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DeTrabalho"/>
  <bookViews>
    <workbookView xWindow="-110" yWindow="-110" windowWidth="19430" windowHeight="10430" tabRatio="723"/>
  </bookViews>
  <sheets>
    <sheet name="Capa" sheetId="1" r:id="rId1"/>
    <sheet name="Folha de rosto" sheetId="2" r:id="rId2"/>
    <sheet name="Índice" sheetId="3" r:id="rId3"/>
    <sheet name="Questão 1" sheetId="540" r:id="rId4"/>
    <sheet name="Questão 3a" sheetId="286" r:id="rId5"/>
    <sheet name="Questão 3b" sheetId="292" r:id="rId6"/>
    <sheet name="Questão 3c" sheetId="291" r:id="rId7"/>
    <sheet name="Questão 3d" sheetId="285" r:id="rId8"/>
    <sheet name="Questão 4a" sheetId="287" r:id="rId9"/>
    <sheet name="Questão 4b" sheetId="289" r:id="rId10"/>
    <sheet name="Questão 4c" sheetId="288" r:id="rId11"/>
    <sheet name="Questão 4d" sheetId="290" r:id="rId12"/>
    <sheet name="Questão 5a" sheetId="365" r:id="rId13"/>
    <sheet name="Questão 5b" sheetId="478" r:id="rId14"/>
    <sheet name="Questão 5c" sheetId="481" r:id="rId15"/>
    <sheet name="Questão 6a" sheetId="480" r:id="rId16"/>
    <sheet name="Questão 6b" sheetId="541" r:id="rId17"/>
    <sheet name="Questão 7a" sheetId="542" r:id="rId18"/>
    <sheet name="Questão 7b" sheetId="543" r:id="rId19"/>
    <sheet name="Questão 8a" sheetId="544" r:id="rId20"/>
    <sheet name="Questão 8b" sheetId="545" r:id="rId21"/>
    <sheet name="Questão 8c" sheetId="546" r:id="rId22"/>
    <sheet name="Questão 8d" sheetId="547" r:id="rId23"/>
  </sheets>
  <definedNames>
    <definedName name="_Sort" localSheetId="13" hidden="1">#REF!</definedName>
    <definedName name="_Sort" localSheetId="14" hidden="1">#REF!</definedName>
    <definedName name="_Sort" localSheetId="15" hidden="1">#REF!</definedName>
    <definedName name="_Sort" hidden="1">#REF!</definedName>
    <definedName name="_T01" localSheetId="3">#REF!</definedName>
    <definedName name="_T01">#REF!</definedName>
    <definedName name="BLPH1" localSheetId="13" hidden="1">#REF!</definedName>
    <definedName name="BLPH1" localSheetId="14" hidden="1">#REF!</definedName>
    <definedName name="BLPH1" localSheetId="15" hidden="1">#REF!</definedName>
    <definedName name="BLPH1" hidden="1">#REF!</definedName>
    <definedName name="BLPH10" localSheetId="13" hidden="1">#REF!</definedName>
    <definedName name="BLPH10" localSheetId="14" hidden="1">#REF!</definedName>
    <definedName name="BLPH10" localSheetId="15" hidden="1">#REF!</definedName>
    <definedName name="BLPH10" hidden="1">#REF!</definedName>
    <definedName name="BLPH2" localSheetId="13" hidden="1">#REF!</definedName>
    <definedName name="BLPH2" localSheetId="14" hidden="1">#REF!</definedName>
    <definedName name="BLPH2" localSheetId="15" hidden="1">#REF!</definedName>
    <definedName name="BLPH2" hidden="1">#REF!</definedName>
    <definedName name="BLPH3" localSheetId="13" hidden="1">#REF!</definedName>
    <definedName name="BLPH3" localSheetId="14" hidden="1">#REF!</definedName>
    <definedName name="BLPH3" localSheetId="15" hidden="1">#REF!</definedName>
    <definedName name="BLPH3" hidden="1">#REF!</definedName>
    <definedName name="BLPH4" localSheetId="13" hidden="1">#REF!</definedName>
    <definedName name="BLPH4" localSheetId="14" hidden="1">#REF!</definedName>
    <definedName name="BLPH4" localSheetId="15" hidden="1">#REF!</definedName>
    <definedName name="BLPH4" hidden="1">#REF!</definedName>
    <definedName name="BLPH5" localSheetId="13" hidden="1">#REF!</definedName>
    <definedName name="BLPH5" localSheetId="14" hidden="1">#REF!</definedName>
    <definedName name="BLPH5" localSheetId="15" hidden="1">#REF!</definedName>
    <definedName name="BLPH5" hidden="1">#REF!</definedName>
    <definedName name="BLPH6" localSheetId="13" hidden="1">#REF!</definedName>
    <definedName name="BLPH6" localSheetId="14" hidden="1">#REF!</definedName>
    <definedName name="BLPH6" localSheetId="15" hidden="1">#REF!</definedName>
    <definedName name="BLPH6" hidden="1">#REF!</definedName>
    <definedName name="BLPH7" localSheetId="13" hidden="1">#REF!</definedName>
    <definedName name="BLPH7" localSheetId="14" hidden="1">#REF!</definedName>
    <definedName name="BLPH7" localSheetId="15" hidden="1">#REF!</definedName>
    <definedName name="BLPH7" hidden="1">#REF!</definedName>
    <definedName name="BLPH8" localSheetId="13" hidden="1">#REF!</definedName>
    <definedName name="BLPH8" localSheetId="14" hidden="1">#REF!</definedName>
    <definedName name="BLPH8" localSheetId="15" hidden="1">#REF!</definedName>
    <definedName name="BLPH8" hidden="1">#REF!</definedName>
    <definedName name="BLPH9" localSheetId="13" hidden="1">#REF!</definedName>
    <definedName name="BLPH9" localSheetId="14" hidden="1">#REF!</definedName>
    <definedName name="BLPH9" localSheetId="15" hidden="1">#REF!</definedName>
    <definedName name="BLPH9" hidden="1">#REF!</definedName>
    <definedName name="Capital_B11" localSheetId="3">#REF!</definedName>
    <definedName name="Capital_B11">#REF!</definedName>
    <definedName name="Capital_B12" localSheetId="3">#REF!</definedName>
    <definedName name="Capital_B12">#REF!</definedName>
    <definedName name="Capital_B13" localSheetId="3">#REF!</definedName>
    <definedName name="Capital_B13">#REF!</definedName>
    <definedName name="Capital_B14" localSheetId="3">#REF!</definedName>
    <definedName name="Capital_B14">#REF!</definedName>
    <definedName name="Capital_B15" localSheetId="3">#REF!</definedName>
    <definedName name="Capital_B15">#REF!</definedName>
    <definedName name="Capital_B21" localSheetId="3">#REF!</definedName>
    <definedName name="Capital_B21">#REF!</definedName>
    <definedName name="Capital_B22" localSheetId="3">#REF!</definedName>
    <definedName name="Capital_B22">#REF!</definedName>
    <definedName name="Capital_B23" localSheetId="3">#REF!</definedName>
    <definedName name="Capital_B23">#REF!</definedName>
    <definedName name="Capital_B24" localSheetId="3">#REF!</definedName>
    <definedName name="Capital_B24">#REF!</definedName>
    <definedName name="Capital_B25" localSheetId="3">#REF!</definedName>
    <definedName name="Capital_B25">#REF!</definedName>
    <definedName name="Capital_B31" localSheetId="3">#REF!</definedName>
    <definedName name="Capital_B31">#REF!</definedName>
    <definedName name="Capital_B32" localSheetId="3">#REF!</definedName>
    <definedName name="Capital_B32">#REF!</definedName>
    <definedName name="Capital_B33" localSheetId="3">#REF!</definedName>
    <definedName name="Capital_B33">#REF!</definedName>
    <definedName name="Capital_B34" localSheetId="3">#REF!</definedName>
    <definedName name="Capital_B34">#REF!</definedName>
    <definedName name="Capital_B35" localSheetId="3">#REF!</definedName>
    <definedName name="Capital_B35">#REF!</definedName>
    <definedName name="Capital_Estrangeiro1" localSheetId="3">#REF!</definedName>
    <definedName name="Capital_Estrangeiro1">#REF!</definedName>
    <definedName name="Capital_Estrangeiro2" localSheetId="3">#REF!</definedName>
    <definedName name="Capital_Estrangeiro2">#REF!</definedName>
    <definedName name="Capital_Estrangeiro3" localSheetId="3">#REF!</definedName>
    <definedName name="Capital_Estrangeiro3">#REF!</definedName>
    <definedName name="Capital_Estrangeiro4" localSheetId="3">#REF!</definedName>
    <definedName name="Capital_Estrangeiro4">#REF!</definedName>
    <definedName name="Capital_Estrangeiro5" localSheetId="3">#REF!</definedName>
    <definedName name="Capital_Estrangeiro5">#REF!</definedName>
    <definedName name="Capital_Nacional1" localSheetId="3">#REF!</definedName>
    <definedName name="Capital_Nacional1">#REF!</definedName>
    <definedName name="Capital_Nacional2" localSheetId="3">#REF!</definedName>
    <definedName name="Capital_Nacional2">#REF!</definedName>
    <definedName name="Capital_Nacional3" localSheetId="3">#REF!</definedName>
    <definedName name="Capital_Nacional3">#REF!</definedName>
    <definedName name="Capital_Nacional4" localSheetId="3">#REF!</definedName>
    <definedName name="Capital_Nacional4">#REF!</definedName>
    <definedName name="Capital_Nacional5" localSheetId="3">#REF!</definedName>
    <definedName name="Capital_Nacional5">#REF!</definedName>
    <definedName name="Capital_NB1" localSheetId="3">#REF!</definedName>
    <definedName name="Capital_NB1">#REF!</definedName>
    <definedName name="Capital_NB2" localSheetId="3">#REF!</definedName>
    <definedName name="Capital_NB2">#REF!</definedName>
    <definedName name="Capital_NB3" localSheetId="3">#REF!</definedName>
    <definedName name="Capital_NB3">#REF!</definedName>
    <definedName name="Capital_NB4" localSheetId="3">#REF!</definedName>
    <definedName name="Capital_NB4">#REF!</definedName>
    <definedName name="Capital_NB5" localSheetId="3">#REF!</definedName>
    <definedName name="Capital_NB5">#REF!</definedName>
    <definedName name="Capital_Público1" localSheetId="3">#REF!</definedName>
    <definedName name="Capital_Público1">#REF!</definedName>
    <definedName name="Capital_Público2" localSheetId="3">#REF!</definedName>
    <definedName name="Capital_Público2">#REF!</definedName>
    <definedName name="Capital_Público3" localSheetId="3">#REF!</definedName>
    <definedName name="Capital_Público3">#REF!</definedName>
    <definedName name="Capital_Público4" localSheetId="3">#REF!</definedName>
    <definedName name="Capital_Público4">#REF!</definedName>
    <definedName name="Capital_Público5" localSheetId="3">#REF!</definedName>
    <definedName name="Capital_Público5">#REF!</definedName>
    <definedName name="Capital_SFN1" localSheetId="3">#REF!</definedName>
    <definedName name="Capital_SFN1">#REF!</definedName>
    <definedName name="Capital_SFN2" localSheetId="3">#REF!</definedName>
    <definedName name="Capital_SFN2">#REF!</definedName>
    <definedName name="Capital_SFN3" localSheetId="3">#REF!</definedName>
    <definedName name="Capital_SFN3">#REF!</definedName>
    <definedName name="Capital_SFN4" localSheetId="3">#REF!</definedName>
    <definedName name="Capital_SFN4">#REF!</definedName>
    <definedName name="Capital_SFN5" localSheetId="3">#REF!</definedName>
    <definedName name="Capital_SFN5">#REF!</definedName>
    <definedName name="Capital2" localSheetId="3">#REF!</definedName>
    <definedName name="Capital2">#REF!</definedName>
    <definedName name="Capital3" localSheetId="3">#REF!</definedName>
    <definedName name="Capital3">#REF!</definedName>
    <definedName name="Capital4" localSheetId="3">#REF!</definedName>
    <definedName name="Capital4">#REF!</definedName>
    <definedName name="Capital5" localSheetId="3">#REF!</definedName>
    <definedName name="Capital5">#REF!</definedName>
    <definedName name="concentracao_limites10" localSheetId="3">#REF!</definedName>
    <definedName name="concentracao_limites10">#REF!</definedName>
    <definedName name="concentracao_limites20" localSheetId="3">#REF!</definedName>
    <definedName name="concentracao_limites20">#REF!</definedName>
    <definedName name="concentracao_limites5" localSheetId="3">#REF!</definedName>
    <definedName name="concentracao_limites5">#REF!</definedName>
    <definedName name="concentracao_limites50" localSheetId="3">#REF!</definedName>
    <definedName name="concentracao_limites50">#REF!</definedName>
    <definedName name="HTML_CodePage" hidden="1">1252</definedName>
    <definedName name="HTML_Description" hidden="1">""</definedName>
    <definedName name="HTML_Email" hidden="1">""</definedName>
    <definedName name="HTML_Header" hidden="1">"AnexoV"</definedName>
    <definedName name="HTML_LastUpdate" hidden="1">"04/08/00"</definedName>
    <definedName name="HTML_LineAfter" hidden="1">FALSE</definedName>
    <definedName name="HTML_LineBefore" hidden="1">FALSE</definedName>
    <definedName name="HTML_Name" hidden="1">"DEINF.AZEVEDO"</definedName>
    <definedName name="HTML_OBDlg2" hidden="1">TRUE</definedName>
    <definedName name="HTML_OBDlg4" hidden="1">TRUE</definedName>
    <definedName name="HTML_OS" hidden="1">0</definedName>
    <definedName name="HTML_PathFile" hidden="1">"C:\Silvania\RELATORIO\Htms\english\Rel-2000\Jul-2000\pasta1.htm"</definedName>
    <definedName name="HTML_Title" hidden="1">"Mensal-JUL1"</definedName>
    <definedName name="Limites_B11" localSheetId="3">#REF!</definedName>
    <definedName name="Limites_B11">#REF!</definedName>
    <definedName name="Limites_B12" localSheetId="3">#REF!</definedName>
    <definedName name="Limites_B12">#REF!</definedName>
    <definedName name="Limites_B13" localSheetId="3">#REF!</definedName>
    <definedName name="Limites_B13">#REF!</definedName>
    <definedName name="Limites_B14" localSheetId="3">#REF!</definedName>
    <definedName name="Limites_B14">#REF!</definedName>
    <definedName name="Limites_B15" localSheetId="3">#REF!</definedName>
    <definedName name="Limites_B15">#REF!</definedName>
    <definedName name="Limites_Estrangeiro1" localSheetId="3">#REF!</definedName>
    <definedName name="Limites_Estrangeiro1">#REF!</definedName>
    <definedName name="Limites_Estrangeiro2" localSheetId="3">#REF!</definedName>
    <definedName name="Limites_Estrangeiro2">#REF!</definedName>
    <definedName name="Limites_Estrangeiro3" localSheetId="3">#REF!</definedName>
    <definedName name="Limites_Estrangeiro3">#REF!</definedName>
    <definedName name="Limites_Estrangeiro4" localSheetId="3">#REF!</definedName>
    <definedName name="Limites_Estrangeiro4">#REF!</definedName>
    <definedName name="Limites_Estrangeiro5" localSheetId="3">#REF!</definedName>
    <definedName name="Limites_Estrangeiro5">#REF!</definedName>
    <definedName name="limites_maiores_bancos1" localSheetId="3">#REF!</definedName>
    <definedName name="limites_maiores_bancos1">#REF!</definedName>
    <definedName name="limites_maiores_bancos2" localSheetId="3">#REF!</definedName>
    <definedName name="limites_maiores_bancos2">#REF!</definedName>
    <definedName name="limites_maiores_bancos3" localSheetId="3">#REF!</definedName>
    <definedName name="limites_maiores_bancos3">#REF!</definedName>
    <definedName name="limites_maiores_bancos4" localSheetId="3">#REF!</definedName>
    <definedName name="limites_maiores_bancos4">#REF!</definedName>
    <definedName name="limites_maiores_bancos5" localSheetId="3">#REF!</definedName>
    <definedName name="limites_maiores_bancos5">#REF!</definedName>
    <definedName name="Limites_Nacional1" localSheetId="3">#REF!</definedName>
    <definedName name="Limites_Nacional1">#REF!</definedName>
    <definedName name="Limites_Nacional2" localSheetId="3">#REF!</definedName>
    <definedName name="Limites_Nacional2">#REF!</definedName>
    <definedName name="Limites_Nacional3" localSheetId="3">#REF!</definedName>
    <definedName name="Limites_Nacional3">#REF!</definedName>
    <definedName name="Limites_Nacional4" localSheetId="3">#REF!</definedName>
    <definedName name="Limites_Nacional4">#REF!</definedName>
    <definedName name="Limites_Nacional5" localSheetId="3">#REF!</definedName>
    <definedName name="Limites_Nacional5">#REF!</definedName>
    <definedName name="Limites_Público1" localSheetId="3">#REF!</definedName>
    <definedName name="Limites_Público1">#REF!</definedName>
    <definedName name="Limites_Público2" localSheetId="3">#REF!</definedName>
    <definedName name="Limites_Público2">#REF!</definedName>
    <definedName name="Limites_Público3" localSheetId="3">#REF!</definedName>
    <definedName name="Limites_Público3">#REF!</definedName>
    <definedName name="Limites_Público4" localSheetId="3">#REF!</definedName>
    <definedName name="Limites_Público4">#REF!</definedName>
    <definedName name="Limites_Público5" localSheetId="3">#REF!</definedName>
    <definedName name="Limites_Público5">#REF!</definedName>
    <definedName name="Limites_SFN1" localSheetId="3">#REF!</definedName>
    <definedName name="Limites_SFN1">#REF!</definedName>
    <definedName name="Limites_SFN2" localSheetId="3">#REF!</definedName>
    <definedName name="Limites_SFN2">#REF!</definedName>
    <definedName name="Limites_SFN3" localSheetId="3">#REF!</definedName>
    <definedName name="Limites_SFN3">#REF!</definedName>
    <definedName name="Limites_SFN4" localSheetId="3">#REF!</definedName>
    <definedName name="Limites_SFN4">#REF!</definedName>
    <definedName name="Limites_SFN5" localSheetId="3">#REF!</definedName>
    <definedName name="Limites_SFN5">#REF!</definedName>
    <definedName name="Limites1" localSheetId="3">#REF!</definedName>
    <definedName name="Limites1">#REF!</definedName>
    <definedName name="Limites2" localSheetId="3">#REF!</definedName>
    <definedName name="Limites2">#REF!</definedName>
    <definedName name="Limites3" localSheetId="3">#REF!</definedName>
    <definedName name="Limites3">#REF!</definedName>
    <definedName name="Limites4" localSheetId="3">#REF!</definedName>
    <definedName name="Limites4">#REF!</definedName>
    <definedName name="Limites5" localSheetId="3">#REF!</definedName>
    <definedName name="Limites5">#REF!</definedName>
    <definedName name="maiores_ativos1" localSheetId="3">#REF!</definedName>
    <definedName name="maiores_ativos1">#REF!</definedName>
    <definedName name="maiores_ativos2" localSheetId="3">#REF!</definedName>
    <definedName name="maiores_ativos2">#REF!</definedName>
    <definedName name="maiores_ativos3" localSheetId="3">#REF!</definedName>
    <definedName name="maiores_ativos3">#REF!</definedName>
    <definedName name="maiores_ativos4" localSheetId="3">#REF!</definedName>
    <definedName name="maiores_ativos4">#REF!</definedName>
    <definedName name="maiores_ativos5" localSheetId="3">#REF!</definedName>
    <definedName name="maiores_ativos5">#REF!</definedName>
    <definedName name="maiores_depositos1" localSheetId="3">#REF!</definedName>
    <definedName name="maiores_depositos1">#REF!</definedName>
    <definedName name="maiores_depositos2" localSheetId="3">#REF!</definedName>
    <definedName name="maiores_depositos2">#REF!</definedName>
    <definedName name="maiores_depositos3" localSheetId="3">#REF!</definedName>
    <definedName name="maiores_depositos3">#REF!</definedName>
    <definedName name="maiores_depositos4" localSheetId="3">#REF!</definedName>
    <definedName name="maiores_depositos4">#REF!</definedName>
    <definedName name="maiores_depositos5" localSheetId="3">#REF!</definedName>
    <definedName name="maiores_depositos5">#REF!</definedName>
    <definedName name="serie_limites" localSheetId="3">#REF!</definedName>
    <definedName name="serie_limites">#REF!</definedName>
    <definedName name="serie_limites1" localSheetId="3">#REF!</definedName>
    <definedName name="serie_limites1">#REF!</definedName>
    <definedName name="serie_limites2" localSheetId="3">#REF!</definedName>
    <definedName name="serie_limites2">#REF!</definedName>
    <definedName name="serie_limites3" localSheetId="3">#REF!</definedName>
    <definedName name="serie_limites3">#REF!</definedName>
    <definedName name="serie_limites4" localSheetId="3">#REF!</definedName>
    <definedName name="serie_limites4">#REF!</definedName>
    <definedName name="serie_limites5" localSheetId="3">#REF!</definedName>
    <definedName name="serie_limites5">#REF!</definedName>
    <definedName name="stress_alta_cred" localSheetId="3">#REF!</definedName>
    <definedName name="stress_alta_cred">#REF!</definedName>
    <definedName name="stress_alta_jc" localSheetId="3">#REF!</definedName>
    <definedName name="stress_alta_jc">#REF!</definedName>
    <definedName name="stress_alta_jc_cred" localSheetId="3">#REF!</definedName>
    <definedName name="stress_alta_jc_cred">#REF!</definedName>
    <definedName name="stress_baixa_jc" localSheetId="3">#REF!</definedName>
    <definedName name="stress_baixa_jc">#REF!</definedName>
    <definedName name="stress_quant_ifs" localSheetId="3">#REF!</definedName>
    <definedName name="stress_quant_ifs">#REF!</definedName>
    <definedName name="stress_situacao_inicial" localSheetId="3">#REF!</definedName>
    <definedName name="stress_situacao_inicial">#REF!</definedName>
    <definedName name="TESTE" localSheetId="13" hidden="1">#REF!</definedName>
    <definedName name="TESTE" localSheetId="14" hidden="1">#REF!</definedName>
    <definedName name="TESTE" localSheetId="15" hidden="1">#REF!</definedName>
    <definedName name="TESTE" hidden="1">#REF!</definedName>
    <definedName name="teste1" localSheetId="13" hidden="1">#REF!</definedName>
    <definedName name="teste1" localSheetId="14" hidden="1">#REF!</definedName>
    <definedName name="teste1" localSheetId="15" hidden="1">#REF!</definedName>
    <definedName name="teste1" hidden="1">#REF!</definedName>
    <definedName name="x" localSheetId="13" hidden="1">#REF!</definedName>
    <definedName name="x" localSheetId="14" hidden="1">#REF!</definedName>
    <definedName name="x" localSheetId="15" hidden="1">#REF!</definedName>
    <definedName name="x" hidden="1">#REF!</definedName>
  </definedNames>
  <calcPr calcId="152510"/>
</workbook>
</file>

<file path=xl/calcChain.xml><?xml version="1.0" encoding="utf-8"?>
<calcChain xmlns="http://schemas.openxmlformats.org/spreadsheetml/2006/main">
  <c r="F14" i="540" l="1"/>
  <c r="E14" i="540"/>
  <c r="F13" i="540"/>
  <c r="E13" i="540"/>
  <c r="F12" i="540"/>
  <c r="E12" i="540"/>
  <c r="F11" i="540"/>
  <c r="E11" i="540"/>
  <c r="F10" i="540"/>
  <c r="E10" i="540"/>
  <c r="F9" i="540"/>
  <c r="E9" i="540"/>
  <c r="F8" i="540"/>
  <c r="E8" i="540"/>
  <c r="F7" i="540"/>
  <c r="E7" i="540"/>
  <c r="F6" i="540"/>
  <c r="E6" i="540"/>
</calcChain>
</file>

<file path=xl/sharedStrings.xml><?xml version="1.0" encoding="utf-8"?>
<sst xmlns="http://schemas.openxmlformats.org/spreadsheetml/2006/main" count="360" uniqueCount="162">
  <si>
    <t>Contatos sobre este documento devem ser dirigidos a:</t>
  </si>
  <si>
    <t>Solicitação de informação ao Banco Central</t>
  </si>
  <si>
    <t>-</t>
  </si>
  <si>
    <t>China</t>
  </si>
  <si>
    <t>1 - O que acha que o Copom fará na próxima reunião? Na sua opinião, o que deveria ser feito?</t>
  </si>
  <si>
    <t>Fará</t>
  </si>
  <si>
    <t>Deveria fazer</t>
  </si>
  <si>
    <t>3 - Informe suas projeções para o IPCA, seus componentes, a taxa de câmbio e a Selic na tabela abaixo.</t>
  </si>
  <si>
    <t>Inflação 2021</t>
  </si>
  <si>
    <t>IPCA</t>
  </si>
  <si>
    <t>US$ *</t>
  </si>
  <si>
    <t>Brent *</t>
  </si>
  <si>
    <t>Selic *</t>
  </si>
  <si>
    <t>Admin.</t>
  </si>
  <si>
    <t>Livres</t>
  </si>
  <si>
    <t>Gasol.</t>
  </si>
  <si>
    <t>Produt. Farmac.</t>
  </si>
  <si>
    <t>Pl. de Saúde</t>
  </si>
  <si>
    <t>Energia Elét.</t>
  </si>
  <si>
    <t>Alim. Dom.</t>
  </si>
  <si>
    <t>Bens Ind.</t>
  </si>
  <si>
    <t>Serviç.</t>
  </si>
  <si>
    <t>Educ.</t>
  </si>
  <si>
    <t>Pass. Aérea</t>
  </si>
  <si>
    <t>Percentil 75</t>
  </si>
  <si>
    <t>Mediana</t>
  </si>
  <si>
    <t>Percentil 25</t>
  </si>
  <si>
    <t>Nº respostas</t>
  </si>
  <si>
    <t>* Fim do período</t>
  </si>
  <si>
    <t>Inflação 2022</t>
  </si>
  <si>
    <t>Selic*</t>
  </si>
  <si>
    <t>Abril</t>
  </si>
  <si>
    <t>Maio</t>
  </si>
  <si>
    <t>Junho</t>
  </si>
  <si>
    <t>Nº resp.</t>
  </si>
  <si>
    <t>Como você avalia o risco (“viés”) preponderante em relação ao seu cenário central para o IPCA?</t>
  </si>
  <si>
    <t>Risco de baixa</t>
  </si>
  <si>
    <t>Riscos equilibrados</t>
  </si>
  <si>
    <t>Risco de alta</t>
  </si>
  <si>
    <t>IPCA 2021</t>
  </si>
  <si>
    <t>IPCA 2022</t>
  </si>
  <si>
    <t>Bandeira Tarifária - Dez/2021</t>
  </si>
  <si>
    <t>Verde</t>
  </si>
  <si>
    <t>Amarela</t>
  </si>
  <si>
    <t>Vermelha 1</t>
  </si>
  <si>
    <t>Vermelha 2</t>
  </si>
  <si>
    <t>N. Respondentes</t>
  </si>
  <si>
    <t>Bandeira Tarifária - Dez/2022</t>
  </si>
  <si>
    <t>4 - Informe suas projeções para a variação do PIB e seus componentes nas tabelas abaixo.</t>
  </si>
  <si>
    <t>PIB 1º tri 2021</t>
  </si>
  <si>
    <t>PIB</t>
  </si>
  <si>
    <t>Cons.</t>
  </si>
  <si>
    <t>FBCF</t>
  </si>
  <si>
    <t>Gov.</t>
  </si>
  <si>
    <t>Exp.</t>
  </si>
  <si>
    <t>Imp.</t>
  </si>
  <si>
    <t>Agropec.</t>
  </si>
  <si>
    <t>Indúst.</t>
  </si>
  <si>
    <t>Serv.</t>
  </si>
  <si>
    <t>PIB 2021</t>
  </si>
  <si>
    <t>PIB 2022</t>
  </si>
  <si>
    <t>Quando o PIB deve voltar ao patamar pré-Covid?</t>
  </si>
  <si>
    <t>T1</t>
  </si>
  <si>
    <t>T2</t>
  </si>
  <si>
    <t>T3</t>
  </si>
  <si>
    <t>T4</t>
  </si>
  <si>
    <t>Trimestre (nº resp.)</t>
  </si>
  <si>
    <t>Como você avalia o risco (“viés”) preponderante em relação ao seu cenário central para o PIB?</t>
  </si>
  <si>
    <t>Variações trimestrais do PIB agregado ante mesmo trimestre do ano anterior (YoY) (%)</t>
  </si>
  <si>
    <t>21T1</t>
  </si>
  <si>
    <t>21T2</t>
  </si>
  <si>
    <t>21T3</t>
  </si>
  <si>
    <t>21T4</t>
  </si>
  <si>
    <t>Variações trimestrais do PIB agregado ante trimestre anterior, com ajuste sazonal (QoQsa) (%)</t>
  </si>
  <si>
    <t xml:space="preserve">5 - Informe suas projeções para a variação do PIB das economias listadas abaixo. </t>
  </si>
  <si>
    <t>PIB Mundo 2021</t>
  </si>
  <si>
    <t>EUA</t>
  </si>
  <si>
    <t>Área do Euro</t>
  </si>
  <si>
    <t>Como você avalia o risco (“viés”) preponderante em relação ao seu cenário central para o PIB 2021 das economias abaixo?</t>
  </si>
  <si>
    <t>Como você avalia a evolução do ambiente externo desde o último Copom, do ponto de vista de economias emergentes?</t>
  </si>
  <si>
    <t>Menos favorável</t>
  </si>
  <si>
    <t>Sem mudanças relevantes</t>
  </si>
  <si>
    <t>Mais favorável</t>
  </si>
  <si>
    <t>Ambiente externo</t>
  </si>
  <si>
    <t>6 - Informe suas projeções para as variáveis do mercado de trabalho obtidas através da PNAD-C.</t>
  </si>
  <si>
    <t>Mercado de trabalho - 2021</t>
  </si>
  <si>
    <t>Desemprego 
(fim de ano)</t>
  </si>
  <si>
    <t>Desemprego 
(média do ano)</t>
  </si>
  <si>
    <t>Rend. Habit.
(média do ano)</t>
  </si>
  <si>
    <t>Rend. Efetivo
(média do ano)</t>
  </si>
  <si>
    <t>Pop. Ocupada
(média do ano)</t>
  </si>
  <si>
    <t>Qual a sua leitura sobre a quantidade de pessoas ocupadas no início de 2021 (Jan-Fev), quando comparado ao pré-pandemia (início de 2020)?</t>
  </si>
  <si>
    <t>Variação estimada</t>
  </si>
  <si>
    <t>Queda maior do que 5%</t>
  </si>
  <si>
    <t>Queda entre 3% e 5%</t>
  </si>
  <si>
    <t>Queda entre 1% e 3%</t>
  </si>
  <si>
    <t>Estabilidade (-1% a +1%)</t>
  </si>
  <si>
    <t>Crescimento (&gt;1%)</t>
  </si>
  <si>
    <t>7 - Quais são suas projeções para o hiato do produto no 1º e no 4º trimestres de 2021?</t>
  </si>
  <si>
    <t>7 - Em qual trimestre deve ocorrer o fechamento do hiato?</t>
  </si>
  <si>
    <t>Hiato</t>
  </si>
  <si>
    <t>1º tri 2021</t>
  </si>
  <si>
    <t>4º tri 2021</t>
  </si>
  <si>
    <t>Em qual trimestre deve ocorrer o fechamento do hiato?</t>
  </si>
  <si>
    <t>Fiscal 2021 (R$ bi)</t>
  </si>
  <si>
    <t xml:space="preserve">Primário 
Gov. central </t>
  </si>
  <si>
    <t>Receita
líq. total</t>
  </si>
  <si>
    <t>Despesa 
total</t>
  </si>
  <si>
    <t>DBGG</t>
  </si>
  <si>
    <t>DLSP</t>
  </si>
  <si>
    <t>8 - Informe suas projeções para as variáveis fiscais listadas abaixo.</t>
  </si>
  <si>
    <t>Qual o impacto, em R$ bilhões, no resultado primário do Governo Central em 2021 de medidas de combate à pandemia?</t>
  </si>
  <si>
    <t>DBGG (% PIB)</t>
  </si>
  <si>
    <t>DLSP (% PIB)</t>
  </si>
  <si>
    <t>Valor em 2029</t>
  </si>
  <si>
    <t>Máximo 2020 -2029</t>
  </si>
  <si>
    <t>Ano do máximo</t>
  </si>
  <si>
    <t>Ano em que ocorre o pico da dívida em % do PIB</t>
  </si>
  <si>
    <t>Questão 3 - Informe suas projeções para o IPCA, seus componentes, a taxa de câmbio e a Selic na tabela abaixo.</t>
  </si>
  <si>
    <t>Questão 3c - Como você avalia o risco (“viés”) preponderante em relação ao seu cenário central para o IPCA?</t>
  </si>
  <si>
    <t>Questão 3d - Bandeiras tarifárias para Dez/2021 e Dez/2022</t>
  </si>
  <si>
    <t>Questão 4 - Informe suas projeções para a variação do PIB e seus componentes nas tabelas abaixo.</t>
  </si>
  <si>
    <t>Questão 4a - Projeções do PIB e componentes</t>
  </si>
  <si>
    <t>Questão 4b - Quando o PIB deve voltar ao patamar pré-Covid?</t>
  </si>
  <si>
    <t>Questão 4c - Como você avalia o risco (“viés”) preponderante em relação ao seu cenário central para o PIB?</t>
  </si>
  <si>
    <t>Questão 4d - Variações trimestrais do PIB agregado ante mesmo trimestre do ano anterior (YoY e QoQsa) (%)</t>
  </si>
  <si>
    <t xml:space="preserve">Questão 5 - Informe suas projeções para a variação do PIB das economias listadas abaixo. </t>
  </si>
  <si>
    <t>Questão 5a - Projeções do PIB para China, EUA e Área do Euro</t>
  </si>
  <si>
    <t>Questão 5b - Como você avalia o risco (“viés”) preponderante em relação ao seu cenário central para o PIB 2021 das economias listadas?</t>
  </si>
  <si>
    <t>Questão 5c - Como você avalia a evolução do ambiente externo desde o último Copom, do ponto de vista de economias emergentes?</t>
  </si>
  <si>
    <t>Questão 6b - Qual a sua leitura sobre a quantidade de pessoas ocupadas no início de 2021 (Jan-Fev), quando comparado ao pré-pandemia (início de 2020)?</t>
  </si>
  <si>
    <t>Questão 7 - Quais são suas projeções para o hiato do produto no 1º e no 4º trimestres de 2021? Em qual trimestre deve ocorrer o fechamento do hiato?</t>
  </si>
  <si>
    <t>Questão 7a - Projeções para o Hiato do 21T1 e 21T4</t>
  </si>
  <si>
    <t>Questão 7b - Em qual trimestre deve ocorrer o fechamento do hiato?</t>
  </si>
  <si>
    <t>Questão 8 - Informe suas projeções para as variáveis fiscais listadas abaixo.</t>
  </si>
  <si>
    <t>Questão 8a - Projeções do Fiscal e componentes</t>
  </si>
  <si>
    <t>Questão 8b - Qual o impacto, em R$ bilhões, no resultado primário do Governo Central em 2021 de medidas de combate à pandemia?</t>
  </si>
  <si>
    <t>Questão 8c - Projeções Dívida Bruta do Governo Geral (DBGG) e Dívida Líquida do Setor Público (DLSP)</t>
  </si>
  <si>
    <t>Questão 8d - Ano em que ocorre o pico da dívida em % do PIB</t>
  </si>
  <si>
    <t>Questão 1 – O que acha que o Copom fará na próxima reunião? Na sua opinião, o que deveria ser feito?</t>
  </si>
  <si>
    <t>Publicado em 12 de maio de 2021</t>
  </si>
  <si>
    <r>
      <rPr>
        <b/>
        <sz val="12"/>
        <rFont val="Calibri"/>
        <family val="2"/>
      </rPr>
      <t>Autor:</t>
    </r>
    <r>
      <rPr>
        <sz val="12"/>
        <rFont val="Calibri"/>
        <family val="2"/>
      </rPr>
      <t xml:space="preserve"> Departamento Econômico (Depec) - Banco Central do Brasil (BCB)</t>
    </r>
  </si>
  <si>
    <t xml:space="preserve">Questão 6 - Informe suas projeções para as variáveis do mercado de trabalho obtidas através da PNAD-C. </t>
  </si>
  <si>
    <t>Questão 1 - O que acha que o Copom fará na próxima reunião? Na sua opinião, o que deveria ser feito?</t>
  </si>
  <si>
    <t>Questão 3a - Projeções de IPCA e componentes, Selic e câmbio</t>
  </si>
  <si>
    <t>Questão 3b - Projeções de IPCA e componentes, Selic e câmbio - Inflação no curto prazo</t>
  </si>
  <si>
    <t>Alteração na taxa básica de juros</t>
  </si>
  <si>
    <t>(p.b.)</t>
  </si>
  <si>
    <t>(Nº de respostas)</t>
  </si>
  <si>
    <r>
      <t xml:space="preserve">Inflação no curto prazo </t>
    </r>
    <r>
      <rPr>
        <sz val="12"/>
        <color theme="1"/>
        <rFont val="Calibri"/>
        <family val="2"/>
      </rPr>
      <t>(mediana, %)</t>
    </r>
  </si>
  <si>
    <t>(%)</t>
  </si>
  <si>
    <t/>
  </si>
  <si>
    <t>Questionário Pré-Copom – Resultados quantitativos agregados, Maio de 2021</t>
  </si>
  <si>
    <t>Este documento apresenta resultados agregados das questões quantitativas do Questionário Pré-Copom de maio de 2021.</t>
  </si>
  <si>
    <t>É permitida a reprodução dos dados, desde que mencionada a fonte: Banco Central do Brasil – Questionário Pré-Copom – Resultados quantitativos agregados, Maio de 2021.</t>
  </si>
  <si>
    <r>
      <rPr>
        <b/>
        <sz val="12"/>
        <rFont val="Calibri"/>
        <family val="2"/>
      </rPr>
      <t>Título do documento:</t>
    </r>
    <r>
      <rPr>
        <sz val="12"/>
        <rFont val="Calibri"/>
        <family val="2"/>
      </rPr>
      <t xml:space="preserve"> Questionário Pré-Copom – Resultados quantitativos agregados, Maio de 2021</t>
    </r>
  </si>
  <si>
    <t>A formulação completa e as instruções de preenchimento de cada questão podem ser consultadas no arquivo de envio aos respondentes, também publicado no portal do Banco Central do Brasil (link abaixo).</t>
  </si>
  <si>
    <t>Questionário Pré-Copom</t>
  </si>
  <si>
    <t>% respondentes</t>
  </si>
  <si>
    <t>O Questionário Pré-Copom (QPC), enviado aos participantes do Sistema Expectativas de Mercado antes de cada reunião do comitê de política monetária (Copom), contribui para o conjunto de informações que subsidiam a decisão do comitê sobre a taxa básica de juros. Nessa consulta realizada pelo BC, as instituições apresentam suas projeções sobre diversos indicadores econômicos e analisam a condução da política monetária.
O conjunto de questões é alterado a cada reunião dependendo da evolução da conjuntura econômica. As estatísticas agregadas das respostas quantitativas passaram a ser divulgadas a partir da reunião 238 do Copom (maio de 2021). 
No formato atual, contendo questões quantitativas e qualitativas, o QPC é enviado aos respondentes na penúltima sexta-feira antes do Copom e as respostas são recebidas até a semana seguinte.</t>
  </si>
  <si>
    <t>Questão 6a - Projeções para variáveis do mercado de trabalho</t>
  </si>
  <si>
    <t>Caged - Saldo 
(milhares)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</si>
</sst>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0.0"/>
    <numFmt numFmtId="167" formatCode="0.0%"/>
    <numFmt numFmtId="168" formatCode="0.00000"/>
    <numFmt numFmtId="169" formatCode="0.0000"/>
    <numFmt numFmtId="170" formatCode="0.0000%"/>
    <numFmt numFmtId="171" formatCode="yyyy\-mm\-dd;@"/>
    <numFmt numFmtId="172" formatCode="[&gt;0]General"/>
    <numFmt numFmtId="173" formatCode="&quot;Yes&quot;;[Red]&quot;No&quot;"/>
    <numFmt numFmtId="174" formatCode="#\ ###\ ###\ ##0\ "/>
    <numFmt numFmtId="175" formatCode="&quot;Cr$&quot;#,##0_);[Red]\(&quot;Cr$&quot;#,##0\)"/>
    <numFmt numFmtId="176" formatCode="&quot;Cr$&quot;#,##0.00_);[Red]\(&quot;Cr$&quot;#,##0.00\)"/>
    <numFmt numFmtId="177" formatCode="#,#00"/>
    <numFmt numFmtId="178" formatCode="%#,#00"/>
    <numFmt numFmtId="179" formatCode="#.##000"/>
    <numFmt numFmtId="180" formatCode="#,"/>
    <numFmt numFmtId="181" formatCode="0.00_ ;\-0.00\ "/>
    <numFmt numFmtId="182" formatCode="0.0_ ;\-0.0\ "/>
    <numFmt numFmtId="183" formatCode="0_ ;\-0\ "/>
    <numFmt numFmtId="184" formatCode="0.0;\-0.0"/>
    <numFmt numFmtId="185" formatCode="0;\-0"/>
    <numFmt numFmtId="186" formatCode="\+0;\-0"/>
  </numFmts>
  <fonts count="130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7"/>
      <name val="Times New Roman"/>
      <family val="1"/>
    </font>
    <font>
      <sz val="9"/>
      <color indexed="8"/>
      <name val="Bitstream Vera Sans Mono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name val="돋움"/>
      <family val="3"/>
      <charset val="129"/>
    </font>
    <font>
      <sz val="9"/>
      <name val="굴림"/>
      <family val="3"/>
      <charset val="129"/>
    </font>
    <font>
      <sz val="10"/>
      <name val="돋움체"/>
      <family val="3"/>
      <charset val="129"/>
    </font>
    <font>
      <sz val="10"/>
      <name val="Courier"/>
      <family val="3"/>
    </font>
    <font>
      <sz val="7"/>
      <name val="SwitzerlandLight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sz val="10"/>
      <color indexed="8"/>
      <name val="Times New Roman"/>
      <family val="2"/>
    </font>
    <font>
      <u/>
      <sz val="10"/>
      <color indexed="12"/>
      <name val="Arial"/>
      <family val="2"/>
    </font>
    <font>
      <sz val="8"/>
      <name val="SwitzerlandLight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Book Antiqua"/>
      <family val="2"/>
      <scheme val="minor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1"/>
      <color theme="0"/>
      <name val="Book Antiqua"/>
      <family val="2"/>
      <scheme val="minor"/>
    </font>
    <font>
      <sz val="10"/>
      <color theme="0"/>
      <name val="Times New Roman"/>
      <family val="2"/>
    </font>
    <font>
      <sz val="10"/>
      <color theme="0"/>
      <name val="Arial"/>
      <family val="2"/>
    </font>
    <font>
      <sz val="11"/>
      <color rgb="FF006100"/>
      <name val="Book Antiqua"/>
      <family val="2"/>
      <scheme val="minor"/>
    </font>
    <font>
      <sz val="10"/>
      <color rgb="FF006100"/>
      <name val="Times New Roman"/>
      <family val="2"/>
    </font>
    <font>
      <sz val="10"/>
      <color rgb="FF006100"/>
      <name val="Arial"/>
      <family val="2"/>
    </font>
    <font>
      <b/>
      <sz val="11"/>
      <color rgb="FFFA7D00"/>
      <name val="Book Antiqua"/>
      <family val="2"/>
      <scheme val="minor"/>
    </font>
    <font>
      <b/>
      <sz val="10"/>
      <color rgb="FFFA7D00"/>
      <name val="Times New Roman"/>
      <family val="2"/>
    </font>
    <font>
      <b/>
      <sz val="10"/>
      <color rgb="FFFA7D00"/>
      <name val="Arial"/>
      <family val="2"/>
    </font>
    <font>
      <b/>
      <sz val="11"/>
      <color theme="0"/>
      <name val="Book Antiqua"/>
      <family val="2"/>
      <scheme val="minor"/>
    </font>
    <font>
      <b/>
      <sz val="10"/>
      <color theme="0"/>
      <name val="Times New Roman"/>
      <family val="2"/>
    </font>
    <font>
      <b/>
      <sz val="10"/>
      <color theme="0"/>
      <name val="Arial"/>
      <family val="2"/>
    </font>
    <font>
      <sz val="11"/>
      <color rgb="FFFA7D00"/>
      <name val="Book Antiqua"/>
      <family val="2"/>
      <scheme val="minor"/>
    </font>
    <font>
      <sz val="10"/>
      <color rgb="FFFA7D00"/>
      <name val="Times New Roman"/>
      <family val="2"/>
    </font>
    <font>
      <sz val="10"/>
      <color rgb="FFFA7D00"/>
      <name val="Arial"/>
      <family val="2"/>
    </font>
    <font>
      <sz val="11"/>
      <color theme="1"/>
      <name val="Book Antiqua"/>
      <family val="2"/>
      <charset val="129"/>
      <scheme val="minor"/>
    </font>
    <font>
      <sz val="11"/>
      <color rgb="FF3F3F76"/>
      <name val="Book Antiqua"/>
      <family val="2"/>
      <scheme val="minor"/>
    </font>
    <font>
      <sz val="10"/>
      <color rgb="FF3F3F76"/>
      <name val="Times New Roman"/>
      <family val="2"/>
    </font>
    <font>
      <sz val="10"/>
      <color rgb="FF3F3F76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Book Antiqua"/>
      <family val="2"/>
      <scheme val="minor"/>
    </font>
    <font>
      <u/>
      <sz val="11"/>
      <color theme="10"/>
      <name val="Arial"/>
      <family val="2"/>
    </font>
    <font>
      <sz val="11"/>
      <color rgb="FF9C0006"/>
      <name val="Book Antiqua"/>
      <family val="2"/>
      <scheme val="minor"/>
    </font>
    <font>
      <sz val="10"/>
      <color rgb="FF9C0006"/>
      <name val="Times New Roman"/>
      <family val="2"/>
    </font>
    <font>
      <sz val="10"/>
      <color rgb="FF9C0006"/>
      <name val="Arial"/>
      <family val="2"/>
    </font>
    <font>
      <sz val="11"/>
      <color rgb="FF9C6500"/>
      <name val="Book Antiqua"/>
      <family val="2"/>
      <scheme val="minor"/>
    </font>
    <font>
      <sz val="10"/>
      <color rgb="FF9C6500"/>
      <name val="Times New Roman"/>
      <family val="2"/>
    </font>
    <font>
      <sz val="10"/>
      <color rgb="FF9C6500"/>
      <name val="Arial"/>
      <family val="2"/>
    </font>
    <font>
      <sz val="9"/>
      <color theme="1"/>
      <name val="Bitstream Vera Sans Mono"/>
      <family val="2"/>
    </font>
    <font>
      <sz val="11"/>
      <color theme="1"/>
      <name val="Times New Roman"/>
      <family val="2"/>
    </font>
    <font>
      <sz val="8"/>
      <color theme="1"/>
      <name val="Times New Roman"/>
      <family val="2"/>
    </font>
    <font>
      <b/>
      <sz val="11"/>
      <color rgb="FF3F3F3F"/>
      <name val="Book Antiqua"/>
      <family val="2"/>
      <scheme val="minor"/>
    </font>
    <font>
      <b/>
      <sz val="10"/>
      <color rgb="FF3F3F3F"/>
      <name val="Times New Roman"/>
      <family val="2"/>
    </font>
    <font>
      <b/>
      <sz val="10"/>
      <color rgb="FF3F3F3F"/>
      <name val="Arial"/>
      <family val="2"/>
    </font>
    <font>
      <sz val="11"/>
      <color rgb="FFFF0000"/>
      <name val="Book Antiqua"/>
      <family val="2"/>
      <scheme val="minor"/>
    </font>
    <font>
      <sz val="10"/>
      <color rgb="FFFF0000"/>
      <name val="Times New Roman"/>
      <family val="2"/>
    </font>
    <font>
      <sz val="10"/>
      <color rgb="FFFF0000"/>
      <name val="Arial"/>
      <family val="2"/>
    </font>
    <font>
      <i/>
      <sz val="11"/>
      <color rgb="FF7F7F7F"/>
      <name val="Book Antiqua"/>
      <family val="2"/>
      <scheme val="minor"/>
    </font>
    <font>
      <i/>
      <sz val="10"/>
      <color rgb="FF7F7F7F"/>
      <name val="Times New Roman"/>
      <family val="2"/>
    </font>
    <font>
      <i/>
      <sz val="10"/>
      <color rgb="FF7F7F7F"/>
      <name val="Arial"/>
      <family val="2"/>
    </font>
    <font>
      <b/>
      <sz val="18"/>
      <color theme="3"/>
      <name val="Lucida Sans"/>
      <family val="2"/>
      <scheme val="major"/>
    </font>
    <font>
      <b/>
      <sz val="15"/>
      <color theme="3"/>
      <name val="Book Antiqua"/>
      <family val="2"/>
      <scheme val="minor"/>
    </font>
    <font>
      <b/>
      <sz val="15"/>
      <color theme="3"/>
      <name val="Times New Roman"/>
      <family val="2"/>
    </font>
    <font>
      <b/>
      <sz val="15"/>
      <color theme="3"/>
      <name val="Arial"/>
      <family val="2"/>
    </font>
    <font>
      <b/>
      <sz val="13"/>
      <color theme="3"/>
      <name val="Book Antiqua"/>
      <family val="2"/>
      <scheme val="minor"/>
    </font>
    <font>
      <b/>
      <sz val="13"/>
      <color theme="3"/>
      <name val="Times New Roman"/>
      <family val="2"/>
    </font>
    <font>
      <b/>
      <sz val="13"/>
      <color theme="3"/>
      <name val="Arial"/>
      <family val="2"/>
    </font>
    <font>
      <b/>
      <sz val="11"/>
      <color theme="3"/>
      <name val="Book Antiqua"/>
      <family val="2"/>
      <scheme val="minor"/>
    </font>
    <font>
      <b/>
      <sz val="11"/>
      <color theme="3"/>
      <name val="Times New Roman"/>
      <family val="2"/>
    </font>
    <font>
      <b/>
      <sz val="11"/>
      <color theme="3"/>
      <name val="Arial"/>
      <family val="2"/>
    </font>
    <font>
      <b/>
      <sz val="11"/>
      <color theme="1"/>
      <name val="Book Antiqua"/>
      <family val="2"/>
      <scheme val="minor"/>
    </font>
    <font>
      <b/>
      <sz val="10"/>
      <color theme="1"/>
      <name val="Times New Roman"/>
      <family val="2"/>
    </font>
    <font>
      <b/>
      <sz val="10"/>
      <color theme="1"/>
      <name val="Arial"/>
      <family val="2"/>
    </font>
    <font>
      <sz val="11"/>
      <color theme="1"/>
      <name val="Book Antiqua"/>
      <family val="3"/>
      <charset val="129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3" tint="-0.499984740745262"/>
      <name val="Calibri"/>
      <family val="2"/>
    </font>
    <font>
      <sz val="11"/>
      <color theme="3" tint="-0.499984740745262"/>
      <name val="Calibri"/>
      <family val="2"/>
    </font>
    <font>
      <b/>
      <sz val="11"/>
      <color theme="3" tint="-0.499984740745262"/>
      <name val="Calibri"/>
      <family val="2"/>
    </font>
    <font>
      <sz val="10"/>
      <color theme="1" tint="0.34998626667073579"/>
      <name val="Calibri"/>
      <family val="2"/>
    </font>
    <font>
      <sz val="12"/>
      <color theme="3" tint="-0.499984740745262"/>
      <name val="Calibri"/>
      <family val="2"/>
    </font>
    <font>
      <b/>
      <sz val="10"/>
      <color theme="1" tint="0.34998626667073579"/>
      <name val="Calibri"/>
      <family val="2"/>
    </font>
    <font>
      <b/>
      <sz val="12"/>
      <color theme="1"/>
      <name val="Calibri"/>
      <family val="2"/>
    </font>
    <font>
      <b/>
      <sz val="14"/>
      <color rgb="FF222B35"/>
      <name val="Calibri"/>
      <family val="2"/>
    </font>
    <font>
      <sz val="11"/>
      <color rgb="FF222B35"/>
      <name val="Calibri"/>
      <family val="2"/>
    </font>
    <font>
      <sz val="9"/>
      <color rgb="FF222B35"/>
      <name val="Calibri"/>
      <family val="2"/>
    </font>
    <font>
      <b/>
      <sz val="12"/>
      <color theme="3" tint="-0.499984740745262"/>
      <name val="Calibri"/>
      <family val="2"/>
    </font>
    <font>
      <sz val="12"/>
      <color theme="1" tint="0.34998626667073579"/>
      <name val="Calibri"/>
      <family val="2"/>
    </font>
    <font>
      <b/>
      <sz val="10"/>
      <color theme="3" tint="-0.49998474074526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u/>
      <sz val="12"/>
      <color theme="10"/>
      <name val="Calibri"/>
      <family val="2"/>
    </font>
    <font>
      <sz val="12"/>
      <color rgb="FFFF0000"/>
      <name val="Calibri"/>
      <family val="2"/>
    </font>
    <font>
      <sz val="10"/>
      <color rgb="FFFF0000"/>
      <name val="Calibri"/>
      <family val="2"/>
    </font>
    <font>
      <sz val="9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 tint="0.34998626667073579"/>
      <name val="Calibri"/>
      <family val="2"/>
    </font>
    <font>
      <sz val="10"/>
      <color rgb="FF222B35"/>
      <name val="Calibri"/>
      <family val="2"/>
    </font>
    <font>
      <b/>
      <sz val="11"/>
      <color theme="1"/>
      <name val="Calibri"/>
      <family val="2"/>
    </font>
    <font>
      <b/>
      <sz val="12"/>
      <color rgb="FF222B35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hair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 style="hair">
        <color theme="3" tint="-0.24994659260841701"/>
      </right>
      <top/>
      <bottom style="thin">
        <color theme="3" tint="-0.24994659260841701"/>
      </bottom>
      <diagonal/>
    </border>
    <border>
      <left style="hair">
        <color theme="3" tint="-0.24994659260841701"/>
      </left>
      <right/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rgb="FF333F4F"/>
      </top>
      <bottom style="thin">
        <color rgb="FF333F4F"/>
      </bottom>
      <diagonal/>
    </border>
    <border>
      <left/>
      <right/>
      <top style="thin">
        <color rgb="FF333F4F"/>
      </top>
      <bottom/>
      <diagonal/>
    </border>
    <border>
      <left/>
      <right style="hair">
        <color indexed="64"/>
      </right>
      <top/>
      <bottom style="thin">
        <color theme="3" tint="-0.24994659260841701"/>
      </bottom>
      <diagonal/>
    </border>
    <border>
      <left style="hair">
        <color indexed="64"/>
      </left>
      <right/>
      <top/>
      <bottom style="thin">
        <color theme="3" tint="-0.24994659260841701"/>
      </bottom>
      <diagonal/>
    </border>
    <border>
      <left/>
      <right style="hair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indexed="64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/>
      <bottom style="thin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34">
    <xf numFmtId="0" fontId="0" fillId="0" borderId="0"/>
    <xf numFmtId="0" fontId="16" fillId="0" borderId="0">
      <alignment vertical="top"/>
    </xf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4" fillId="16" borderId="0" applyNumberFormat="0" applyBorder="0" applyAlignment="0" applyProtection="0"/>
    <xf numFmtId="0" fontId="45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5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5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5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5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5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0" fontId="45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4" fillId="25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7" fillId="26" borderId="0" applyNumberFormat="0" applyBorder="0" applyAlignment="0" applyProtection="0"/>
    <xf numFmtId="0" fontId="48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7" fillId="27" borderId="0" applyNumberFormat="0" applyBorder="0" applyAlignment="0" applyProtection="0"/>
    <xf numFmtId="0" fontId="4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7" fillId="28" borderId="0" applyNumberFormat="0" applyBorder="0" applyAlignment="0" applyProtection="0"/>
    <xf numFmtId="0" fontId="48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7" fillId="29" borderId="0" applyNumberFormat="0" applyBorder="0" applyAlignment="0" applyProtection="0"/>
    <xf numFmtId="0" fontId="4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1" borderId="0" applyNumberFormat="0" applyBorder="0" applyAlignment="0" applyProtection="0"/>
    <xf numFmtId="0" fontId="48" fillId="31" borderId="0" applyNumberFormat="0" applyBorder="0" applyAlignment="0" applyProtection="0"/>
    <xf numFmtId="165" fontId="29" fillId="0" borderId="1"/>
    <xf numFmtId="165" fontId="40" fillId="0" borderId="0">
      <alignment vertical="top"/>
    </xf>
    <xf numFmtId="174" fontId="30" fillId="0" borderId="2"/>
    <xf numFmtId="165" fontId="18" fillId="0" borderId="0">
      <alignment horizontal="right"/>
    </xf>
    <xf numFmtId="165" fontId="18" fillId="0" borderId="0">
      <alignment horizontal="right"/>
    </xf>
    <xf numFmtId="165" fontId="18" fillId="0" borderId="0">
      <alignment horizontal="left"/>
    </xf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50" fillId="32" borderId="0" applyNumberFormat="0" applyBorder="0" applyAlignment="0" applyProtection="0"/>
    <xf numFmtId="0" fontId="51" fillId="32" borderId="0" applyNumberFormat="0" applyBorder="0" applyAlignment="0" applyProtection="0"/>
    <xf numFmtId="0" fontId="52" fillId="33" borderId="10" applyNumberFormat="0" applyAlignment="0" applyProtection="0"/>
    <xf numFmtId="0" fontId="52" fillId="33" borderId="10" applyNumberFormat="0" applyAlignment="0" applyProtection="0"/>
    <xf numFmtId="0" fontId="53" fillId="33" borderId="10" applyNumberFormat="0" applyAlignment="0" applyProtection="0"/>
    <xf numFmtId="0" fontId="54" fillId="33" borderId="10" applyNumberFormat="0" applyAlignment="0" applyProtection="0"/>
    <xf numFmtId="0" fontId="55" fillId="34" borderId="11" applyNumberFormat="0" applyAlignment="0" applyProtection="0"/>
    <xf numFmtId="0" fontId="55" fillId="34" borderId="11" applyNumberFormat="0" applyAlignment="0" applyProtection="0"/>
    <xf numFmtId="0" fontId="56" fillId="34" borderId="11" applyNumberFormat="0" applyAlignment="0" applyProtection="0"/>
    <xf numFmtId="0" fontId="57" fillId="34" borderId="11" applyNumberFormat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9" fillId="0" borderId="12" applyNumberFormat="0" applyFill="0" applyAlignment="0" applyProtection="0"/>
    <xf numFmtId="0" fontId="60" fillId="0" borderId="12" applyNumberFormat="0" applyFill="0" applyAlignment="0" applyProtection="0"/>
    <xf numFmtId="3" fontId="22" fillId="2" borderId="3" applyFont="0" applyFill="0" applyProtection="0">
      <alignment horizontal="right" vertical="center"/>
    </xf>
    <xf numFmtId="1" fontId="31" fillId="2" borderId="3">
      <alignment horizontal="right" vertical="center"/>
    </xf>
    <xf numFmtId="0" fontId="31" fillId="3" borderId="3">
      <alignment horizontal="center" vertical="center"/>
    </xf>
    <xf numFmtId="1" fontId="31" fillId="2" borderId="3">
      <alignment horizontal="right" vertical="center"/>
    </xf>
    <xf numFmtId="0" fontId="16" fillId="2" borderId="0"/>
    <xf numFmtId="0" fontId="32" fillId="2" borderId="3"/>
    <xf numFmtId="0" fontId="33" fillId="4" borderId="3">
      <alignment horizontal="left" vertical="center"/>
    </xf>
    <xf numFmtId="0" fontId="33" fillId="4" borderId="3">
      <alignment horizontal="left" vertical="center"/>
    </xf>
    <xf numFmtId="0" fontId="34" fillId="2" borderId="3">
      <alignment horizontal="left" vertical="center"/>
    </xf>
    <xf numFmtId="0" fontId="35" fillId="2" borderId="4"/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0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16" fillId="0" borderId="0"/>
    <xf numFmtId="176" fontId="36" fillId="0" borderId="0" applyFont="0" applyFill="0" applyBorder="0" applyAlignment="0" applyProtection="0"/>
    <xf numFmtId="0" fontId="41" fillId="0" borderId="0">
      <protection locked="0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7" fillId="35" borderId="0" applyNumberFormat="0" applyBorder="0" applyAlignment="0" applyProtection="0"/>
    <xf numFmtId="0" fontId="48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7" fillId="36" borderId="0" applyNumberFormat="0" applyBorder="0" applyAlignment="0" applyProtection="0"/>
    <xf numFmtId="0" fontId="48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7" fillId="39" borderId="0" applyNumberFormat="0" applyBorder="0" applyAlignment="0" applyProtection="0"/>
    <xf numFmtId="0" fontId="48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40" borderId="0" applyNumberFormat="0" applyBorder="0" applyAlignment="0" applyProtection="0"/>
    <xf numFmtId="0" fontId="62" fillId="41" borderId="10" applyNumberFormat="0" applyAlignment="0" applyProtection="0"/>
    <xf numFmtId="0" fontId="62" fillId="41" borderId="10" applyNumberFormat="0" applyAlignment="0" applyProtection="0"/>
    <xf numFmtId="0" fontId="63" fillId="41" borderId="10" applyNumberFormat="0" applyAlignment="0" applyProtection="0"/>
    <xf numFmtId="0" fontId="64" fillId="41" borderId="10" applyNumberFormat="0" applyAlignment="0" applyProtection="0"/>
    <xf numFmtId="177" fontId="41" fillId="0" borderId="0">
      <protection locked="0"/>
    </xf>
    <xf numFmtId="0" fontId="16" fillId="3" borderId="3" applyNumberFormat="0" applyFont="0" applyBorder="0" applyProtection="0">
      <alignment horizontal="center" vertical="center"/>
    </xf>
    <xf numFmtId="0" fontId="23" fillId="2" borderId="5" applyNumberFormat="0" applyFill="0" applyBorder="0" applyAlignment="0" applyProtection="0">
      <alignment horizontal="left"/>
    </xf>
    <xf numFmtId="0" fontId="21" fillId="0" borderId="0" applyNumberFormat="0" applyFill="0" applyBorder="0" applyAlignment="0" applyProtection="0"/>
    <xf numFmtId="0" fontId="20" fillId="2" borderId="6" applyFont="0" applyBorder="0">
      <alignment horizontal="center" wrapText="1"/>
    </xf>
    <xf numFmtId="3" fontId="16" fillId="5" borderId="3" applyFont="0" applyProtection="0">
      <alignment horizontal="right" vertical="center"/>
    </xf>
    <xf numFmtId="10" fontId="16" fillId="5" borderId="3" applyFont="0" applyProtection="0">
      <alignment horizontal="right" vertical="center"/>
    </xf>
    <xf numFmtId="9" fontId="16" fillId="5" borderId="3" applyFont="0" applyProtection="0">
      <alignment horizontal="right" vertical="center"/>
    </xf>
    <xf numFmtId="0" fontId="16" fillId="5" borderId="6" applyNumberFormat="0" applyFont="0" applyBorder="0" applyProtection="0">
      <alignment horizontal="left"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9" fillId="42" borderId="0" applyNumberFormat="0" applyBorder="0" applyAlignment="0" applyProtection="0"/>
    <xf numFmtId="0" fontId="70" fillId="42" borderId="0" applyNumberFormat="0" applyBorder="0" applyAlignment="0" applyProtection="0"/>
    <xf numFmtId="171" fontId="16" fillId="6" borderId="3" applyFont="0">
      <alignment vertical="center"/>
      <protection locked="0"/>
    </xf>
    <xf numFmtId="3" fontId="16" fillId="6" borderId="3" applyFont="0">
      <alignment horizontal="right" vertical="center"/>
      <protection locked="0"/>
    </xf>
    <xf numFmtId="166" fontId="16" fillId="6" borderId="3" applyFont="0">
      <alignment horizontal="right" vertical="center"/>
      <protection locked="0"/>
    </xf>
    <xf numFmtId="169" fontId="16" fillId="7" borderId="3" applyFont="0">
      <alignment vertical="center"/>
      <protection locked="0"/>
    </xf>
    <xf numFmtId="10" fontId="16" fillId="6" borderId="3" applyFont="0">
      <alignment horizontal="right" vertical="center"/>
      <protection locked="0"/>
    </xf>
    <xf numFmtId="9" fontId="16" fillId="6" borderId="7" applyFont="0">
      <alignment horizontal="right" vertical="center"/>
      <protection locked="0"/>
    </xf>
    <xf numFmtId="170" fontId="16" fillId="6" borderId="3" applyFont="0">
      <alignment horizontal="right" vertical="center"/>
      <protection locked="0"/>
    </xf>
    <xf numFmtId="167" fontId="16" fillId="6" borderId="7" applyFont="0">
      <alignment horizontal="right" vertical="center"/>
      <protection locked="0"/>
    </xf>
    <xf numFmtId="0" fontId="16" fillId="6" borderId="3" applyFont="0">
      <alignment horizontal="center" vertical="center" wrapText="1"/>
      <protection locked="0"/>
    </xf>
    <xf numFmtId="49" fontId="16" fillId="6" borderId="3" applyFont="0">
      <alignment vertical="center"/>
      <protection locked="0"/>
    </xf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72" fillId="43" borderId="0" applyNumberFormat="0" applyBorder="0" applyAlignment="0" applyProtection="0"/>
    <xf numFmtId="0" fontId="73" fillId="43" borderId="0" applyNumberFormat="0" applyBorder="0" applyAlignment="0" applyProtection="0"/>
    <xf numFmtId="0" fontId="44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74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165" fontId="16" fillId="0" borderId="0">
      <alignment vertical="center"/>
    </xf>
    <xf numFmtId="0" fontId="16" fillId="0" borderId="0"/>
    <xf numFmtId="0" fontId="24" fillId="0" borderId="0">
      <alignment vertical="top"/>
    </xf>
    <xf numFmtId="0" fontId="16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75" fillId="0" borderId="0"/>
    <xf numFmtId="0" fontId="75" fillId="0" borderId="0"/>
    <xf numFmtId="0" fontId="16" fillId="0" borderId="0"/>
    <xf numFmtId="0" fontId="61" fillId="0" borderId="0">
      <alignment vertical="center"/>
    </xf>
    <xf numFmtId="0" fontId="16" fillId="0" borderId="0"/>
    <xf numFmtId="0" fontId="16" fillId="0" borderId="0"/>
    <xf numFmtId="165" fontId="16" fillId="0" borderId="0"/>
    <xf numFmtId="0" fontId="24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0" fontId="43" fillId="0" borderId="0"/>
    <xf numFmtId="0" fontId="44" fillId="0" borderId="0"/>
    <xf numFmtId="0" fontId="45" fillId="0" borderId="0"/>
    <xf numFmtId="0" fontId="45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0" fontId="45" fillId="0" borderId="0"/>
    <xf numFmtId="0" fontId="24" fillId="0" borderId="0"/>
    <xf numFmtId="165" fontId="16" fillId="0" borderId="0"/>
    <xf numFmtId="165" fontId="16" fillId="0" borderId="0"/>
    <xf numFmtId="0" fontId="16" fillId="0" borderId="0"/>
    <xf numFmtId="165" fontId="16" fillId="0" borderId="0"/>
    <xf numFmtId="0" fontId="44" fillId="0" borderId="0"/>
    <xf numFmtId="0" fontId="75" fillId="0" borderId="0"/>
    <xf numFmtId="0" fontId="45" fillId="0" borderId="0"/>
    <xf numFmtId="0" fontId="43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5" fillId="0" borderId="0"/>
    <xf numFmtId="0" fontId="17" fillId="0" borderId="0"/>
    <xf numFmtId="0" fontId="17" fillId="0" borderId="0"/>
    <xf numFmtId="0" fontId="16" fillId="0" borderId="0"/>
    <xf numFmtId="0" fontId="75" fillId="0" borderId="0"/>
    <xf numFmtId="0" fontId="43" fillId="0" borderId="0"/>
    <xf numFmtId="0" fontId="16" fillId="0" borderId="0"/>
    <xf numFmtId="0" fontId="43" fillId="0" borderId="0"/>
    <xf numFmtId="0" fontId="76" fillId="0" borderId="0"/>
    <xf numFmtId="0" fontId="45" fillId="0" borderId="0"/>
    <xf numFmtId="0" fontId="44" fillId="0" borderId="0"/>
    <xf numFmtId="0" fontId="43" fillId="44" borderId="13" applyNumberFormat="0" applyFont="0" applyAlignment="0" applyProtection="0"/>
    <xf numFmtId="0" fontId="45" fillId="44" borderId="13" applyNumberFormat="0" applyFont="0" applyAlignment="0" applyProtection="0"/>
    <xf numFmtId="0" fontId="38" fillId="44" borderId="13" applyNumberFormat="0" applyFont="0" applyAlignment="0" applyProtection="0"/>
    <xf numFmtId="0" fontId="38" fillId="44" borderId="13" applyNumberFormat="0" applyFont="0" applyAlignment="0" applyProtection="0"/>
    <xf numFmtId="3" fontId="16" fillId="8" borderId="3" applyFont="0">
      <alignment horizontal="right" vertical="center"/>
      <protection locked="0"/>
    </xf>
    <xf numFmtId="166" fontId="16" fillId="8" borderId="3" applyFont="0">
      <alignment horizontal="right" vertical="center"/>
      <protection locked="0"/>
    </xf>
    <xf numFmtId="10" fontId="16" fillId="8" borderId="3" applyFont="0">
      <alignment horizontal="right" vertical="center"/>
      <protection locked="0"/>
    </xf>
    <xf numFmtId="9" fontId="16" fillId="8" borderId="3" applyFont="0">
      <alignment horizontal="right" vertical="center"/>
      <protection locked="0"/>
    </xf>
    <xf numFmtId="170" fontId="16" fillId="8" borderId="3" applyFont="0">
      <alignment horizontal="right" vertical="center"/>
      <protection locked="0"/>
    </xf>
    <xf numFmtId="167" fontId="16" fillId="8" borderId="7" applyFont="0">
      <alignment horizontal="right" vertical="center"/>
      <protection locked="0"/>
    </xf>
    <xf numFmtId="0" fontId="16" fillId="8" borderId="3" applyFont="0">
      <alignment horizontal="center" vertical="center" wrapText="1"/>
      <protection locked="0"/>
    </xf>
    <xf numFmtId="0" fontId="16" fillId="8" borderId="3" applyNumberFormat="0" applyFont="0">
      <alignment horizontal="center" vertical="center" wrapText="1"/>
      <protection locked="0"/>
    </xf>
    <xf numFmtId="178" fontId="41" fillId="0" borderId="0">
      <protection locked="0"/>
    </xf>
    <xf numFmtId="179" fontId="41" fillId="0" borderId="0">
      <protection locked="0"/>
    </xf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3" fontId="16" fillId="9" borderId="3" applyFont="0">
      <alignment horizontal="right" vertical="center"/>
      <protection locked="0"/>
    </xf>
    <xf numFmtId="174" fontId="18" fillId="0" borderId="0"/>
    <xf numFmtId="0" fontId="77" fillId="33" borderId="14" applyNumberFormat="0" applyAlignment="0" applyProtection="0"/>
    <xf numFmtId="0" fontId="77" fillId="33" borderId="14" applyNumberFormat="0" applyAlignment="0" applyProtection="0"/>
    <xf numFmtId="0" fontId="78" fillId="33" borderId="14" applyNumberFormat="0" applyAlignment="0" applyProtection="0"/>
    <xf numFmtId="0" fontId="79" fillId="33" borderId="14" applyNumberFormat="0" applyAlignment="0" applyProtection="0"/>
    <xf numFmtId="38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16" fillId="2" borderId="3" applyFont="0">
      <alignment horizontal="center" vertical="center"/>
    </xf>
    <xf numFmtId="3" fontId="16" fillId="2" borderId="3" applyFont="0">
      <alignment horizontal="right" vertical="center"/>
    </xf>
    <xf numFmtId="168" fontId="16" fillId="2" borderId="3" applyFont="0">
      <alignment horizontal="right" vertical="center"/>
    </xf>
    <xf numFmtId="166" fontId="16" fillId="2" borderId="3" applyFont="0">
      <alignment horizontal="right" vertical="center"/>
    </xf>
    <xf numFmtId="10" fontId="16" fillId="2" borderId="3" applyFont="0">
      <alignment horizontal="right" vertical="center"/>
    </xf>
    <xf numFmtId="9" fontId="16" fillId="2" borderId="3" applyFont="0">
      <alignment horizontal="right" vertical="center"/>
    </xf>
    <xf numFmtId="172" fontId="16" fillId="2" borderId="3" applyFont="0">
      <alignment horizontal="center" vertical="center" wrapText="1"/>
    </xf>
    <xf numFmtId="0" fontId="25" fillId="0" borderId="0">
      <alignment vertical="top"/>
    </xf>
    <xf numFmtId="171" fontId="16" fillId="10" borderId="3" applyFont="0">
      <alignment vertical="center"/>
    </xf>
    <xf numFmtId="1" fontId="16" fillId="10" borderId="3" applyFont="0">
      <alignment horizontal="right" vertical="center"/>
    </xf>
    <xf numFmtId="169" fontId="16" fillId="10" borderId="3" applyFont="0">
      <alignment vertical="center"/>
    </xf>
    <xf numFmtId="9" fontId="16" fillId="10" borderId="3" applyFont="0">
      <alignment horizontal="right" vertical="center"/>
    </xf>
    <xf numFmtId="170" fontId="16" fillId="10" borderId="3" applyFont="0">
      <alignment horizontal="right" vertical="center"/>
    </xf>
    <xf numFmtId="10" fontId="16" fillId="10" borderId="3" applyFont="0">
      <alignment horizontal="right" vertical="center"/>
    </xf>
    <xf numFmtId="0" fontId="16" fillId="10" borderId="3" applyFont="0">
      <alignment horizontal="center" vertical="center" wrapText="1"/>
    </xf>
    <xf numFmtId="49" fontId="16" fillId="10" borderId="3" applyFont="0">
      <alignment vertical="center"/>
    </xf>
    <xf numFmtId="169" fontId="16" fillId="11" borderId="3" applyFont="0">
      <alignment vertical="center"/>
    </xf>
    <xf numFmtId="9" fontId="16" fillId="11" borderId="3" applyFont="0">
      <alignment horizontal="right" vertical="center"/>
    </xf>
    <xf numFmtId="171" fontId="16" fillId="12" borderId="3">
      <alignment vertical="center"/>
    </xf>
    <xf numFmtId="169" fontId="16" fillId="13" borderId="3" applyFont="0">
      <alignment horizontal="right" vertical="center"/>
    </xf>
    <xf numFmtId="1" fontId="16" fillId="13" borderId="3" applyFont="0">
      <alignment horizontal="right" vertical="center"/>
    </xf>
    <xf numFmtId="169" fontId="16" fillId="13" borderId="3" applyFont="0">
      <alignment vertical="center"/>
    </xf>
    <xf numFmtId="166" fontId="16" fillId="13" borderId="3" applyFont="0">
      <alignment vertical="center"/>
    </xf>
    <xf numFmtId="10" fontId="16" fillId="13" borderId="3" applyFont="0">
      <alignment horizontal="right" vertical="center"/>
    </xf>
    <xf numFmtId="9" fontId="16" fillId="13" borderId="3" applyFont="0">
      <alignment horizontal="right" vertical="center"/>
    </xf>
    <xf numFmtId="170" fontId="16" fillId="13" borderId="3" applyFont="0">
      <alignment horizontal="right" vertical="center"/>
    </xf>
    <xf numFmtId="10" fontId="16" fillId="13" borderId="8" applyFont="0">
      <alignment horizontal="right" vertical="center"/>
    </xf>
    <xf numFmtId="0" fontId="16" fillId="13" borderId="3" applyFont="0">
      <alignment horizontal="center" vertical="center" wrapText="1"/>
    </xf>
    <xf numFmtId="49" fontId="16" fillId="13" borderId="3" applyFont="0">
      <alignment vertical="center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65" fontId="37" fillId="0" borderId="9"/>
    <xf numFmtId="0" fontId="86" fillId="0" borderId="0" applyNumberFormat="0" applyFill="0" applyBorder="0" applyAlignment="0" applyProtection="0"/>
    <xf numFmtId="0" fontId="87" fillId="0" borderId="15" applyNumberFormat="0" applyFill="0" applyAlignment="0" applyProtection="0"/>
    <xf numFmtId="0" fontId="87" fillId="0" borderId="15" applyNumberFormat="0" applyFill="0" applyAlignment="0" applyProtection="0"/>
    <xf numFmtId="0" fontId="88" fillId="0" borderId="15" applyNumberFormat="0" applyFill="0" applyAlignment="0" applyProtection="0"/>
    <xf numFmtId="0" fontId="89" fillId="0" borderId="15" applyNumberFormat="0" applyFill="0" applyAlignment="0" applyProtection="0"/>
    <xf numFmtId="0" fontId="90" fillId="0" borderId="16" applyNumberFormat="0" applyFill="0" applyAlignment="0" applyProtection="0"/>
    <xf numFmtId="0" fontId="90" fillId="0" borderId="16" applyNumberFormat="0" applyFill="0" applyAlignment="0" applyProtection="0"/>
    <xf numFmtId="0" fontId="91" fillId="0" borderId="16" applyNumberFormat="0" applyFill="0" applyAlignment="0" applyProtection="0"/>
    <xf numFmtId="0" fontId="92" fillId="0" borderId="16" applyNumberFormat="0" applyFill="0" applyAlignment="0" applyProtection="0"/>
    <xf numFmtId="0" fontId="93" fillId="0" borderId="17" applyNumberFormat="0" applyFill="0" applyAlignment="0" applyProtection="0"/>
    <xf numFmtId="0" fontId="93" fillId="0" borderId="17" applyNumberFormat="0" applyFill="0" applyAlignment="0" applyProtection="0"/>
    <xf numFmtId="0" fontId="94" fillId="0" borderId="17" applyNumberFormat="0" applyFill="0" applyAlignment="0" applyProtection="0"/>
    <xf numFmtId="0" fontId="95" fillId="0" borderId="17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65" fontId="37" fillId="0" borderId="9"/>
    <xf numFmtId="180" fontId="42" fillId="0" borderId="0">
      <protection locked="0"/>
    </xf>
    <xf numFmtId="180" fontId="42" fillId="0" borderId="0">
      <protection locked="0"/>
    </xf>
    <xf numFmtId="0" fontId="96" fillId="0" borderId="18" applyNumberFormat="0" applyFill="0" applyAlignment="0" applyProtection="0"/>
    <xf numFmtId="0" fontId="96" fillId="0" borderId="18" applyNumberFormat="0" applyFill="0" applyAlignment="0" applyProtection="0"/>
    <xf numFmtId="0" fontId="97" fillId="0" borderId="18" applyNumberFormat="0" applyFill="0" applyAlignment="0" applyProtection="0"/>
    <xf numFmtId="0" fontId="98" fillId="0" borderId="18" applyNumberFormat="0" applyFill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26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8" fillId="0" borderId="0"/>
    <xf numFmtId="0" fontId="15" fillId="0" borderId="0"/>
    <xf numFmtId="43" fontId="15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14" fillId="0" borderId="0"/>
    <xf numFmtId="0" fontId="43" fillId="0" borderId="0"/>
    <xf numFmtId="0" fontId="16" fillId="0" borderId="0"/>
    <xf numFmtId="0" fontId="36" fillId="0" borderId="0"/>
    <xf numFmtId="0" fontId="13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43" fillId="0" borderId="0"/>
    <xf numFmtId="0" fontId="10" fillId="0" borderId="0"/>
    <xf numFmtId="43" fontId="10" fillId="0" borderId="0" applyFont="0" applyFill="0" applyBorder="0" applyAlignment="0" applyProtection="0"/>
    <xf numFmtId="9" fontId="10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10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103" fillId="45" borderId="0" xfId="0" applyFont="1" applyFill="1"/>
    <xf numFmtId="0" fontId="103" fillId="0" borderId="0" xfId="0" applyFont="1"/>
    <xf numFmtId="0" fontId="104" fillId="0" borderId="0" xfId="0" applyFont="1"/>
    <xf numFmtId="0" fontId="105" fillId="45" borderId="0" xfId="0" applyFont="1" applyFill="1" applyAlignment="1">
      <alignment wrapText="1"/>
    </xf>
    <xf numFmtId="181" fontId="106" fillId="45" borderId="20" xfId="0" applyNumberFormat="1" applyFont="1" applyFill="1" applyBorder="1" applyAlignment="1">
      <alignment horizontal="center" vertical="center" wrapText="1"/>
    </xf>
    <xf numFmtId="181" fontId="105" fillId="45" borderId="20" xfId="0" applyNumberFormat="1" applyFont="1" applyFill="1" applyBorder="1" applyAlignment="1">
      <alignment horizontal="center" vertical="center" wrapText="1"/>
    </xf>
    <xf numFmtId="0" fontId="104" fillId="0" borderId="21" xfId="0" applyFont="1" applyFill="1" applyBorder="1" applyAlignment="1">
      <alignment vertical="center"/>
    </xf>
    <xf numFmtId="166" fontId="104" fillId="0" borderId="21" xfId="470" applyNumberFormat="1" applyFont="1" applyFill="1" applyBorder="1" applyAlignment="1">
      <alignment horizontal="right" vertical="center" indent="1"/>
    </xf>
    <xf numFmtId="2" fontId="104" fillId="0" borderId="21" xfId="470" applyNumberFormat="1" applyFont="1" applyFill="1" applyBorder="1" applyAlignment="1">
      <alignment horizontal="right" vertical="center" indent="1"/>
    </xf>
    <xf numFmtId="1" fontId="104" fillId="0" borderId="21" xfId="470" applyNumberFormat="1" applyFont="1" applyFill="1" applyBorder="1" applyAlignment="1">
      <alignment horizontal="right" vertical="center" indent="1"/>
    </xf>
    <xf numFmtId="2" fontId="104" fillId="0" borderId="22" xfId="470" applyNumberFormat="1" applyFont="1" applyFill="1" applyBorder="1" applyAlignment="1">
      <alignment horizontal="right" vertical="center" indent="1"/>
    </xf>
    <xf numFmtId="166" fontId="104" fillId="0" borderId="23" xfId="470" applyNumberFormat="1" applyFont="1" applyFill="1" applyBorder="1" applyAlignment="1">
      <alignment horizontal="right" vertical="center" indent="1"/>
    </xf>
    <xf numFmtId="0" fontId="105" fillId="46" borderId="21" xfId="0" applyFont="1" applyFill="1" applyBorder="1" applyAlignment="1">
      <alignment vertical="center"/>
    </xf>
    <xf numFmtId="2" fontId="106" fillId="46" borderId="21" xfId="470" applyNumberFormat="1" applyFont="1" applyFill="1" applyBorder="1" applyAlignment="1">
      <alignment horizontal="right" vertical="center" indent="1"/>
    </xf>
    <xf numFmtId="1" fontId="106" fillId="46" borderId="21" xfId="470" applyNumberFormat="1" applyFont="1" applyFill="1" applyBorder="1" applyAlignment="1">
      <alignment horizontal="right" vertical="center" indent="1"/>
    </xf>
    <xf numFmtId="2" fontId="106" fillId="46" borderId="22" xfId="470" applyNumberFormat="1" applyFont="1" applyFill="1" applyBorder="1" applyAlignment="1">
      <alignment horizontal="right" vertical="center" indent="1"/>
    </xf>
    <xf numFmtId="166" fontId="106" fillId="47" borderId="21" xfId="470" applyNumberFormat="1" applyFont="1" applyFill="1" applyBorder="1" applyAlignment="1">
      <alignment horizontal="right" vertical="center" indent="1"/>
    </xf>
    <xf numFmtId="166" fontId="106" fillId="47" borderId="23" xfId="470" applyNumberFormat="1" applyFont="1" applyFill="1" applyBorder="1" applyAlignment="1">
      <alignment horizontal="right" vertical="center" indent="1"/>
    </xf>
    <xf numFmtId="1" fontId="106" fillId="47" borderId="21" xfId="470" applyNumberFormat="1" applyFont="1" applyFill="1" applyBorder="1" applyAlignment="1">
      <alignment horizontal="right" vertical="center" indent="1"/>
    </xf>
    <xf numFmtId="0" fontId="105" fillId="0" borderId="21" xfId="0" applyFont="1" applyFill="1" applyBorder="1" applyAlignment="1">
      <alignment vertical="center"/>
    </xf>
    <xf numFmtId="166" fontId="105" fillId="0" borderId="21" xfId="470" applyNumberFormat="1" applyFont="1" applyFill="1" applyBorder="1" applyAlignment="1">
      <alignment horizontal="right" vertical="center" indent="1"/>
    </xf>
    <xf numFmtId="2" fontId="105" fillId="0" borderId="21" xfId="470" applyNumberFormat="1" applyFont="1" applyFill="1" applyBorder="1" applyAlignment="1">
      <alignment horizontal="right" vertical="center" indent="1"/>
    </xf>
    <xf numFmtId="1" fontId="105" fillId="0" borderId="21" xfId="470" applyNumberFormat="1" applyFont="1" applyFill="1" applyBorder="1" applyAlignment="1">
      <alignment horizontal="right" vertical="center" indent="1"/>
    </xf>
    <xf numFmtId="2" fontId="105" fillId="0" borderId="22" xfId="470" applyNumberFormat="1" applyFont="1" applyFill="1" applyBorder="1" applyAlignment="1">
      <alignment horizontal="right" vertical="center" indent="1"/>
    </xf>
    <xf numFmtId="166" fontId="105" fillId="0" borderId="23" xfId="470" applyNumberFormat="1" applyFont="1" applyFill="1" applyBorder="1" applyAlignment="1">
      <alignment horizontal="right" vertical="center" indent="1"/>
    </xf>
    <xf numFmtId="0" fontId="108" fillId="0" borderId="24" xfId="0" applyFont="1" applyFill="1" applyBorder="1" applyAlignment="1">
      <alignment vertical="center"/>
    </xf>
    <xf numFmtId="182" fontId="108" fillId="0" borderId="0" xfId="470" applyNumberFormat="1" applyFont="1" applyFill="1" applyBorder="1" applyAlignment="1">
      <alignment horizontal="right" vertical="center" indent="1"/>
    </xf>
    <xf numFmtId="181" fontId="108" fillId="0" borderId="0" xfId="470" applyNumberFormat="1" applyFont="1" applyFill="1" applyBorder="1" applyAlignment="1">
      <alignment horizontal="right" vertical="center" indent="1"/>
    </xf>
    <xf numFmtId="183" fontId="108" fillId="0" borderId="0" xfId="470" applyNumberFormat="1" applyFont="1" applyFill="1" applyBorder="1" applyAlignment="1">
      <alignment horizontal="right" vertical="center" indent="1"/>
    </xf>
    <xf numFmtId="0" fontId="107" fillId="0" borderId="0" xfId="0" applyNumberFormat="1" applyFont="1" applyFill="1" applyBorder="1" applyAlignment="1">
      <alignment vertical="center"/>
    </xf>
    <xf numFmtId="1" fontId="107" fillId="0" borderId="0" xfId="470" applyNumberFormat="1" applyFont="1" applyFill="1" applyBorder="1" applyAlignment="1">
      <alignment horizontal="right" vertical="center" indent="1"/>
    </xf>
    <xf numFmtId="0" fontId="107" fillId="45" borderId="0" xfId="0" applyFont="1" applyFill="1" applyBorder="1" applyAlignment="1">
      <alignment vertical="center"/>
    </xf>
    <xf numFmtId="0" fontId="107" fillId="0" borderId="0" xfId="0" applyFont="1"/>
    <xf numFmtId="0" fontId="103" fillId="0" borderId="0" xfId="0" applyFont="1" applyAlignment="1">
      <alignment wrapText="1"/>
    </xf>
    <xf numFmtId="2" fontId="105" fillId="46" borderId="21" xfId="470" applyNumberFormat="1" applyFont="1" applyFill="1" applyBorder="1" applyAlignment="1">
      <alignment horizontal="right" vertical="center" indent="1"/>
    </xf>
    <xf numFmtId="1" fontId="105" fillId="46" borderId="21" xfId="470" applyNumberFormat="1" applyFont="1" applyFill="1" applyBorder="1" applyAlignment="1">
      <alignment horizontal="right" vertical="center" indent="1"/>
    </xf>
    <xf numFmtId="2" fontId="105" fillId="46" borderId="22" xfId="470" applyNumberFormat="1" applyFont="1" applyFill="1" applyBorder="1" applyAlignment="1">
      <alignment horizontal="right" vertical="center" indent="1"/>
    </xf>
    <xf numFmtId="166" fontId="105" fillId="0" borderId="20" xfId="470" applyNumberFormat="1" applyFont="1" applyFill="1" applyBorder="1" applyAlignment="1">
      <alignment horizontal="right" vertical="center" indent="1"/>
    </xf>
    <xf numFmtId="1" fontId="105" fillId="0" borderId="20" xfId="470" applyNumberFormat="1" applyFont="1" applyFill="1" applyBorder="1" applyAlignment="1">
      <alignment horizontal="right" vertical="center" indent="1"/>
    </xf>
    <xf numFmtId="2" fontId="105" fillId="46" borderId="25" xfId="470" applyNumberFormat="1" applyFont="1" applyFill="1" applyBorder="1" applyAlignment="1">
      <alignment horizontal="right" vertical="center" indent="1"/>
    </xf>
    <xf numFmtId="166" fontId="105" fillId="0" borderId="26" xfId="470" applyNumberFormat="1" applyFont="1" applyFill="1" applyBorder="1" applyAlignment="1">
      <alignment horizontal="right" vertical="center" indent="1"/>
    </xf>
    <xf numFmtId="0" fontId="107" fillId="0" borderId="0" xfId="470" applyNumberFormat="1" applyFont="1" applyFill="1" applyBorder="1" applyAlignment="1">
      <alignment horizontal="right" vertical="center" indent="1"/>
    </xf>
    <xf numFmtId="0" fontId="109" fillId="45" borderId="0" xfId="0" applyFont="1" applyFill="1" applyBorder="1" applyAlignment="1">
      <alignment vertical="center"/>
    </xf>
    <xf numFmtId="0" fontId="111" fillId="48" borderId="0" xfId="0" applyFont="1" applyFill="1" applyBorder="1" applyAlignment="1">
      <alignment vertical="center"/>
    </xf>
    <xf numFmtId="0" fontId="111" fillId="48" borderId="0" xfId="0" applyFont="1" applyFill="1" applyBorder="1" applyAlignment="1">
      <alignment horizontal="center" vertical="center"/>
    </xf>
    <xf numFmtId="0" fontId="112" fillId="0" borderId="29" xfId="0" applyFont="1" applyFill="1" applyBorder="1" applyAlignment="1">
      <alignment vertical="center"/>
    </xf>
    <xf numFmtId="3" fontId="112" fillId="0" borderId="29" xfId="521" applyNumberFormat="1" applyFont="1" applyFill="1" applyBorder="1" applyAlignment="1">
      <alignment horizontal="right" vertical="center" indent="1"/>
    </xf>
    <xf numFmtId="9" fontId="112" fillId="0" borderId="29" xfId="521" applyFont="1" applyFill="1" applyBorder="1" applyAlignment="1">
      <alignment horizontal="right" vertical="center" indent="1"/>
    </xf>
    <xf numFmtId="0" fontId="112" fillId="0" borderId="30" xfId="0" applyFont="1" applyFill="1" applyBorder="1" applyAlignment="1">
      <alignment vertical="center"/>
    </xf>
    <xf numFmtId="3" fontId="112" fillId="0" borderId="30" xfId="521" applyNumberFormat="1" applyFont="1" applyFill="1" applyBorder="1" applyAlignment="1">
      <alignment horizontal="right" vertical="center" indent="1"/>
    </xf>
    <xf numFmtId="9" fontId="112" fillId="0" borderId="30" xfId="521" applyFont="1" applyFill="1" applyBorder="1" applyAlignment="1">
      <alignment horizontal="center" vertical="center"/>
    </xf>
    <xf numFmtId="0" fontId="113" fillId="0" borderId="0" xfId="0" applyFont="1" applyFill="1" applyBorder="1" applyAlignment="1">
      <alignment vertical="center"/>
    </xf>
    <xf numFmtId="3" fontId="113" fillId="0" borderId="0" xfId="521" applyNumberFormat="1" applyFont="1" applyFill="1" applyBorder="1" applyAlignment="1">
      <alignment horizontal="right" vertical="center" indent="1"/>
    </xf>
    <xf numFmtId="9" fontId="113" fillId="0" borderId="0" xfId="521" applyFont="1" applyFill="1" applyBorder="1" applyAlignment="1">
      <alignment horizontal="center" vertical="center"/>
    </xf>
    <xf numFmtId="184" fontId="104" fillId="0" borderId="21" xfId="470" applyNumberFormat="1" applyFont="1" applyFill="1" applyBorder="1" applyAlignment="1">
      <alignment horizontal="right" vertical="center" indent="1"/>
    </xf>
    <xf numFmtId="184" fontId="106" fillId="46" borderId="21" xfId="470" applyNumberFormat="1" applyFont="1" applyFill="1" applyBorder="1" applyAlignment="1">
      <alignment horizontal="right" vertical="center" indent="1"/>
    </xf>
    <xf numFmtId="0" fontId="108" fillId="45" borderId="0" xfId="0" applyFont="1" applyFill="1" applyAlignment="1">
      <alignment wrapText="1"/>
    </xf>
    <xf numFmtId="181" fontId="108" fillId="45" borderId="20" xfId="0" applyNumberFormat="1" applyFont="1" applyFill="1" applyBorder="1" applyAlignment="1">
      <alignment horizontal="center" vertical="center" wrapText="1"/>
    </xf>
    <xf numFmtId="0" fontId="108" fillId="46" borderId="21" xfId="0" applyFont="1" applyFill="1" applyBorder="1" applyAlignment="1">
      <alignment vertical="center"/>
    </xf>
    <xf numFmtId="184" fontId="104" fillId="0" borderId="23" xfId="470" applyNumberFormat="1" applyFont="1" applyFill="1" applyBorder="1" applyAlignment="1">
      <alignment horizontal="right" vertical="center" indent="1"/>
    </xf>
    <xf numFmtId="184" fontId="106" fillId="46" borderId="23" xfId="470" applyNumberFormat="1" applyFont="1" applyFill="1" applyBorder="1" applyAlignment="1">
      <alignment horizontal="right" vertical="center" indent="1"/>
    </xf>
    <xf numFmtId="0" fontId="116" fillId="45" borderId="0" xfId="0" applyFont="1" applyFill="1" applyBorder="1" applyAlignment="1">
      <alignment vertical="center"/>
    </xf>
    <xf numFmtId="0" fontId="105" fillId="0" borderId="20" xfId="0" applyFont="1" applyFill="1" applyBorder="1" applyAlignment="1">
      <alignment vertical="center" wrapText="1"/>
    </xf>
    <xf numFmtId="0" fontId="106" fillId="0" borderId="20" xfId="0" applyFont="1" applyFill="1" applyBorder="1" applyAlignment="1">
      <alignment horizontal="center" vertical="center" wrapText="1"/>
    </xf>
    <xf numFmtId="0" fontId="107" fillId="0" borderId="0" xfId="0" applyNumberFormat="1" applyFont="1" applyFill="1" applyBorder="1" applyAlignment="1">
      <alignment vertical="center" wrapText="1"/>
    </xf>
    <xf numFmtId="0" fontId="106" fillId="0" borderId="20" xfId="0" applyFont="1" applyFill="1" applyBorder="1" applyAlignment="1">
      <alignment vertical="center"/>
    </xf>
    <xf numFmtId="9" fontId="105" fillId="0" borderId="27" xfId="521" applyFont="1" applyFill="1" applyBorder="1" applyAlignment="1">
      <alignment horizontal="center" vertical="center"/>
    </xf>
    <xf numFmtId="9" fontId="105" fillId="0" borderId="28" xfId="521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181" fontId="114" fillId="45" borderId="20" xfId="0" applyNumberFormat="1" applyFont="1" applyFill="1" applyBorder="1" applyAlignment="1">
      <alignment horizontal="center" vertical="center" wrapText="1"/>
    </xf>
    <xf numFmtId="0" fontId="114" fillId="45" borderId="0" xfId="0" applyFont="1" applyFill="1" applyBorder="1" applyAlignment="1">
      <alignment vertical="center"/>
    </xf>
    <xf numFmtId="0" fontId="108" fillId="0" borderId="0" xfId="0" applyFont="1"/>
    <xf numFmtId="0" fontId="117" fillId="45" borderId="0" xfId="0" applyFont="1" applyFill="1"/>
    <xf numFmtId="0" fontId="108" fillId="45" borderId="0" xfId="0" applyFont="1" applyFill="1"/>
    <xf numFmtId="0" fontId="104" fillId="45" borderId="21" xfId="0" applyFont="1" applyFill="1" applyBorder="1" applyAlignment="1">
      <alignment vertical="center"/>
    </xf>
    <xf numFmtId="0" fontId="115" fillId="45" borderId="24" xfId="0" applyFont="1" applyFill="1" applyBorder="1" applyAlignment="1">
      <alignment vertical="center"/>
    </xf>
    <xf numFmtId="0" fontId="107" fillId="45" borderId="0" xfId="0" applyNumberFormat="1" applyFont="1" applyFill="1" applyBorder="1" applyAlignment="1">
      <alignment vertical="center"/>
    </xf>
    <xf numFmtId="0" fontId="117" fillId="45" borderId="0" xfId="0" applyFont="1" applyFill="1" applyAlignment="1">
      <alignment horizontal="center"/>
    </xf>
    <xf numFmtId="0" fontId="108" fillId="45" borderId="0" xfId="0" applyFont="1" applyFill="1" applyBorder="1"/>
    <xf numFmtId="182" fontId="115" fillId="45" borderId="0" xfId="470" applyNumberFormat="1" applyFont="1" applyFill="1" applyBorder="1" applyAlignment="1">
      <alignment horizontal="right" vertical="center" indent="1"/>
    </xf>
    <xf numFmtId="0" fontId="108" fillId="45" borderId="0" xfId="0" applyFont="1" applyFill="1" applyBorder="1" applyAlignment="1">
      <alignment horizontal="centerContinuous"/>
    </xf>
    <xf numFmtId="0" fontId="114" fillId="45" borderId="0" xfId="0" applyNumberFormat="1" applyFont="1" applyFill="1" applyBorder="1" applyAlignment="1">
      <alignment horizontal="centerContinuous" vertical="center"/>
    </xf>
    <xf numFmtId="0" fontId="115" fillId="45" borderId="0" xfId="0" applyFont="1" applyFill="1" applyBorder="1" applyAlignment="1">
      <alignment vertical="center"/>
    </xf>
    <xf numFmtId="0" fontId="115" fillId="45" borderId="0" xfId="0" applyFont="1" applyFill="1"/>
    <xf numFmtId="0" fontId="110" fillId="45" borderId="0" xfId="0" applyFont="1" applyFill="1" applyAlignment="1">
      <alignment wrapText="1"/>
    </xf>
    <xf numFmtId="185" fontId="104" fillId="45" borderId="21" xfId="470" applyNumberFormat="1" applyFont="1" applyFill="1" applyBorder="1" applyAlignment="1">
      <alignment horizontal="right" vertical="center" indent="1"/>
    </xf>
    <xf numFmtId="0" fontId="107" fillId="45" borderId="0" xfId="470" applyNumberFormat="1" applyFont="1" applyFill="1" applyBorder="1" applyAlignment="1">
      <alignment horizontal="right" vertical="center" indent="1"/>
    </xf>
    <xf numFmtId="0" fontId="102" fillId="45" borderId="0" xfId="0" applyFont="1" applyFill="1" applyBorder="1" applyAlignment="1">
      <alignment horizontal="left" wrapText="1" readingOrder="1"/>
    </xf>
    <xf numFmtId="0" fontId="114" fillId="45" borderId="0" xfId="0" applyNumberFormat="1" applyFont="1" applyFill="1" applyBorder="1" applyAlignment="1">
      <alignment horizontal="center" vertical="center"/>
    </xf>
    <xf numFmtId="0" fontId="114" fillId="45" borderId="0" xfId="0" applyNumberFormat="1" applyFont="1" applyFill="1" applyBorder="1" applyAlignment="1">
      <alignment horizontal="center" vertical="center" wrapText="1"/>
    </xf>
    <xf numFmtId="0" fontId="107" fillId="45" borderId="20" xfId="0" applyFont="1" applyFill="1" applyBorder="1" applyAlignment="1">
      <alignment vertical="center"/>
    </xf>
    <xf numFmtId="185" fontId="107" fillId="45" borderId="20" xfId="470" applyNumberFormat="1" applyFont="1" applyFill="1" applyBorder="1" applyAlignment="1">
      <alignment horizontal="right" vertical="center" indent="1"/>
    </xf>
    <xf numFmtId="0" fontId="107" fillId="45" borderId="24" xfId="0" applyFont="1" applyFill="1" applyBorder="1" applyAlignment="1">
      <alignment vertical="center"/>
    </xf>
    <xf numFmtId="185" fontId="107" fillId="45" borderId="24" xfId="470" applyNumberFormat="1" applyFont="1" applyFill="1" applyBorder="1" applyAlignment="1">
      <alignment horizontal="right" vertical="center" indent="1"/>
    </xf>
    <xf numFmtId="182" fontId="108" fillId="46" borderId="21" xfId="470" applyNumberFormat="1" applyFont="1" applyFill="1" applyBorder="1" applyAlignment="1">
      <alignment horizontal="right" vertical="center" indent="1"/>
    </xf>
    <xf numFmtId="0" fontId="118" fillId="0" borderId="0" xfId="0" applyFont="1" applyFill="1" applyAlignment="1">
      <alignment horizontal="left"/>
    </xf>
    <xf numFmtId="0" fontId="102" fillId="0" borderId="0" xfId="0" applyFont="1" applyFill="1"/>
    <xf numFmtId="0" fontId="119" fillId="0" borderId="0" xfId="0" applyFont="1" applyFill="1" applyBorder="1" applyAlignment="1">
      <alignment vertical="center"/>
    </xf>
    <xf numFmtId="0" fontId="118" fillId="0" borderId="0" xfId="0" applyFont="1" applyFill="1"/>
    <xf numFmtId="0" fontId="118" fillId="0" borderId="0" xfId="0" applyFont="1" applyFill="1" applyBorder="1" applyAlignment="1">
      <alignment vertical="center"/>
    </xf>
    <xf numFmtId="0" fontId="118" fillId="0" borderId="0" xfId="0" applyFont="1" applyFill="1" applyBorder="1" applyAlignment="1">
      <alignment wrapText="1"/>
    </xf>
    <xf numFmtId="0" fontId="117" fillId="0" borderId="0" xfId="0" applyFont="1"/>
    <xf numFmtId="0" fontId="118" fillId="0" borderId="0" xfId="0" applyFont="1" applyFill="1" applyBorder="1"/>
    <xf numFmtId="0" fontId="120" fillId="0" borderId="0" xfId="155" applyFont="1" applyFill="1" applyAlignment="1" applyProtection="1"/>
    <xf numFmtId="0" fontId="119" fillId="0" borderId="0" xfId="0" applyFont="1" applyFill="1" applyBorder="1" applyAlignment="1">
      <alignment vertical="center" wrapText="1"/>
    </xf>
    <xf numFmtId="0" fontId="118" fillId="0" borderId="0" xfId="0" applyFont="1" applyFill="1" applyAlignment="1">
      <alignment vertical="center"/>
    </xf>
    <xf numFmtId="0" fontId="121" fillId="0" borderId="0" xfId="0" applyFont="1" applyFill="1" applyAlignment="1">
      <alignment vertical="center"/>
    </xf>
    <xf numFmtId="0" fontId="110" fillId="0" borderId="0" xfId="0" applyFont="1" applyAlignment="1">
      <alignment vertical="center" wrapText="1"/>
    </xf>
    <xf numFmtId="0" fontId="65" fillId="0" borderId="0" xfId="155" applyFont="1" applyAlignment="1" applyProtection="1">
      <alignment vertical="center" wrapText="1"/>
    </xf>
    <xf numFmtId="0" fontId="65" fillId="0" borderId="0" xfId="155" applyFont="1" applyAlignment="1" applyProtection="1"/>
    <xf numFmtId="0" fontId="122" fillId="0" borderId="0" xfId="0" applyFont="1" applyFill="1" applyAlignment="1">
      <alignment vertical="center"/>
    </xf>
    <xf numFmtId="0" fontId="122" fillId="0" borderId="0" xfId="0" applyFont="1" applyFill="1" applyAlignment="1">
      <alignment horizontal="center" vertical="center" wrapText="1"/>
    </xf>
    <xf numFmtId="0" fontId="110" fillId="0" borderId="0" xfId="0" applyFont="1"/>
    <xf numFmtId="0" fontId="117" fillId="0" borderId="0" xfId="531" applyFont="1"/>
    <xf numFmtId="0" fontId="117" fillId="0" borderId="0" xfId="531" applyFont="1" applyAlignment="1">
      <alignment horizontal="center"/>
    </xf>
    <xf numFmtId="1" fontId="118" fillId="0" borderId="0" xfId="192" applyNumberFormat="1" applyFont="1" applyFill="1" applyBorder="1" applyAlignment="1">
      <alignment horizontal="center" wrapText="1"/>
    </xf>
    <xf numFmtId="43" fontId="117" fillId="0" borderId="0" xfId="531" applyNumberFormat="1" applyFont="1"/>
    <xf numFmtId="43" fontId="117" fillId="0" borderId="0" xfId="532" applyFont="1"/>
    <xf numFmtId="186" fontId="102" fillId="45" borderId="0" xfId="0" applyNumberFormat="1" applyFont="1" applyFill="1" applyAlignment="1">
      <alignment horizontal="center" vertical="center" wrapText="1" readingOrder="1"/>
    </xf>
    <xf numFmtId="186" fontId="102" fillId="0" borderId="0" xfId="0" applyNumberFormat="1" applyFont="1" applyFill="1" applyAlignment="1">
      <alignment horizontal="center" vertical="center" wrapText="1" readingOrder="1"/>
    </xf>
    <xf numFmtId="186" fontId="102" fillId="45" borderId="19" xfId="0" applyNumberFormat="1" applyFont="1" applyFill="1" applyBorder="1" applyAlignment="1">
      <alignment horizontal="center" vertical="center" wrapText="1" readingOrder="1"/>
    </xf>
    <xf numFmtId="0" fontId="123" fillId="45" borderId="38" xfId="0" applyFont="1" applyFill="1" applyBorder="1" applyAlignment="1">
      <alignment horizontal="center" vertical="center" wrapText="1" readingOrder="1"/>
    </xf>
    <xf numFmtId="0" fontId="102" fillId="45" borderId="37" xfId="0" applyFont="1" applyFill="1" applyBorder="1" applyAlignment="1">
      <alignment horizontal="center" vertical="center" wrapText="1" readingOrder="1"/>
    </xf>
    <xf numFmtId="0" fontId="117" fillId="0" borderId="0" xfId="0" applyFont="1" applyAlignment="1">
      <alignment horizontal="center"/>
    </xf>
    <xf numFmtId="0" fontId="124" fillId="0" borderId="0" xfId="0" applyFont="1"/>
    <xf numFmtId="17" fontId="117" fillId="0" borderId="0" xfId="0" applyNumberFormat="1" applyFont="1"/>
    <xf numFmtId="0" fontId="124" fillId="45" borderId="0" xfId="0" applyFont="1" applyFill="1"/>
    <xf numFmtId="184" fontId="125" fillId="46" borderId="21" xfId="470" applyNumberFormat="1" applyFont="1" applyFill="1" applyBorder="1" applyAlignment="1">
      <alignment horizontal="right" vertical="center" indent="1"/>
    </xf>
    <xf numFmtId="0" fontId="110" fillId="45" borderId="0" xfId="0" applyFont="1" applyFill="1"/>
    <xf numFmtId="0" fontId="127" fillId="0" borderId="0" xfId="0" applyFont="1" applyFill="1" applyBorder="1"/>
    <xf numFmtId="184" fontId="106" fillId="47" borderId="21" xfId="470" applyNumberFormat="1" applyFont="1" applyFill="1" applyBorder="1" applyAlignment="1">
      <alignment horizontal="right" vertical="center" indent="1"/>
    </xf>
    <xf numFmtId="184" fontId="106" fillId="47" borderId="23" xfId="470" applyNumberFormat="1" applyFont="1" applyFill="1" applyBorder="1" applyAlignment="1">
      <alignment horizontal="right" vertical="center" indent="1"/>
    </xf>
    <xf numFmtId="184" fontId="128" fillId="47" borderId="21" xfId="470" applyNumberFormat="1" applyFont="1" applyFill="1" applyBorder="1" applyAlignment="1">
      <alignment horizontal="right" vertical="center" indent="1"/>
    </xf>
    <xf numFmtId="0" fontId="102" fillId="45" borderId="0" xfId="0" applyFont="1" applyFill="1" applyAlignment="1">
      <alignment horizontal="right" vertical="center" wrapText="1" indent="2" readingOrder="1"/>
    </xf>
    <xf numFmtId="9" fontId="102" fillId="45" borderId="0" xfId="521" applyFont="1" applyFill="1" applyAlignment="1">
      <alignment horizontal="right" vertical="center" wrapText="1" indent="2" readingOrder="1"/>
    </xf>
    <xf numFmtId="0" fontId="102" fillId="0" borderId="0" xfId="0" applyFont="1" applyFill="1" applyAlignment="1">
      <alignment horizontal="right" vertical="center" wrapText="1" indent="2" readingOrder="1"/>
    </xf>
    <xf numFmtId="9" fontId="102" fillId="0" borderId="0" xfId="521" applyFont="1" applyFill="1" applyAlignment="1">
      <alignment horizontal="right" vertical="center" wrapText="1" indent="2" readingOrder="1"/>
    </xf>
    <xf numFmtId="0" fontId="102" fillId="45" borderId="19" xfId="0" applyFont="1" applyFill="1" applyBorder="1" applyAlignment="1">
      <alignment horizontal="right" vertical="center" wrapText="1" indent="2" readingOrder="1"/>
    </xf>
    <xf numFmtId="9" fontId="102" fillId="45" borderId="19" xfId="521" applyFont="1" applyFill="1" applyBorder="1" applyAlignment="1">
      <alignment horizontal="right" vertical="center" wrapText="1" indent="2" readingOrder="1"/>
    </xf>
    <xf numFmtId="0" fontId="106" fillId="0" borderId="0" xfId="0" applyFont="1" applyFill="1" applyBorder="1" applyAlignment="1">
      <alignment vertical="center"/>
    </xf>
    <xf numFmtId="0" fontId="105" fillId="0" borderId="0" xfId="0" applyFont="1" applyFill="1" applyBorder="1" applyAlignment="1">
      <alignment horizontal="centerContinuous" vertical="center"/>
    </xf>
    <xf numFmtId="181" fontId="105" fillId="45" borderId="31" xfId="0" applyNumberFormat="1" applyFont="1" applyFill="1" applyBorder="1" applyAlignment="1">
      <alignment horizontal="center" vertical="center" wrapText="1"/>
    </xf>
    <xf numFmtId="181" fontId="105" fillId="45" borderId="32" xfId="0" applyNumberFormat="1" applyFont="1" applyFill="1" applyBorder="1" applyAlignment="1">
      <alignment horizontal="center" vertical="center" wrapText="1"/>
    </xf>
    <xf numFmtId="181" fontId="105" fillId="45" borderId="25" xfId="0" applyNumberFormat="1" applyFont="1" applyFill="1" applyBorder="1" applyAlignment="1">
      <alignment horizontal="center" vertical="center" wrapText="1"/>
    </xf>
    <xf numFmtId="181" fontId="105" fillId="45" borderId="26" xfId="0" applyNumberFormat="1" applyFont="1" applyFill="1" applyBorder="1" applyAlignment="1">
      <alignment horizontal="center" vertical="center" wrapText="1"/>
    </xf>
    <xf numFmtId="0" fontId="105" fillId="0" borderId="20" xfId="0" applyFont="1" applyFill="1" applyBorder="1" applyAlignment="1">
      <alignment vertical="center"/>
    </xf>
    <xf numFmtId="0" fontId="105" fillId="45" borderId="21" xfId="470" applyNumberFormat="1" applyFont="1" applyFill="1" applyBorder="1" applyAlignment="1">
      <alignment horizontal="center" vertical="center"/>
    </xf>
    <xf numFmtId="0" fontId="105" fillId="45" borderId="33" xfId="470" applyNumberFormat="1" applyFont="1" applyFill="1" applyBorder="1" applyAlignment="1">
      <alignment horizontal="center" vertical="center"/>
    </xf>
    <xf numFmtId="0" fontId="105" fillId="45" borderId="34" xfId="470" applyNumberFormat="1" applyFont="1" applyFill="1" applyBorder="1" applyAlignment="1">
      <alignment horizontal="center" vertical="center"/>
    </xf>
    <xf numFmtId="0" fontId="105" fillId="45" borderId="22" xfId="470" applyNumberFormat="1" applyFont="1" applyFill="1" applyBorder="1" applyAlignment="1">
      <alignment horizontal="center" vertical="center"/>
    </xf>
    <xf numFmtId="0" fontId="105" fillId="45" borderId="23" xfId="470" applyNumberFormat="1" applyFont="1" applyFill="1" applyBorder="1" applyAlignment="1">
      <alignment horizontal="center" vertical="center"/>
    </xf>
    <xf numFmtId="0" fontId="114" fillId="0" borderId="0" xfId="0" applyFont="1" applyFill="1" applyBorder="1" applyAlignment="1">
      <alignment horizontal="left" vertical="center"/>
    </xf>
    <xf numFmtId="0" fontId="110" fillId="0" borderId="0" xfId="0" applyFont="1" applyAlignment="1">
      <alignment horizontal="center" vertical="center" wrapText="1"/>
    </xf>
    <xf numFmtId="0" fontId="124" fillId="0" borderId="0" xfId="0" quotePrefix="1" applyFont="1"/>
    <xf numFmtId="0" fontId="107" fillId="45" borderId="0" xfId="0" applyNumberFormat="1" applyFont="1" applyFill="1" applyBorder="1" applyAlignment="1">
      <alignment horizontal="center" vertical="center"/>
    </xf>
    <xf numFmtId="0" fontId="105" fillId="45" borderId="20" xfId="0" applyFont="1" applyFill="1" applyBorder="1" applyAlignment="1">
      <alignment vertical="center" wrapText="1"/>
    </xf>
    <xf numFmtId="0" fontId="106" fillId="45" borderId="20" xfId="0" applyFont="1" applyFill="1" applyBorder="1" applyAlignment="1">
      <alignment horizontal="center" vertical="center" wrapText="1"/>
    </xf>
    <xf numFmtId="0" fontId="106" fillId="45" borderId="20" xfId="0" applyFont="1" applyFill="1" applyBorder="1" applyAlignment="1">
      <alignment vertical="center"/>
    </xf>
    <xf numFmtId="9" fontId="105" fillId="45" borderId="27" xfId="521" applyFont="1" applyFill="1" applyBorder="1" applyAlignment="1">
      <alignment horizontal="center" vertical="center"/>
    </xf>
    <xf numFmtId="9" fontId="105" fillId="45" borderId="28" xfId="521" applyFont="1" applyFill="1" applyBorder="1" applyAlignment="1">
      <alignment horizontal="center" vertical="center"/>
    </xf>
    <xf numFmtId="0" fontId="103" fillId="45" borderId="0" xfId="0" applyFont="1" applyFill="1" applyAlignment="1">
      <alignment horizontal="center"/>
    </xf>
    <xf numFmtId="0" fontId="107" fillId="45" borderId="0" xfId="0" applyNumberFormat="1" applyFont="1" applyFill="1" applyBorder="1" applyAlignment="1">
      <alignment horizontal="center" vertical="center" wrapText="1"/>
    </xf>
    <xf numFmtId="184" fontId="106" fillId="46" borderId="21" xfId="470" applyNumberFormat="1" applyFont="1" applyFill="1" applyBorder="1" applyAlignment="1">
      <alignment horizontal="right" vertical="center" indent="2"/>
    </xf>
    <xf numFmtId="3" fontId="106" fillId="46" borderId="21" xfId="470" applyNumberFormat="1" applyFont="1" applyFill="1" applyBorder="1" applyAlignment="1">
      <alignment horizontal="right" vertical="center" indent="2"/>
    </xf>
    <xf numFmtId="0" fontId="126" fillId="45" borderId="24" xfId="0" applyFont="1" applyFill="1" applyBorder="1" applyAlignment="1">
      <alignment vertical="center"/>
    </xf>
    <xf numFmtId="182" fontId="126" fillId="45" borderId="0" xfId="470" applyNumberFormat="1" applyFont="1" applyFill="1" applyBorder="1" applyAlignment="1">
      <alignment horizontal="right" vertical="center" indent="2"/>
    </xf>
    <xf numFmtId="0" fontId="126" fillId="45" borderId="0" xfId="0" applyNumberFormat="1" applyFont="1" applyFill="1" applyBorder="1" applyAlignment="1">
      <alignment vertical="center"/>
    </xf>
    <xf numFmtId="0" fontId="126" fillId="45" borderId="0" xfId="470" applyNumberFormat="1" applyFont="1" applyFill="1" applyBorder="1" applyAlignment="1">
      <alignment horizontal="right" vertical="center" indent="2"/>
    </xf>
    <xf numFmtId="184" fontId="104" fillId="45" borderId="21" xfId="470" applyNumberFormat="1" applyFont="1" applyFill="1" applyBorder="1" applyAlignment="1">
      <alignment horizontal="right" vertical="center" indent="2"/>
    </xf>
    <xf numFmtId="3" fontId="104" fillId="45" borderId="21" xfId="470" applyNumberFormat="1" applyFont="1" applyFill="1" applyBorder="1" applyAlignment="1">
      <alignment horizontal="right" vertical="center" indent="2"/>
    </xf>
    <xf numFmtId="0" fontId="107" fillId="45" borderId="0" xfId="470" applyNumberFormat="1" applyFont="1" applyFill="1" applyBorder="1" applyAlignment="1">
      <alignment horizontal="right" vertical="center" indent="2"/>
    </xf>
    <xf numFmtId="182" fontId="104" fillId="45" borderId="21" xfId="470" applyNumberFormat="1" applyFont="1" applyFill="1" applyBorder="1" applyAlignment="1">
      <alignment horizontal="right" vertical="center" indent="1"/>
    </xf>
    <xf numFmtId="0" fontId="110" fillId="45" borderId="0" xfId="0" applyFont="1" applyFill="1" applyBorder="1" applyAlignment="1">
      <alignment horizontal="center" vertical="center"/>
    </xf>
    <xf numFmtId="0" fontId="106" fillId="45" borderId="0" xfId="0" applyFont="1" applyFill="1" applyBorder="1" applyAlignment="1">
      <alignment vertical="center"/>
    </xf>
    <xf numFmtId="0" fontId="105" fillId="45" borderId="0" xfId="0" applyFont="1" applyFill="1" applyBorder="1" applyAlignment="1">
      <alignment horizontal="centerContinuous" vertical="center"/>
    </xf>
    <xf numFmtId="0" fontId="105" fillId="45" borderId="0" xfId="0" applyFont="1" applyFill="1" applyBorder="1" applyAlignment="1">
      <alignment horizontal="center" vertical="center"/>
    </xf>
    <xf numFmtId="0" fontId="105" fillId="45" borderId="35" xfId="0" applyNumberFormat="1" applyFont="1" applyFill="1" applyBorder="1" applyAlignment="1">
      <alignment horizontal="center" vertical="center" wrapText="1"/>
    </xf>
    <xf numFmtId="0" fontId="105" fillId="45" borderId="26" xfId="0" applyNumberFormat="1" applyFont="1" applyFill="1" applyBorder="1" applyAlignment="1">
      <alignment horizontal="center" vertical="center" wrapText="1"/>
    </xf>
    <xf numFmtId="0" fontId="105" fillId="45" borderId="36" xfId="470" applyNumberFormat="1" applyFont="1" applyFill="1" applyBorder="1" applyAlignment="1">
      <alignment horizontal="center" vertical="center"/>
    </xf>
    <xf numFmtId="182" fontId="126" fillId="45" borderId="0" xfId="470" applyNumberFormat="1" applyFont="1" applyFill="1" applyBorder="1" applyAlignment="1">
      <alignment horizontal="right" vertical="center" indent="1"/>
    </xf>
    <xf numFmtId="3" fontId="105" fillId="46" borderId="21" xfId="0" applyNumberFormat="1" applyFont="1" applyFill="1" applyBorder="1" applyAlignment="1">
      <alignment horizontal="right" vertical="center" indent="2"/>
    </xf>
    <xf numFmtId="0" fontId="106" fillId="45" borderId="20" xfId="0" applyNumberFormat="1" applyFont="1" applyFill="1" applyBorder="1" applyAlignment="1">
      <alignment horizontal="center" vertical="center" wrapText="1"/>
    </xf>
    <xf numFmtId="0" fontId="105" fillId="45" borderId="24" xfId="0" applyFont="1" applyFill="1" applyBorder="1" applyAlignment="1">
      <alignment vertical="center"/>
    </xf>
    <xf numFmtId="0" fontId="105" fillId="45" borderId="24" xfId="470" applyNumberFormat="1" applyFont="1" applyFill="1" applyBorder="1" applyAlignment="1">
      <alignment horizontal="center" vertical="center"/>
    </xf>
    <xf numFmtId="0" fontId="110" fillId="45" borderId="0" xfId="0" applyFont="1" applyFill="1" applyAlignment="1">
      <alignment horizontal="center" vertical="center" wrapText="1"/>
    </xf>
    <xf numFmtId="0" fontId="114" fillId="45" borderId="0" xfId="0" applyFont="1" applyFill="1" applyBorder="1" applyAlignment="1">
      <alignment horizontal="center" vertical="center"/>
    </xf>
    <xf numFmtId="0" fontId="128" fillId="0" borderId="0" xfId="0" applyFont="1" applyAlignment="1">
      <alignment horizontal="center" vertical="center" wrapText="1"/>
    </xf>
    <xf numFmtId="0" fontId="107" fillId="0" borderId="0" xfId="0" applyNumberFormat="1" applyFont="1" applyFill="1" applyBorder="1" applyAlignment="1">
      <alignment horizontal="center" vertical="center" wrapText="1"/>
    </xf>
    <xf numFmtId="0" fontId="65" fillId="0" borderId="0" xfId="155" applyFill="1" applyBorder="1" applyAlignment="1" applyProtection="1">
      <alignment wrapText="1"/>
    </xf>
    <xf numFmtId="0" fontId="106" fillId="45" borderId="24" xfId="0" applyFont="1" applyFill="1" applyBorder="1" applyAlignment="1">
      <alignment vertical="center"/>
    </xf>
    <xf numFmtId="0" fontId="114" fillId="45" borderId="0" xfId="0" applyNumberFormat="1" applyFont="1" applyFill="1" applyBorder="1" applyAlignment="1">
      <alignment horizontal="center" vertical="center"/>
    </xf>
    <xf numFmtId="0" fontId="110" fillId="45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 textRotation="90" wrapText="1"/>
    </xf>
    <xf numFmtId="0" fontId="110" fillId="0" borderId="0" xfId="0" applyFont="1" applyAlignment="1">
      <alignment horizontal="center" vertical="center" wrapText="1"/>
    </xf>
    <xf numFmtId="0" fontId="129" fillId="48" borderId="0" xfId="0" applyFont="1" applyFill="1" applyBorder="1" applyAlignment="1">
      <alignment horizontal="center" vertical="center"/>
    </xf>
    <xf numFmtId="0" fontId="114" fillId="0" borderId="0" xfId="0" applyFont="1" applyFill="1" applyBorder="1" applyAlignment="1">
      <alignment horizontal="left" vertical="center"/>
    </xf>
    <xf numFmtId="0" fontId="114" fillId="45" borderId="0" xfId="0" applyNumberFormat="1" applyFont="1" applyFill="1" applyBorder="1" applyAlignment="1">
      <alignment horizontal="center" vertical="center" wrapText="1"/>
    </xf>
    <xf numFmtId="0" fontId="110" fillId="45" borderId="0" xfId="0" applyFont="1" applyFill="1" applyAlignment="1">
      <alignment horizontal="center" vertical="center" wrapText="1"/>
    </xf>
    <xf numFmtId="0" fontId="110" fillId="45" borderId="0" xfId="0" applyFont="1" applyFill="1" applyAlignment="1">
      <alignment vertical="center" wrapText="1"/>
    </xf>
    <xf numFmtId="0" fontId="114" fillId="45" borderId="0" xfId="0" applyFont="1" applyFill="1" applyBorder="1" applyAlignment="1">
      <alignment horizontal="center" vertical="center"/>
    </xf>
    <xf numFmtId="0" fontId="118" fillId="0" borderId="0" xfId="0" applyFont="1" applyFill="1" applyBorder="1" applyAlignment="1">
      <alignment vertical="center" wrapText="1"/>
    </xf>
    <xf numFmtId="185" fontId="106" fillId="46" borderId="21" xfId="470" applyNumberFormat="1" applyFont="1" applyFill="1" applyBorder="1" applyAlignment="1">
      <alignment horizontal="right" vertical="center" indent="1"/>
    </xf>
    <xf numFmtId="1" fontId="104" fillId="45" borderId="21" xfId="533" applyNumberFormat="1" applyFont="1" applyFill="1" applyBorder="1" applyAlignment="1">
      <alignment horizontal="right" vertical="center" indent="1"/>
    </xf>
    <xf numFmtId="1" fontId="104" fillId="45" borderId="21" xfId="470" applyNumberFormat="1" applyFont="1" applyFill="1" applyBorder="1" applyAlignment="1">
      <alignment horizontal="right" vertical="center" indent="1"/>
    </xf>
    <xf numFmtId="1" fontId="104" fillId="45" borderId="23" xfId="533" applyNumberFormat="1" applyFont="1" applyFill="1" applyBorder="1" applyAlignment="1">
      <alignment horizontal="right" vertical="center" indent="1"/>
    </xf>
    <xf numFmtId="1" fontId="105" fillId="46" borderId="21" xfId="533" applyNumberFormat="1" applyFont="1" applyFill="1" applyBorder="1" applyAlignment="1">
      <alignment horizontal="right" vertical="center" indent="1"/>
    </xf>
    <xf numFmtId="1" fontId="105" fillId="46" borderId="21" xfId="0" applyNumberFormat="1" applyFont="1" applyFill="1" applyBorder="1" applyAlignment="1">
      <alignment horizontal="right" vertical="center" indent="1"/>
    </xf>
    <xf numFmtId="1" fontId="105" fillId="46" borderId="23" xfId="533" applyNumberFormat="1" applyFont="1" applyFill="1" applyBorder="1" applyAlignment="1">
      <alignment horizontal="right" vertical="center" indent="1"/>
    </xf>
    <xf numFmtId="1" fontId="126" fillId="45" borderId="0" xfId="470" applyNumberFormat="1" applyFont="1" applyFill="1" applyBorder="1" applyAlignment="1">
      <alignment horizontal="right" vertical="center" indent="1"/>
    </xf>
    <xf numFmtId="1" fontId="107" fillId="45" borderId="0" xfId="470" applyNumberFormat="1" applyFont="1" applyFill="1" applyBorder="1" applyAlignment="1">
      <alignment horizontal="right" vertical="center" indent="1"/>
    </xf>
    <xf numFmtId="0" fontId="106" fillId="45" borderId="21" xfId="0" applyFont="1" applyFill="1" applyBorder="1" applyAlignment="1">
      <alignment vertical="center"/>
    </xf>
    <xf numFmtId="0" fontId="105" fillId="45" borderId="21" xfId="0" applyFont="1" applyFill="1" applyBorder="1" applyAlignment="1">
      <alignment vertical="center"/>
    </xf>
  </cellXfs>
  <cellStyles count="534">
    <cellStyle name="=C:\WINNT35\SYSTEM32\COMMAND.COM" xfId="1"/>
    <cellStyle name="20% - Ênfase1" xfId="2" builtinId="30" customBuiltin="1"/>
    <cellStyle name="20% - Ênfase1 2" xfId="3"/>
    <cellStyle name="20% - Ênfase1 2 2" xfId="4"/>
    <cellStyle name="20% - Ênfase1 3" xfId="5"/>
    <cellStyle name="20% - Ênfase2" xfId="6" builtinId="34" customBuiltin="1"/>
    <cellStyle name="20% - Ênfase2 2" xfId="7"/>
    <cellStyle name="20% - Ênfase2 2 2" xfId="8"/>
    <cellStyle name="20% - Ênfase2 3" xfId="9"/>
    <cellStyle name="20% - Ênfase3" xfId="10" builtinId="38" customBuiltin="1"/>
    <cellStyle name="20% - Ênfase3 2" xfId="11"/>
    <cellStyle name="20% - Ênfase3 2 2" xfId="12"/>
    <cellStyle name="20% - Ênfase3 3" xfId="13"/>
    <cellStyle name="20% - Ênfase4" xfId="14" builtinId="42" customBuiltin="1"/>
    <cellStyle name="20% - Ênfase4 2" xfId="15"/>
    <cellStyle name="20% - Ênfase4 2 2" xfId="16"/>
    <cellStyle name="20% - Ênfase4 3" xfId="17"/>
    <cellStyle name="20% - Ênfase5" xfId="18" builtinId="46" customBuiltin="1"/>
    <cellStyle name="20% - Ênfase5 2" xfId="19"/>
    <cellStyle name="20% - Ênfase5 2 2" xfId="20"/>
    <cellStyle name="20% - Ênfase5 3" xfId="21"/>
    <cellStyle name="20% - Ênfase6" xfId="22" builtinId="50" customBuiltin="1"/>
    <cellStyle name="20% - Ênfase6 2" xfId="23"/>
    <cellStyle name="20% - Ênfase6 2 2" xfId="24"/>
    <cellStyle name="20% - Ênfase6 3" xfId="25"/>
    <cellStyle name="40% - Ênfase1" xfId="26" builtinId="31" customBuiltin="1"/>
    <cellStyle name="40% - Ênfase1 2" xfId="27"/>
    <cellStyle name="40% - Ênfase1 2 2" xfId="28"/>
    <cellStyle name="40% - Ênfase1 3" xfId="29"/>
    <cellStyle name="40% - Ênfase2" xfId="30" builtinId="35" customBuiltin="1"/>
    <cellStyle name="40% - Ênfase2 2" xfId="31"/>
    <cellStyle name="40% - Ênfase2 2 2" xfId="32"/>
    <cellStyle name="40% - Ênfase2 3" xfId="33"/>
    <cellStyle name="40% - Ênfase3" xfId="34" builtinId="39" customBuiltin="1"/>
    <cellStyle name="40% - Ênfase3 2" xfId="35"/>
    <cellStyle name="40% - Ênfase3 2 2" xfId="36"/>
    <cellStyle name="40% - Ênfase3 3" xfId="37"/>
    <cellStyle name="40% - Ênfase4" xfId="38" builtinId="43" customBuiltin="1"/>
    <cellStyle name="40% - Ênfase4 2" xfId="39"/>
    <cellStyle name="40% - Ênfase4 2 2" xfId="40"/>
    <cellStyle name="40% - Ênfase4 3" xfId="41"/>
    <cellStyle name="40% - Ênfase5" xfId="42" builtinId="47" customBuiltin="1"/>
    <cellStyle name="40% - Ênfase5 2" xfId="43"/>
    <cellStyle name="40% - Ênfase5 2 2" xfId="44"/>
    <cellStyle name="40% - Ênfase5 3" xfId="45"/>
    <cellStyle name="40% - Ênfase6" xfId="46" builtinId="51" customBuiltin="1"/>
    <cellStyle name="40% - Ênfase6 2" xfId="47"/>
    <cellStyle name="40% - Ênfase6 2 2" xfId="48"/>
    <cellStyle name="40% - Ênfase6 3" xfId="49"/>
    <cellStyle name="60% - Ênfase1" xfId="50" builtinId="32" customBuiltin="1"/>
    <cellStyle name="60% - Ênfase1 2" xfId="51"/>
    <cellStyle name="60% - Ênfase1 2 2" xfId="52"/>
    <cellStyle name="60% - Ênfase1 3" xfId="53"/>
    <cellStyle name="60% - Ênfase2" xfId="54" builtinId="36" customBuiltin="1"/>
    <cellStyle name="60% - Ênfase2 2" xfId="55"/>
    <cellStyle name="60% - Ênfase2 2 2" xfId="56"/>
    <cellStyle name="60% - Ênfase2 3" xfId="57"/>
    <cellStyle name="60% - Ênfase3" xfId="58" builtinId="40" customBuiltin="1"/>
    <cellStyle name="60% - Ênfase3 2" xfId="59"/>
    <cellStyle name="60% - Ênfase3 2 2" xfId="60"/>
    <cellStyle name="60% - Ênfase3 3" xfId="61"/>
    <cellStyle name="60% - Ênfase4" xfId="62" builtinId="44" customBuiltin="1"/>
    <cellStyle name="60% - Ênfase4 2" xfId="63"/>
    <cellStyle name="60% - Ênfase4 2 2" xfId="64"/>
    <cellStyle name="60% - Ênfase4 3" xfId="65"/>
    <cellStyle name="60% - Ênfase5" xfId="66" builtinId="48" customBuiltin="1"/>
    <cellStyle name="60% - Ênfase5 2" xfId="67"/>
    <cellStyle name="60% - Ênfase5 2 2" xfId="68"/>
    <cellStyle name="60% - Ênfase5 3" xfId="69"/>
    <cellStyle name="60% - Ênfase6" xfId="70" builtinId="52" customBuiltin="1"/>
    <cellStyle name="60% - Ênfase6 2" xfId="71"/>
    <cellStyle name="60% - Ênfase6 2 2" xfId="72"/>
    <cellStyle name="60% - Ênfase6 3" xfId="73"/>
    <cellStyle name="b0let" xfId="74"/>
    <cellStyle name="Bol-Data" xfId="75"/>
    <cellStyle name="bolet" xfId="76"/>
    <cellStyle name="bolet 2" xfId="77"/>
    <cellStyle name="bolet 3" xfId="78"/>
    <cellStyle name="Boletim" xfId="79"/>
    <cellStyle name="Bom" xfId="80" builtinId="26" customBuiltin="1"/>
    <cellStyle name="Bom 2" xfId="81"/>
    <cellStyle name="Bom 2 2" xfId="82"/>
    <cellStyle name="Bom 3" xfId="83"/>
    <cellStyle name="Cálculo" xfId="84" builtinId="22" customBuiltin="1"/>
    <cellStyle name="Cálculo 2" xfId="85"/>
    <cellStyle name="Cálculo 2 2" xfId="86"/>
    <cellStyle name="Cálculo 3" xfId="87"/>
    <cellStyle name="Célula de Verificação" xfId="88" builtinId="23" customBuiltin="1"/>
    <cellStyle name="Célula de Verificação 2" xfId="89"/>
    <cellStyle name="Célula de Verificação 2 2" xfId="90"/>
    <cellStyle name="Célula de Verificação 3" xfId="91"/>
    <cellStyle name="Célula Vinculada" xfId="92" builtinId="24" customBuiltin="1"/>
    <cellStyle name="Célula Vinculada 2" xfId="93"/>
    <cellStyle name="Célula Vinculada 2 2" xfId="94"/>
    <cellStyle name="Célula Vinculada 3" xfId="95"/>
    <cellStyle name="checkExposure" xfId="96"/>
    <cellStyle name="clsAltData" xfId="97"/>
    <cellStyle name="clsColumnHeader" xfId="98"/>
    <cellStyle name="clsData" xfId="99"/>
    <cellStyle name="clsDefault" xfId="100"/>
    <cellStyle name="clsIndexTableTitle" xfId="101"/>
    <cellStyle name="clsReportFooter" xfId="102"/>
    <cellStyle name="clsReportHeader" xfId="103"/>
    <cellStyle name="clsRowHeader" xfId="104"/>
    <cellStyle name="clsScale" xfId="105"/>
    <cellStyle name="Comma [0] 2" xfId="106"/>
    <cellStyle name="Comma [0] 2 2" xfId="107"/>
    <cellStyle name="Comma [0]_Q12" xfId="108"/>
    <cellStyle name="Comma 2" xfId="109"/>
    <cellStyle name="Comma 2 2" xfId="110"/>
    <cellStyle name="Comma 3" xfId="111"/>
    <cellStyle name="Comma 3 2" xfId="112"/>
    <cellStyle name="Comma_Q12" xfId="113"/>
    <cellStyle name="Currency [0]_Q12" xfId="114"/>
    <cellStyle name="Currency 2" xfId="115"/>
    <cellStyle name="Currency_Q12" xfId="116"/>
    <cellStyle name="Data" xfId="117"/>
    <cellStyle name="Ênfase1" xfId="118" builtinId="29" customBuiltin="1"/>
    <cellStyle name="Ênfase1 2" xfId="119"/>
    <cellStyle name="Ênfase1 2 2" xfId="120"/>
    <cellStyle name="Ênfase1 3" xfId="121"/>
    <cellStyle name="Ênfase2" xfId="122" builtinId="33" customBuiltin="1"/>
    <cellStyle name="Ênfase2 2" xfId="123"/>
    <cellStyle name="Ênfase2 2 2" xfId="124"/>
    <cellStyle name="Ênfase2 3" xfId="125"/>
    <cellStyle name="Ênfase3" xfId="126" builtinId="37" customBuiltin="1"/>
    <cellStyle name="Ênfase3 2" xfId="127"/>
    <cellStyle name="Ênfase3 2 2" xfId="128"/>
    <cellStyle name="Ênfase3 3" xfId="129"/>
    <cellStyle name="Ênfase4" xfId="130" builtinId="41" customBuiltin="1"/>
    <cellStyle name="Ênfase4 2" xfId="131"/>
    <cellStyle name="Ênfase4 2 2" xfId="132"/>
    <cellStyle name="Ênfase4 3" xfId="133"/>
    <cellStyle name="Ênfase5" xfId="134" builtinId="45" customBuiltin="1"/>
    <cellStyle name="Ênfase5 2" xfId="135"/>
    <cellStyle name="Ênfase5 2 2" xfId="136"/>
    <cellStyle name="Ênfase5 3" xfId="137"/>
    <cellStyle name="Ênfase6" xfId="138" builtinId="49" customBuiltin="1"/>
    <cellStyle name="Ênfase6 2" xfId="139"/>
    <cellStyle name="Ênfase6 2 2" xfId="140"/>
    <cellStyle name="Ênfase6 3" xfId="141"/>
    <cellStyle name="Entrada" xfId="142" builtinId="20" customBuiltin="1"/>
    <cellStyle name="Entrada 2" xfId="143"/>
    <cellStyle name="Entrada 2 2" xfId="144"/>
    <cellStyle name="Entrada 3" xfId="145"/>
    <cellStyle name="Fixo" xfId="146"/>
    <cellStyle name="greyed" xfId="147"/>
    <cellStyle name="Heading 1" xfId="148"/>
    <cellStyle name="Heading 2" xfId="149"/>
    <cellStyle name="HeadingTable" xfId="150"/>
    <cellStyle name="highlightExposure" xfId="151"/>
    <cellStyle name="highlightPD" xfId="152"/>
    <cellStyle name="highlightPercentage" xfId="153"/>
    <cellStyle name="highlightText" xfId="154"/>
    <cellStyle name="Hiperlink" xfId="155" builtinId="8"/>
    <cellStyle name="Hiperlink 2" xfId="156"/>
    <cellStyle name="Hiperlink 3" xfId="157"/>
    <cellStyle name="Hiperlink 4" xfId="158"/>
    <cellStyle name="Hyperlink 2" xfId="159"/>
    <cellStyle name="Incorreto" xfId="160" builtinId="27" customBuiltin="1"/>
    <cellStyle name="Incorreto 2" xfId="161"/>
    <cellStyle name="Incorreto 2 2" xfId="162"/>
    <cellStyle name="Incorreto 3" xfId="163"/>
    <cellStyle name="inputDate" xfId="164"/>
    <cellStyle name="inputExposure" xfId="165"/>
    <cellStyle name="inputMaturity" xfId="166"/>
    <cellStyle name="inputParameterE" xfId="167"/>
    <cellStyle name="inputPD" xfId="168"/>
    <cellStyle name="inputPercentage" xfId="169"/>
    <cellStyle name="inputPercentageL" xfId="170"/>
    <cellStyle name="inputPercentageS" xfId="171"/>
    <cellStyle name="inputSelection" xfId="172"/>
    <cellStyle name="inputText" xfId="173"/>
    <cellStyle name="Neutra" xfId="174" builtinId="28" customBuiltin="1"/>
    <cellStyle name="Neutra 2" xfId="175"/>
    <cellStyle name="Neutra 2 2" xfId="176"/>
    <cellStyle name="Neutra 3" xfId="177"/>
    <cellStyle name="Normal" xfId="0" builtinId="0" customBuiltin="1"/>
    <cellStyle name="Normal 10" xfId="178"/>
    <cellStyle name="Normal 10 2" xfId="179"/>
    <cellStyle name="Normal 10 2 2 3" xfId="517"/>
    <cellStyle name="Normal 10 2 2 3 2" xfId="528"/>
    <cellStyle name="Normal 10 3" xfId="180"/>
    <cellStyle name="Normal 10 4" xfId="181"/>
    <cellStyle name="Normal 11" xfId="182"/>
    <cellStyle name="Normal 11 2" xfId="183"/>
    <cellStyle name="Normal 12" xfId="184"/>
    <cellStyle name="Normal 13" xfId="185"/>
    <cellStyle name="Normal 13 2" xfId="186"/>
    <cellStyle name="Normal 14" xfId="187"/>
    <cellStyle name="Normal 15" xfId="188"/>
    <cellStyle name="Normal 16" xfId="189"/>
    <cellStyle name="Normal 16 2" xfId="190"/>
    <cellStyle name="Normal 17" xfId="191"/>
    <cellStyle name="Normal 18" xfId="490"/>
    <cellStyle name="Normal 18 2" xfId="495"/>
    <cellStyle name="Normal 19" xfId="487"/>
    <cellStyle name="Normal 19 2" xfId="497"/>
    <cellStyle name="Normal 19 3" xfId="500"/>
    <cellStyle name="Normal 19 4" xfId="514"/>
    <cellStyle name="Normal 19 4 2" xfId="527"/>
    <cellStyle name="Normal 19 5" xfId="524"/>
    <cellStyle name="Normal 2" xfId="192"/>
    <cellStyle name="Normal 2 10" xfId="503"/>
    <cellStyle name="Normal 2 11" xfId="505"/>
    <cellStyle name="Normal 2 13" xfId="529"/>
    <cellStyle name="Normal 2 2" xfId="193"/>
    <cellStyle name="Normal 2 2 2" xfId="194"/>
    <cellStyle name="Normal 2 2 2 2" xfId="195"/>
    <cellStyle name="Normal 2 2 3" xfId="196"/>
    <cellStyle name="Normal 2 2 3 2" xfId="197"/>
    <cellStyle name="Normal 2 2 4" xfId="198"/>
    <cellStyle name="Normal 2 2 5" xfId="199"/>
    <cellStyle name="Normal 2 2 5 2" xfId="200"/>
    <cellStyle name="Normal 2 2 6" xfId="201"/>
    <cellStyle name="Normal 2 2 6 2" xfId="498"/>
    <cellStyle name="Normal 2 2 7" xfId="202"/>
    <cellStyle name="Normal 2 20" xfId="203"/>
    <cellStyle name="Normal 2 3" xfId="204"/>
    <cellStyle name="Normal 2 3 2" xfId="205"/>
    <cellStyle name="Normal 2 3 3" xfId="206"/>
    <cellStyle name="Normal 2 3 4" xfId="207"/>
    <cellStyle name="Normal 2 4" xfId="208"/>
    <cellStyle name="Normal 2 4 2" xfId="209"/>
    <cellStyle name="Normal 2 5" xfId="210"/>
    <cellStyle name="Normal 2 5 2" xfId="211"/>
    <cellStyle name="Normal 2 6" xfId="212"/>
    <cellStyle name="Normal 2 6 2" xfId="213"/>
    <cellStyle name="Normal 2 7" xfId="214"/>
    <cellStyle name="Normal 2 8" xfId="215"/>
    <cellStyle name="Normal 2 9" xfId="216"/>
    <cellStyle name="Normal 20" xfId="499"/>
    <cellStyle name="Normal 20 2" xfId="515"/>
    <cellStyle name="Normal 21" xfId="501"/>
    <cellStyle name="Normal 21 2" xfId="504"/>
    <cellStyle name="Normal 22" xfId="508"/>
    <cellStyle name="Normal 23" xfId="509"/>
    <cellStyle name="Normal 24" xfId="511"/>
    <cellStyle name="Normal 25" xfId="513"/>
    <cellStyle name="Normal 26" xfId="522"/>
    <cellStyle name="Normal 27" xfId="525"/>
    <cellStyle name="Normal 28" xfId="531"/>
    <cellStyle name="Normal 3" xfId="217"/>
    <cellStyle name="Normal 3 2" xfId="218"/>
    <cellStyle name="Normal 3 2 2" xfId="219"/>
    <cellStyle name="Normal 3 2 2 2" xfId="220"/>
    <cellStyle name="Normal 3 2 3" xfId="221"/>
    <cellStyle name="Normal 3 2 4" xfId="222"/>
    <cellStyle name="Normal 3 2 5" xfId="223"/>
    <cellStyle name="Normal 3 2 6" xfId="224"/>
    <cellStyle name="Normal 3 2 7" xfId="225"/>
    <cellStyle name="Normal 3 2 8" xfId="226"/>
    <cellStyle name="Normal 3 3" xfId="227"/>
    <cellStyle name="Normal 3 3 2" xfId="228"/>
    <cellStyle name="Normal 3 4" xfId="229"/>
    <cellStyle name="Normal 3 5" xfId="230"/>
    <cellStyle name="Normal 3 6" xfId="496"/>
    <cellStyle name="Normal 3_Notimp_Sumon_OUT2010" xfId="231"/>
    <cellStyle name="Normal 4" xfId="232"/>
    <cellStyle name="Normal 4 2" xfId="233"/>
    <cellStyle name="Normal 4 3" xfId="234"/>
    <cellStyle name="Normal 4 4" xfId="235"/>
    <cellStyle name="Normal 4 5" xfId="236"/>
    <cellStyle name="Normal 5" xfId="237"/>
    <cellStyle name="Normal 5 2" xfId="238"/>
    <cellStyle name="Normal 5 2 2" xfId="239"/>
    <cellStyle name="Normal 5 2 3" xfId="240"/>
    <cellStyle name="Normal 5 3" xfId="241"/>
    <cellStyle name="Normal 5 4" xfId="242"/>
    <cellStyle name="Normal 5 5" xfId="243"/>
    <cellStyle name="Normal 5 6" xfId="244"/>
    <cellStyle name="Normal 5 7" xfId="245"/>
    <cellStyle name="Normal 6" xfId="246"/>
    <cellStyle name="Normal 6 2" xfId="247"/>
    <cellStyle name="Normal 6 2 2" xfId="248"/>
    <cellStyle name="Normal 6 3" xfId="249"/>
    <cellStyle name="Normal 7" xfId="250"/>
    <cellStyle name="Normal 7 2" xfId="251"/>
    <cellStyle name="Normal 8" xfId="252"/>
    <cellStyle name="Normal 8 2" xfId="253"/>
    <cellStyle name="Normal 8 3" xfId="254"/>
    <cellStyle name="Normal 85" xfId="526"/>
    <cellStyle name="Normal 9" xfId="255"/>
    <cellStyle name="Normal 9 2" xfId="256"/>
    <cellStyle name="Nota" xfId="257" builtinId="10" customBuiltin="1"/>
    <cellStyle name="Nota 2" xfId="258"/>
    <cellStyle name="Nota 2 2" xfId="259"/>
    <cellStyle name="Nota 3" xfId="260"/>
    <cellStyle name="optionalExposure" xfId="261"/>
    <cellStyle name="optionalMaturity" xfId="262"/>
    <cellStyle name="optionalPD" xfId="263"/>
    <cellStyle name="optionalPercentage" xfId="264"/>
    <cellStyle name="optionalPercentageL" xfId="265"/>
    <cellStyle name="optionalPercentageS" xfId="266"/>
    <cellStyle name="optionalSelection" xfId="267"/>
    <cellStyle name="optionalText" xfId="268"/>
    <cellStyle name="Percentual" xfId="269"/>
    <cellStyle name="Ponto" xfId="270"/>
    <cellStyle name="Porcentagem" xfId="521" builtinId="5"/>
    <cellStyle name="Porcentagem 2" xfId="271"/>
    <cellStyle name="Porcentagem 2 10" xfId="530"/>
    <cellStyle name="Porcentagem 2 2" xfId="272"/>
    <cellStyle name="Porcentagem 2 2 2" xfId="273"/>
    <cellStyle name="Porcentagem 2 2 2 2" xfId="274"/>
    <cellStyle name="Porcentagem 2 2 2 3" xfId="275"/>
    <cellStyle name="Porcentagem 2 2 2 4" xfId="276"/>
    <cellStyle name="Porcentagem 2 2 3" xfId="277"/>
    <cellStyle name="Porcentagem 2 2 4" xfId="278"/>
    <cellStyle name="Porcentagem 2 3" xfId="279"/>
    <cellStyle name="Porcentagem 3" xfId="280"/>
    <cellStyle name="Porcentagem 3 2" xfId="281"/>
    <cellStyle name="Porcentagem 3 2 2" xfId="282"/>
    <cellStyle name="Porcentagem 3 2 2 2" xfId="283"/>
    <cellStyle name="Porcentagem 3 2 2 3" xfId="284"/>
    <cellStyle name="Porcentagem 3 2 3" xfId="285"/>
    <cellStyle name="Porcentagem 3 2 4" xfId="286"/>
    <cellStyle name="Porcentagem 3 2 5" xfId="287"/>
    <cellStyle name="Porcentagem 3 2 5 2" xfId="288"/>
    <cellStyle name="Porcentagem 3 2 6" xfId="289"/>
    <cellStyle name="Porcentagem 3 2 6 2" xfId="290"/>
    <cellStyle name="Porcentagem 3 2 6 2 2" xfId="291"/>
    <cellStyle name="Porcentagem 3 2 6 2 3" xfId="292"/>
    <cellStyle name="Porcentagem 3 2 6 3" xfId="293"/>
    <cellStyle name="Porcentagem 3 2 6 4" xfId="294"/>
    <cellStyle name="Porcentagem 3 2 7" xfId="295"/>
    <cellStyle name="Porcentagem 3 3" xfId="296"/>
    <cellStyle name="Porcentagem 3 4" xfId="297"/>
    <cellStyle name="Porcentagem 3 5" xfId="298"/>
    <cellStyle name="Porcentagem 3 8" xfId="493"/>
    <cellStyle name="Porcentagem 4" xfId="299"/>
    <cellStyle name="Porcentagem 4 2" xfId="300"/>
    <cellStyle name="Porcentagem 4 3" xfId="301"/>
    <cellStyle name="Porcentagem 4 3 2" xfId="302"/>
    <cellStyle name="Porcentagem 4 3 2 2" xfId="303"/>
    <cellStyle name="Porcentagem 4 3 2 3" xfId="304"/>
    <cellStyle name="Porcentagem 4 4" xfId="305"/>
    <cellStyle name="Porcentagem 5" xfId="306"/>
    <cellStyle name="Porcentagem 7" xfId="507"/>
    <cellStyle name="Porcentagem 8" xfId="516"/>
    <cellStyle name="reviseExposure" xfId="307"/>
    <cellStyle name="rodape" xfId="308"/>
    <cellStyle name="Saída" xfId="309" builtinId="21" customBuiltin="1"/>
    <cellStyle name="Saída 2" xfId="310"/>
    <cellStyle name="Saída 2 2" xfId="311"/>
    <cellStyle name="Saída 3" xfId="312"/>
    <cellStyle name="Sep. milhar [0]" xfId="313"/>
    <cellStyle name="Separador de milhares 10" xfId="314"/>
    <cellStyle name="Separador de milhares 10 2" xfId="315"/>
    <cellStyle name="Separador de milhares 10 2 2" xfId="316"/>
    <cellStyle name="Separador de milhares 10 3" xfId="317"/>
    <cellStyle name="Separador de milhares 2" xfId="318"/>
    <cellStyle name="Separador de milhares 2 2" xfId="319"/>
    <cellStyle name="Separador de milhares 2 2 2" xfId="320"/>
    <cellStyle name="Separador de milhares 2 2 2 2" xfId="321"/>
    <cellStyle name="Separador de milhares 2 2 3" xfId="322"/>
    <cellStyle name="Separador de milhares 2 2 3 2" xfId="323"/>
    <cellStyle name="Separador de milhares 2 2 4" xfId="324"/>
    <cellStyle name="Separador de milhares 2 2 4 2" xfId="325"/>
    <cellStyle name="Separador de milhares 2 2 5" xfId="326"/>
    <cellStyle name="Separador de milhares 2 2 5 2" xfId="327"/>
    <cellStyle name="Separador de milhares 2 2 6" xfId="328"/>
    <cellStyle name="Separador de milhares 2 2 6 2" xfId="329"/>
    <cellStyle name="Separador de milhares 2 2 7" xfId="330"/>
    <cellStyle name="Separador de milhares 2 2 7 2" xfId="331"/>
    <cellStyle name="Separador de milhares 2 2 8" xfId="332"/>
    <cellStyle name="Separador de milhares 2 3" xfId="333"/>
    <cellStyle name="Separador de milhares 2 3 2" xfId="334"/>
    <cellStyle name="Separador de milhares 2 3 2 2" xfId="335"/>
    <cellStyle name="Separador de milhares 2 3 2 2 2" xfId="336"/>
    <cellStyle name="Separador de milhares 2 3 2 2 2 2" xfId="337"/>
    <cellStyle name="Separador de milhares 2 3 2 2 3" xfId="338"/>
    <cellStyle name="Separador de milhares 2 3 2 2 3 2" xfId="339"/>
    <cellStyle name="Separador de milhares 2 3 2 2 4" xfId="340"/>
    <cellStyle name="Separador de milhares 2 3 2 3" xfId="341"/>
    <cellStyle name="Separador de milhares 2 3 2 3 2" xfId="342"/>
    <cellStyle name="Separador de milhares 2 3 2 3 2 2" xfId="343"/>
    <cellStyle name="Separador de milhares 2 3 2 3 2 2 2" xfId="344"/>
    <cellStyle name="Separador de milhares 2 3 2 3 2 3" xfId="345"/>
    <cellStyle name="Separador de milhares 2 3 2 3 3" xfId="346"/>
    <cellStyle name="Separador de milhares 2 3 2 4" xfId="347"/>
    <cellStyle name="Separador de milhares 2 3 2 4 2" xfId="348"/>
    <cellStyle name="Separador de milhares 2 3 2 5" xfId="349"/>
    <cellStyle name="Separador de milhares 2 3 3" xfId="350"/>
    <cellStyle name="Separador de milhares 2 3 3 2" xfId="351"/>
    <cellStyle name="Separador de milhares 2 3 4" xfId="352"/>
    <cellStyle name="Separador de milhares 2 3 4 2" xfId="353"/>
    <cellStyle name="Separador de milhares 2 3 5" xfId="354"/>
    <cellStyle name="Separador de milhares 2 4" xfId="355"/>
    <cellStyle name="Separador de milhares 2 4 2" xfId="356"/>
    <cellStyle name="Separador de milhares 2 5" xfId="357"/>
    <cellStyle name="Separador de milhares 2 5 2" xfId="358"/>
    <cellStyle name="Separador de milhares 3" xfId="359"/>
    <cellStyle name="Separador de milhares 3 2" xfId="360"/>
    <cellStyle name="Separador de milhares 3 2 2" xfId="361"/>
    <cellStyle name="Separador de milhares 3 2 2 2" xfId="362"/>
    <cellStyle name="Separador de milhares 3 2 3" xfId="363"/>
    <cellStyle name="Separador de milhares 3 3" xfId="364"/>
    <cellStyle name="Separador de milhares 3 3 2" xfId="365"/>
    <cellStyle name="Separador de milhares 3 4" xfId="366"/>
    <cellStyle name="Separador de milhares 3 4 2" xfId="367"/>
    <cellStyle name="Separador de milhares 3 5" xfId="368"/>
    <cellStyle name="Separador de milhares 3 5 2" xfId="369"/>
    <cellStyle name="Separador de milhares 3 6" xfId="370"/>
    <cellStyle name="Separador de milhares 3 6 2" xfId="371"/>
    <cellStyle name="Separador de milhares 3 7" xfId="372"/>
    <cellStyle name="Separador de milhares 3 7 2" xfId="373"/>
    <cellStyle name="Separador de milhares 3 8" xfId="374"/>
    <cellStyle name="Separador de milhares 3 8 2" xfId="375"/>
    <cellStyle name="Separador de milhares 3 9" xfId="376"/>
    <cellStyle name="Separador de milhares 4" xfId="377"/>
    <cellStyle name="Separador de milhares 4 2" xfId="378"/>
    <cellStyle name="Separador de milhares 4 2 2" xfId="379"/>
    <cellStyle name="Separador de milhares 4 3" xfId="380"/>
    <cellStyle name="Separador de milhares 4 3 2" xfId="381"/>
    <cellStyle name="Separador de milhares 4 4" xfId="382"/>
    <cellStyle name="Separador de milhares 5" xfId="383"/>
    <cellStyle name="Separador de milhares 5 2" xfId="384"/>
    <cellStyle name="Separador de milhares 5 2 2" xfId="385"/>
    <cellStyle name="Separador de milhares 5 3" xfId="386"/>
    <cellStyle name="Separador de milhares 5 3 2" xfId="387"/>
    <cellStyle name="Separador de milhares 5 4" xfId="388"/>
    <cellStyle name="Separador de milhares 6" xfId="389"/>
    <cellStyle name="Separador de milhares 6 2" xfId="390"/>
    <cellStyle name="Separador de milhares 6 2 2" xfId="391"/>
    <cellStyle name="Separador de milhares 6 3" xfId="392"/>
    <cellStyle name="Separador de milhares 6 3 2" xfId="393"/>
    <cellStyle name="Separador de milhares 6 4" xfId="394"/>
    <cellStyle name="Separador de milhares 7" xfId="395"/>
    <cellStyle name="Separador de milhares 7 2" xfId="396"/>
    <cellStyle name="Separador de milhares 7 2 2" xfId="397"/>
    <cellStyle name="Separador de milhares 7 3" xfId="398"/>
    <cellStyle name="Separador de milhares 7 3 2" xfId="399"/>
    <cellStyle name="Separador de milhares 8" xfId="400"/>
    <cellStyle name="Separador de milhares 8 2" xfId="401"/>
    <cellStyle name="Separador de milhares 8 2 2" xfId="402"/>
    <cellStyle name="Separador de milhares 8 3" xfId="403"/>
    <cellStyle name="Separador de milhares 9" xfId="404"/>
    <cellStyle name="Separador de milhares 9 2" xfId="405"/>
    <cellStyle name="Separador de milhares 9 2 2" xfId="406"/>
    <cellStyle name="Separador de milhares 9 3" xfId="407"/>
    <cellStyle name="showCheck" xfId="408"/>
    <cellStyle name="showExposure" xfId="409"/>
    <cellStyle name="showParameterE" xfId="410"/>
    <cellStyle name="showParameterS" xfId="411"/>
    <cellStyle name="showPD" xfId="412"/>
    <cellStyle name="showPercentage" xfId="413"/>
    <cellStyle name="showSelection" xfId="414"/>
    <cellStyle name="Style 1" xfId="415"/>
    <cellStyle name="sup2Date" xfId="416"/>
    <cellStyle name="sup2Int" xfId="417"/>
    <cellStyle name="sup2ParameterE" xfId="418"/>
    <cellStyle name="sup2Percentage" xfId="419"/>
    <cellStyle name="sup2PercentageL" xfId="420"/>
    <cellStyle name="sup2PercentageM" xfId="421"/>
    <cellStyle name="sup2Selection" xfId="422"/>
    <cellStyle name="sup2Text" xfId="423"/>
    <cellStyle name="sup3ParameterE" xfId="424"/>
    <cellStyle name="sup3Percentage" xfId="425"/>
    <cellStyle name="supDate" xfId="426"/>
    <cellStyle name="supFloat" xfId="427"/>
    <cellStyle name="supInt" xfId="428"/>
    <cellStyle name="supParameterE" xfId="429"/>
    <cellStyle name="supParameterS" xfId="430"/>
    <cellStyle name="supPD" xfId="431"/>
    <cellStyle name="supPercentage" xfId="432"/>
    <cellStyle name="supPercentageL" xfId="433"/>
    <cellStyle name="supPercentageM" xfId="434"/>
    <cellStyle name="supSelection" xfId="435"/>
    <cellStyle name="supText" xfId="436"/>
    <cellStyle name="Texto de Aviso" xfId="437" builtinId="11" customBuiltin="1"/>
    <cellStyle name="Texto de Aviso 2" xfId="438"/>
    <cellStyle name="Texto de Aviso 2 2" xfId="439"/>
    <cellStyle name="Texto de Aviso 3" xfId="440"/>
    <cellStyle name="Texto Explicativo" xfId="441" builtinId="53" customBuiltin="1"/>
    <cellStyle name="Texto Explicativo 2" xfId="442"/>
    <cellStyle name="Texto Explicativo 2 2" xfId="443"/>
    <cellStyle name="Texto Explicativo 3" xfId="444"/>
    <cellStyle name="Titulo" xfId="445"/>
    <cellStyle name="Título" xfId="446" builtinId="15" customBuiltin="1"/>
    <cellStyle name="Título 1" xfId="447" builtinId="16" customBuiltin="1"/>
    <cellStyle name="Título 1 2" xfId="448"/>
    <cellStyle name="Título 1 2 2" xfId="449"/>
    <cellStyle name="Título 1 3" xfId="450"/>
    <cellStyle name="Título 2" xfId="451" builtinId="17" customBuiltin="1"/>
    <cellStyle name="Título 2 2" xfId="452"/>
    <cellStyle name="Título 2 2 2" xfId="453"/>
    <cellStyle name="Título 2 3" xfId="454"/>
    <cellStyle name="Título 3" xfId="455" builtinId="18" customBuiltin="1"/>
    <cellStyle name="Título 3 2" xfId="456"/>
    <cellStyle name="Título 3 2 2" xfId="457"/>
    <cellStyle name="Título 3 3" xfId="458"/>
    <cellStyle name="Título 4" xfId="459" builtinId="19" customBuiltin="1"/>
    <cellStyle name="Título 4 2" xfId="460"/>
    <cellStyle name="Título 4 2 2" xfId="461"/>
    <cellStyle name="Título 4 3" xfId="462"/>
    <cellStyle name="Titulo_EBI_jun09 ingles" xfId="463"/>
    <cellStyle name="Titulo1" xfId="464"/>
    <cellStyle name="Titulo2" xfId="465"/>
    <cellStyle name="Total" xfId="466" builtinId="25" customBuiltin="1"/>
    <cellStyle name="Total 2" xfId="467"/>
    <cellStyle name="Total 2 2" xfId="468"/>
    <cellStyle name="Total 3" xfId="469"/>
    <cellStyle name="Vírgula" xfId="533" builtinId="3"/>
    <cellStyle name="Vírgula 10" xfId="519"/>
    <cellStyle name="Vírgula 11" xfId="523"/>
    <cellStyle name="Vírgula 12" xfId="532"/>
    <cellStyle name="Vírgula 2" xfId="470"/>
    <cellStyle name="Vírgula 2 2" xfId="471"/>
    <cellStyle name="Vírgula 2 2 2" xfId="472"/>
    <cellStyle name="Vírgula 2 3" xfId="473"/>
    <cellStyle name="Vírgula 2 3 2" xfId="494"/>
    <cellStyle name="Vírgula 2 4" xfId="474"/>
    <cellStyle name="Vírgula 2 5" xfId="492"/>
    <cellStyle name="Vírgula 3" xfId="475"/>
    <cellStyle name="Vírgula 3 2" xfId="476"/>
    <cellStyle name="Vírgula 3 2 2" xfId="477"/>
    <cellStyle name="Vírgula 3 3" xfId="478"/>
    <cellStyle name="Vírgula 3 4" xfId="506"/>
    <cellStyle name="Vírgula 3 5" xfId="520"/>
    <cellStyle name="Vírgula 4" xfId="491"/>
    <cellStyle name="Vírgula 4 3" xfId="518"/>
    <cellStyle name="Vírgula 5" xfId="479"/>
    <cellStyle name="Vírgula 6" xfId="488"/>
    <cellStyle name="Vírgula 6 2" xfId="489"/>
    <cellStyle name="Vírgula 7" xfId="502"/>
    <cellStyle name="Vírgula 8" xfId="510"/>
    <cellStyle name="Vírgula 9" xfId="512"/>
    <cellStyle name="설명 텍스트 14 5" xfId="480"/>
    <cellStyle name="쉼표 [0] 2" xfId="481"/>
    <cellStyle name="쉼표 [0] 2 2" xfId="482"/>
    <cellStyle name="표준 2" xfId="483"/>
    <cellStyle name="표준 4" xfId="484"/>
    <cellStyle name="표준 5" xfId="485"/>
    <cellStyle name="표준_Ana_FX_R_HL_F" xfId="486"/>
  </cellStyles>
  <dxfs count="0"/>
  <tableStyles count="0" defaultTableStyle="TableStyleMedium9" defaultPivotStyle="PivotStyleLight16"/>
  <colors>
    <mruColors>
      <color rgb="FFB9AC8C"/>
      <color rgb="FFFBCA99"/>
      <color rgb="FFF2EADD"/>
      <color rgb="FF1B587C"/>
      <color rgb="FF9F2936"/>
      <color rgb="FFF07F09"/>
      <color rgb="FFE69BA3"/>
      <color rgb="FFFAB067"/>
      <color rgb="FFFAB0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Ápice">
  <a:themeElements>
    <a:clrScheme name="Personalizada 2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0000FF"/>
      </a:hlink>
      <a:folHlink>
        <a:srgbClr val="800080"/>
      </a:folHlink>
    </a:clrScheme>
    <a:fontScheme name="Ápice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cb.gov.br/controleinflacao/precopom" TargetMode="External"/><Relationship Id="rId1" Type="http://schemas.openxmlformats.org/officeDocument/2006/relationships/hyperlink" Target="https://www.bcb.gov.br/acessoinformacao/solicitar_informacao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3:A7"/>
  <sheetViews>
    <sheetView showGridLines="0" tabSelected="1" zoomScaleNormal="100" workbookViewId="0">
      <selection activeCell="L1" sqref="L1"/>
    </sheetView>
  </sheetViews>
  <sheetFormatPr defaultColWidth="9.1796875" defaultRowHeight="14.5"/>
  <cols>
    <col min="1" max="16384" width="9.1796875" style="97"/>
  </cols>
  <sheetData>
    <row r="3" spans="1:1" ht="15.5">
      <c r="A3" s="96" t="s">
        <v>155</v>
      </c>
    </row>
    <row r="5" spans="1:1" ht="15.5">
      <c r="A5" s="96" t="s">
        <v>141</v>
      </c>
    </row>
    <row r="7" spans="1:1" ht="15.5">
      <c r="A7" s="96" t="s">
        <v>140</v>
      </c>
    </row>
  </sheetData>
  <pageMargins left="0.511811024" right="0.511811024" top="0.78740157499999996" bottom="0.78740157499999996" header="0.31496062000000002" footer="0.31496062000000002"/>
  <pageSetup paperSize="9" orientation="portrait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tabColor theme="9" tint="0.59999389629810485"/>
  </sheetPr>
  <dimension ref="A1:N8"/>
  <sheetViews>
    <sheetView showGridLines="0" workbookViewId="0">
      <selection activeCell="G17" sqref="G17"/>
    </sheetView>
  </sheetViews>
  <sheetFormatPr defaultColWidth="8.7265625" defaultRowHeight="15.5"/>
  <cols>
    <col min="1" max="1" width="5.7265625" style="102" customWidth="1"/>
    <col min="2" max="2" width="18.26953125" style="124" customWidth="1"/>
    <col min="3" max="4" width="7.7265625" style="124" customWidth="1"/>
    <col min="5" max="14" width="7.7265625" style="125" customWidth="1"/>
    <col min="15" max="15" width="9.7265625" style="125" customWidth="1"/>
    <col min="16" max="17" width="11" style="125" customWidth="1"/>
    <col min="18" max="16384" width="8.7265625" style="125"/>
  </cols>
  <sheetData>
    <row r="1" spans="1:14" s="102" customFormat="1">
      <c r="A1" s="113" t="s">
        <v>48</v>
      </c>
      <c r="B1" s="124"/>
      <c r="C1" s="124"/>
      <c r="D1" s="124"/>
    </row>
    <row r="2" spans="1:14" s="102" customFormat="1">
      <c r="B2" s="124"/>
      <c r="C2" s="124"/>
      <c r="D2" s="124"/>
    </row>
    <row r="3" spans="1:14" s="102" customFormat="1">
      <c r="A3" s="2"/>
      <c r="B3" s="124"/>
      <c r="C3" s="124"/>
      <c r="D3" s="124"/>
    </row>
    <row r="4" spans="1:14">
      <c r="B4" s="196" t="s">
        <v>61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</row>
    <row r="5" spans="1:14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s="2" customFormat="1" ht="14.5">
      <c r="B6" s="140"/>
      <c r="C6" s="141">
        <v>2021</v>
      </c>
      <c r="D6" s="141"/>
      <c r="E6" s="141"/>
      <c r="F6" s="141"/>
      <c r="G6" s="141">
        <v>2022</v>
      </c>
      <c r="H6" s="141"/>
      <c r="I6" s="141"/>
      <c r="J6" s="141"/>
      <c r="K6" s="141">
        <v>2023</v>
      </c>
      <c r="L6" s="141"/>
      <c r="M6" s="141"/>
      <c r="N6" s="141"/>
    </row>
    <row r="7" spans="1:14" s="2" customFormat="1" ht="14.5">
      <c r="B7" s="5"/>
      <c r="C7" s="6" t="s">
        <v>62</v>
      </c>
      <c r="D7" s="6" t="s">
        <v>63</v>
      </c>
      <c r="E7" s="6" t="s">
        <v>64</v>
      </c>
      <c r="F7" s="142" t="s">
        <v>65</v>
      </c>
      <c r="G7" s="143" t="s">
        <v>62</v>
      </c>
      <c r="H7" s="6" t="s">
        <v>63</v>
      </c>
      <c r="I7" s="6" t="s">
        <v>64</v>
      </c>
      <c r="J7" s="144" t="s">
        <v>65</v>
      </c>
      <c r="K7" s="145" t="s">
        <v>62</v>
      </c>
      <c r="L7" s="6" t="s">
        <v>63</v>
      </c>
      <c r="M7" s="6" t="s">
        <v>64</v>
      </c>
      <c r="N7" s="6" t="s">
        <v>65</v>
      </c>
    </row>
    <row r="8" spans="1:14" s="2" customFormat="1" ht="14.5">
      <c r="B8" s="146" t="s">
        <v>66</v>
      </c>
      <c r="C8" s="147">
        <v>0</v>
      </c>
      <c r="D8" s="147">
        <v>1</v>
      </c>
      <c r="E8" s="147">
        <v>8</v>
      </c>
      <c r="F8" s="148">
        <v>29</v>
      </c>
      <c r="G8" s="149">
        <v>23</v>
      </c>
      <c r="H8" s="147">
        <v>12</v>
      </c>
      <c r="I8" s="147">
        <v>5</v>
      </c>
      <c r="J8" s="150">
        <v>2</v>
      </c>
      <c r="K8" s="151">
        <v>2</v>
      </c>
      <c r="L8" s="147">
        <v>3</v>
      </c>
      <c r="M8" s="147">
        <v>0</v>
      </c>
      <c r="N8" s="147">
        <v>0</v>
      </c>
    </row>
  </sheetData>
  <mergeCells count="1">
    <mergeCell ref="B4:N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theme="9" tint="0.59999389629810485"/>
  </sheetPr>
  <dimension ref="A1:G8"/>
  <sheetViews>
    <sheetView showGridLines="0" workbookViewId="0">
      <selection activeCell="K1" sqref="K1"/>
    </sheetView>
  </sheetViews>
  <sheetFormatPr defaultColWidth="8.7265625" defaultRowHeight="15.5"/>
  <cols>
    <col min="1" max="1" width="9.1796875" style="102" customWidth="1"/>
    <col min="2" max="2" width="10.54296875" style="124" customWidth="1"/>
    <col min="3" max="4" width="11.1796875" style="124" customWidth="1"/>
    <col min="5" max="5" width="11.1796875" style="125" customWidth="1"/>
    <col min="6" max="6" width="7.7265625" style="125" customWidth="1"/>
    <col min="7" max="7" width="8.7265625" style="125" customWidth="1"/>
    <col min="8" max="8" width="7.7265625" style="125" customWidth="1"/>
    <col min="9" max="14" width="8.7265625" style="125" customWidth="1"/>
    <col min="15" max="17" width="11" style="125" customWidth="1"/>
    <col min="18" max="16384" width="8.7265625" style="125"/>
  </cols>
  <sheetData>
    <row r="1" spans="1:7" s="102" customFormat="1">
      <c r="A1" s="113" t="s">
        <v>48</v>
      </c>
      <c r="B1" s="124"/>
      <c r="C1" s="124"/>
      <c r="D1" s="124"/>
    </row>
    <row r="2" spans="1:7" s="102" customFormat="1">
      <c r="B2" s="124"/>
      <c r="C2" s="124"/>
      <c r="D2" s="124"/>
    </row>
    <row r="3" spans="1:7" s="102" customFormat="1">
      <c r="A3" s="2"/>
      <c r="B3" s="124"/>
      <c r="C3" s="124"/>
      <c r="D3" s="124"/>
    </row>
    <row r="4" spans="1:7" ht="37.5" customHeight="1">
      <c r="B4" s="194" t="s">
        <v>67</v>
      </c>
      <c r="C4" s="194"/>
      <c r="D4" s="194"/>
      <c r="E4" s="194"/>
      <c r="F4" s="194"/>
      <c r="G4" s="194"/>
    </row>
    <row r="5" spans="1:7">
      <c r="B5" s="153"/>
      <c r="C5" s="153"/>
      <c r="D5" s="153"/>
      <c r="E5" s="153"/>
      <c r="F5" s="153"/>
      <c r="G5" s="153"/>
    </row>
    <row r="6" spans="1:7" ht="39.65" customHeight="1">
      <c r="B6" s="63"/>
      <c r="C6" s="64" t="s">
        <v>36</v>
      </c>
      <c r="D6" s="64" t="s">
        <v>37</v>
      </c>
      <c r="E6" s="64" t="s">
        <v>38</v>
      </c>
      <c r="F6" s="2"/>
      <c r="G6" s="65" t="s">
        <v>27</v>
      </c>
    </row>
    <row r="7" spans="1:7">
      <c r="B7" s="66" t="s">
        <v>59</v>
      </c>
      <c r="C7" s="67">
        <v>0.3146067415730337</v>
      </c>
      <c r="D7" s="68">
        <v>0.39325842696629215</v>
      </c>
      <c r="E7" s="68">
        <v>0.29213483146067415</v>
      </c>
      <c r="F7" s="2"/>
      <c r="G7" s="69">
        <v>89</v>
      </c>
    </row>
    <row r="8" spans="1:7">
      <c r="B8" s="66" t="s">
        <v>60</v>
      </c>
      <c r="C8" s="67">
        <v>0.2808988764044944</v>
      </c>
      <c r="D8" s="68">
        <v>0.6067415730337079</v>
      </c>
      <c r="E8" s="68">
        <v>0.11235955056179775</v>
      </c>
      <c r="F8" s="2"/>
      <c r="G8" s="69">
        <v>89</v>
      </c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tabColor theme="9" tint="0.59999389629810485"/>
  </sheetPr>
  <dimension ref="A1:F21"/>
  <sheetViews>
    <sheetView showGridLines="0" zoomScaleNormal="100" workbookViewId="0">
      <selection activeCell="J1" sqref="J1"/>
    </sheetView>
  </sheetViews>
  <sheetFormatPr defaultColWidth="8.7265625" defaultRowHeight="15" customHeight="1"/>
  <cols>
    <col min="1" max="1" width="9.1796875" style="102" customWidth="1"/>
    <col min="2" max="2" width="19.1796875" style="124" customWidth="1"/>
    <col min="3" max="4" width="9.7265625" style="124" customWidth="1"/>
    <col min="5" max="6" width="9.7265625" style="125" customWidth="1"/>
    <col min="7" max="7" width="7.7265625" style="125" customWidth="1"/>
    <col min="8" max="14" width="8.7265625" style="125" customWidth="1"/>
    <col min="15" max="17" width="11" style="125" customWidth="1"/>
    <col min="18" max="16384" width="8.7265625" style="125"/>
  </cols>
  <sheetData>
    <row r="1" spans="1:6" s="102" customFormat="1" ht="15.5">
      <c r="A1" s="113" t="s">
        <v>48</v>
      </c>
      <c r="B1" s="124"/>
      <c r="C1" s="124"/>
      <c r="D1" s="124"/>
    </row>
    <row r="2" spans="1:6" s="102" customFormat="1" ht="15.5">
      <c r="B2" s="124"/>
      <c r="C2" s="124"/>
      <c r="D2" s="124"/>
    </row>
    <row r="3" spans="1:6" s="102" customFormat="1" ht="15.5">
      <c r="A3" s="2"/>
      <c r="B3" s="124"/>
      <c r="C3" s="124"/>
      <c r="D3" s="124"/>
    </row>
    <row r="4" spans="1:6" ht="37.5" customHeight="1">
      <c r="B4" s="197" t="s">
        <v>68</v>
      </c>
      <c r="C4" s="197"/>
      <c r="D4" s="197"/>
      <c r="E4" s="197"/>
      <c r="F4" s="197"/>
    </row>
    <row r="5" spans="1:6" ht="15.5">
      <c r="B5" s="90"/>
      <c r="C5" s="90"/>
      <c r="D5" s="90"/>
      <c r="E5" s="90"/>
      <c r="F5" s="90"/>
    </row>
    <row r="6" spans="1:6" ht="15.5">
      <c r="B6" s="4"/>
      <c r="C6" s="5" t="s">
        <v>69</v>
      </c>
      <c r="D6" s="5" t="s">
        <v>70</v>
      </c>
      <c r="E6" s="5" t="s">
        <v>71</v>
      </c>
      <c r="F6" s="6" t="s">
        <v>72</v>
      </c>
    </row>
    <row r="7" spans="1:6" ht="13">
      <c r="A7" s="125"/>
      <c r="B7" s="7" t="s">
        <v>24</v>
      </c>
      <c r="C7" s="55">
        <v>0.3</v>
      </c>
      <c r="D7" s="55">
        <v>10.3</v>
      </c>
      <c r="E7" s="55">
        <v>3.5</v>
      </c>
      <c r="F7" s="55">
        <v>2.0249999999999999</v>
      </c>
    </row>
    <row r="8" spans="1:6" ht="15.5">
      <c r="B8" s="13" t="s">
        <v>25</v>
      </c>
      <c r="C8" s="56">
        <v>-0.3</v>
      </c>
      <c r="D8" s="56">
        <v>9.6</v>
      </c>
      <c r="E8" s="56">
        <v>3</v>
      </c>
      <c r="F8" s="56">
        <v>1.2</v>
      </c>
    </row>
    <row r="9" spans="1:6" ht="13">
      <c r="A9" s="125"/>
      <c r="B9" s="7" t="s">
        <v>26</v>
      </c>
      <c r="C9" s="55">
        <v>-0.8</v>
      </c>
      <c r="D9" s="55">
        <v>8.4</v>
      </c>
      <c r="E9" s="55">
        <v>2.5</v>
      </c>
      <c r="F9" s="55">
        <v>0.47499999999999998</v>
      </c>
    </row>
    <row r="10" spans="1:6" ht="15.5">
      <c r="B10" s="26"/>
      <c r="C10" s="27"/>
      <c r="D10" s="27"/>
      <c r="E10" s="27"/>
      <c r="F10" s="27"/>
    </row>
    <row r="11" spans="1:6" ht="15.5">
      <c r="B11" s="30" t="s">
        <v>27</v>
      </c>
      <c r="C11" s="42">
        <v>75</v>
      </c>
      <c r="D11" s="42">
        <v>74</v>
      </c>
      <c r="E11" s="42">
        <v>74</v>
      </c>
      <c r="F11" s="42">
        <v>74</v>
      </c>
    </row>
    <row r="12" spans="1:6" ht="15.5">
      <c r="B12" s="62"/>
      <c r="C12" s="3"/>
      <c r="D12" s="3"/>
      <c r="E12" s="3"/>
      <c r="F12" s="3"/>
    </row>
    <row r="13" spans="1:6" ht="15.5">
      <c r="B13" s="3"/>
      <c r="C13" s="3"/>
      <c r="D13" s="3"/>
      <c r="E13" s="3"/>
      <c r="F13" s="3"/>
    </row>
    <row r="14" spans="1:6" ht="37.5" customHeight="1">
      <c r="B14" s="197" t="s">
        <v>73</v>
      </c>
      <c r="C14" s="197"/>
      <c r="D14" s="197"/>
      <c r="E14" s="197"/>
      <c r="F14" s="197"/>
    </row>
    <row r="15" spans="1:6" ht="15.5">
      <c r="B15" s="90"/>
      <c r="C15" s="90"/>
      <c r="D15" s="90"/>
      <c r="E15" s="90"/>
      <c r="F15" s="90"/>
    </row>
    <row r="16" spans="1:6" ht="15.5">
      <c r="B16" s="4"/>
      <c r="C16" s="5" t="s">
        <v>69</v>
      </c>
      <c r="D16" s="5" t="s">
        <v>70</v>
      </c>
      <c r="E16" s="5" t="s">
        <v>71</v>
      </c>
      <c r="F16" s="6" t="s">
        <v>72</v>
      </c>
    </row>
    <row r="17" spans="1:6" ht="13">
      <c r="A17" s="125"/>
      <c r="B17" s="7" t="s">
        <v>24</v>
      </c>
      <c r="C17" s="55">
        <v>0.3</v>
      </c>
      <c r="D17" s="55">
        <v>-0.3</v>
      </c>
      <c r="E17" s="55">
        <v>1.4</v>
      </c>
      <c r="F17" s="55">
        <v>1</v>
      </c>
    </row>
    <row r="18" spans="1:6" ht="15.5">
      <c r="B18" s="13" t="s">
        <v>25</v>
      </c>
      <c r="C18" s="56">
        <v>4.4999999999999998E-2</v>
      </c>
      <c r="D18" s="56">
        <v>-0.55000000000000004</v>
      </c>
      <c r="E18" s="56">
        <v>0.7</v>
      </c>
      <c r="F18" s="128">
        <v>0.7</v>
      </c>
    </row>
    <row r="19" spans="1:6" ht="13">
      <c r="A19" s="154" t="s">
        <v>151</v>
      </c>
      <c r="B19" s="7" t="s">
        <v>26</v>
      </c>
      <c r="C19" s="55">
        <v>-0.2</v>
      </c>
      <c r="D19" s="55">
        <v>-1.0750000000000002</v>
      </c>
      <c r="E19" s="55">
        <v>0.5</v>
      </c>
      <c r="F19" s="55">
        <v>0.5</v>
      </c>
    </row>
    <row r="20" spans="1:6" ht="15.5">
      <c r="B20" s="26"/>
      <c r="C20" s="27"/>
      <c r="D20" s="27"/>
      <c r="E20" s="27"/>
      <c r="F20" s="27"/>
    </row>
    <row r="21" spans="1:6" ht="15.5">
      <c r="B21" s="30" t="s">
        <v>27</v>
      </c>
      <c r="C21" s="42">
        <v>80</v>
      </c>
      <c r="D21" s="42">
        <v>80</v>
      </c>
      <c r="E21" s="42">
        <v>77</v>
      </c>
      <c r="F21" s="42">
        <v>77</v>
      </c>
    </row>
  </sheetData>
  <mergeCells count="2">
    <mergeCell ref="B4:F4"/>
    <mergeCell ref="B14:F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>
    <tabColor theme="9" tint="0.59999389629810485"/>
  </sheetPr>
  <dimension ref="A1:E11"/>
  <sheetViews>
    <sheetView showGridLines="0" workbookViewId="0">
      <selection activeCell="I1" sqref="I1"/>
    </sheetView>
  </sheetViews>
  <sheetFormatPr defaultColWidth="8.7265625" defaultRowHeight="15" customHeight="1"/>
  <cols>
    <col min="1" max="1" width="9.1796875" style="102" customWidth="1"/>
    <col min="2" max="2" width="19.1796875" style="124" customWidth="1"/>
    <col min="3" max="4" width="9.7265625" style="124" customWidth="1"/>
    <col min="5" max="6" width="9.7265625" style="125" customWidth="1"/>
    <col min="7" max="14" width="8.7265625" style="125" customWidth="1"/>
    <col min="15" max="17" width="11" style="125" customWidth="1"/>
    <col min="18" max="16384" width="8.7265625" style="125"/>
  </cols>
  <sheetData>
    <row r="1" spans="1:5" s="102" customFormat="1" ht="15.5">
      <c r="A1" s="113" t="s">
        <v>74</v>
      </c>
      <c r="B1" s="124"/>
      <c r="C1" s="124"/>
      <c r="D1" s="124"/>
    </row>
    <row r="2" spans="1:5" s="102" customFormat="1" ht="15.5">
      <c r="B2" s="124"/>
      <c r="C2" s="124"/>
      <c r="D2" s="124"/>
    </row>
    <row r="3" spans="1:5" s="102" customFormat="1" ht="15.5">
      <c r="B3" s="124"/>
      <c r="C3" s="124"/>
      <c r="D3" s="124"/>
    </row>
    <row r="4" spans="1:5" ht="15.5">
      <c r="B4" s="191" t="s">
        <v>75</v>
      </c>
      <c r="C4" s="191"/>
      <c r="D4" s="191"/>
      <c r="E4" s="191"/>
    </row>
    <row r="5" spans="1:5" ht="15.5">
      <c r="B5" s="89"/>
      <c r="C5" s="89"/>
      <c r="D5" s="89"/>
      <c r="E5" s="89"/>
    </row>
    <row r="6" spans="1:5" ht="31">
      <c r="B6" s="57"/>
      <c r="C6" s="58" t="s">
        <v>3</v>
      </c>
      <c r="D6" s="58" t="s">
        <v>76</v>
      </c>
      <c r="E6" s="58" t="s">
        <v>77</v>
      </c>
    </row>
    <row r="7" spans="1:5" ht="13">
      <c r="A7" s="125"/>
      <c r="B7" s="7" t="s">
        <v>24</v>
      </c>
      <c r="C7" s="55">
        <v>8.8500000000000014</v>
      </c>
      <c r="D7" s="55">
        <v>7</v>
      </c>
      <c r="E7" s="55">
        <v>4.5</v>
      </c>
    </row>
    <row r="8" spans="1:5" s="2" customFormat="1" ht="14.5">
      <c r="B8" s="13" t="s">
        <v>25</v>
      </c>
      <c r="C8" s="56">
        <v>8.5</v>
      </c>
      <c r="D8" s="56">
        <v>6.5</v>
      </c>
      <c r="E8" s="56">
        <v>4.2</v>
      </c>
    </row>
    <row r="9" spans="1:5" ht="13">
      <c r="A9" s="125"/>
      <c r="B9" s="7" t="s">
        <v>26</v>
      </c>
      <c r="C9" s="55">
        <v>8.0500000000000007</v>
      </c>
      <c r="D9" s="55">
        <v>6.4</v>
      </c>
      <c r="E9" s="55">
        <v>4</v>
      </c>
    </row>
    <row r="10" spans="1:5" ht="15.5">
      <c r="B10" s="26"/>
      <c r="C10" s="27"/>
      <c r="D10" s="27"/>
      <c r="E10" s="27"/>
    </row>
    <row r="11" spans="1:5" ht="13">
      <c r="A11" s="125"/>
      <c r="B11" s="30" t="s">
        <v>27</v>
      </c>
      <c r="C11" s="42">
        <v>81</v>
      </c>
      <c r="D11" s="42">
        <v>80</v>
      </c>
      <c r="E11" s="42">
        <v>80</v>
      </c>
    </row>
  </sheetData>
  <mergeCells count="1"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tabColor theme="9" tint="0.59999389629810485"/>
  </sheetPr>
  <dimension ref="A1:G100"/>
  <sheetViews>
    <sheetView workbookViewId="0">
      <selection activeCell="J1" sqref="J1"/>
    </sheetView>
  </sheetViews>
  <sheetFormatPr defaultColWidth="9.1796875" defaultRowHeight="15.5"/>
  <cols>
    <col min="1" max="1" width="6.1796875" style="73" customWidth="1"/>
    <col min="2" max="2" width="13.1796875" style="78" customWidth="1"/>
    <col min="3" max="3" width="10.81640625" style="78" customWidth="1"/>
    <col min="4" max="4" width="12.7265625" style="78" customWidth="1"/>
    <col min="5" max="5" width="10.453125" style="127" customWidth="1"/>
    <col min="6" max="6" width="3.7265625" style="127" customWidth="1"/>
    <col min="7" max="7" width="9.7265625" style="127" customWidth="1"/>
    <col min="8" max="8" width="7.7265625" style="127" customWidth="1"/>
    <col min="9" max="14" width="8.7265625" style="127" customWidth="1"/>
    <col min="15" max="17" width="11" style="127" customWidth="1"/>
    <col min="18" max="16384" width="9.1796875" style="127"/>
  </cols>
  <sheetData>
    <row r="1" spans="1:7" s="73" customFormat="1">
      <c r="A1" s="129" t="s">
        <v>74</v>
      </c>
      <c r="B1" s="78"/>
      <c r="C1" s="78"/>
      <c r="D1" s="78"/>
    </row>
    <row r="2" spans="1:7" s="73" customFormat="1">
      <c r="B2" s="78"/>
      <c r="C2" s="78"/>
      <c r="D2" s="78"/>
    </row>
    <row r="3" spans="1:7" s="73" customFormat="1">
      <c r="A3" s="1"/>
      <c r="B3" s="78"/>
      <c r="C3" s="78"/>
      <c r="D3" s="78"/>
    </row>
    <row r="4" spans="1:7" ht="37.5" customHeight="1">
      <c r="B4" s="198" t="s">
        <v>78</v>
      </c>
      <c r="C4" s="198"/>
      <c r="D4" s="198"/>
      <c r="E4" s="198"/>
      <c r="F4" s="198"/>
      <c r="G4" s="198"/>
    </row>
    <row r="5" spans="1:7">
      <c r="B5" s="185"/>
      <c r="C5" s="185"/>
      <c r="D5" s="185"/>
      <c r="E5" s="185"/>
      <c r="F5" s="185"/>
      <c r="G5" s="185"/>
    </row>
    <row r="6" spans="1:7" s="1" customFormat="1" ht="29">
      <c r="B6" s="156"/>
      <c r="C6" s="157" t="s">
        <v>36</v>
      </c>
      <c r="D6" s="157" t="s">
        <v>37</v>
      </c>
      <c r="E6" s="157" t="s">
        <v>38</v>
      </c>
      <c r="G6" s="162" t="s">
        <v>27</v>
      </c>
    </row>
    <row r="7" spans="1:7" s="1" customFormat="1" ht="14.5">
      <c r="B7" s="158" t="s">
        <v>3</v>
      </c>
      <c r="C7" s="159">
        <v>0.21686746987951808</v>
      </c>
      <c r="D7" s="160">
        <v>0.61445783132530118</v>
      </c>
      <c r="E7" s="160">
        <v>0.16867469879518071</v>
      </c>
      <c r="G7" s="155">
        <v>83</v>
      </c>
    </row>
    <row r="8" spans="1:7" s="1" customFormat="1" ht="14.5">
      <c r="B8" s="158" t="s">
        <v>76</v>
      </c>
      <c r="C8" s="159">
        <v>2.4390243902439025E-2</v>
      </c>
      <c r="D8" s="160">
        <v>0.45121951219512196</v>
      </c>
      <c r="E8" s="160">
        <v>0.52439024390243905</v>
      </c>
      <c r="G8" s="155">
        <v>82</v>
      </c>
    </row>
    <row r="9" spans="1:7" s="1" customFormat="1" ht="14.5">
      <c r="B9" s="158" t="s">
        <v>77</v>
      </c>
      <c r="C9" s="159">
        <v>0.25609756097560976</v>
      </c>
      <c r="D9" s="160">
        <v>0.52439024390243905</v>
      </c>
      <c r="E9" s="160">
        <v>0.21951219512195122</v>
      </c>
      <c r="G9" s="155">
        <v>82</v>
      </c>
    </row>
    <row r="10" spans="1:7" s="1" customFormat="1" ht="14.5">
      <c r="B10" s="161"/>
      <c r="C10" s="161"/>
      <c r="D10" s="161"/>
    </row>
    <row r="79" s="127" customFormat="1" ht="15" customHeight="1"/>
    <row r="80" s="127" customFormat="1" ht="15" customHeight="1"/>
    <row r="81" s="127" customFormat="1" ht="15" customHeight="1"/>
    <row r="82" s="127" customFormat="1" ht="15" customHeight="1"/>
    <row r="83" s="127" customFormat="1" ht="15" customHeight="1"/>
    <row r="84" s="127" customFormat="1" ht="15" customHeight="1"/>
    <row r="85" s="127" customFormat="1" ht="15" customHeight="1"/>
    <row r="86" s="127" customFormat="1" ht="15" customHeight="1"/>
    <row r="87" s="127" customFormat="1" ht="15" customHeight="1"/>
    <row r="88" s="127" customFormat="1" ht="15" customHeight="1"/>
    <row r="89" s="127" customFormat="1" ht="15" customHeight="1"/>
    <row r="90" s="127" customFormat="1" ht="15" customHeight="1"/>
    <row r="91" s="127" customFormat="1" ht="15" customHeight="1"/>
    <row r="92" s="127" customFormat="1" ht="15" customHeight="1"/>
    <row r="93" s="127" customFormat="1" ht="15" customHeight="1"/>
    <row r="94" s="127" customFormat="1" ht="15" customHeight="1"/>
    <row r="95" s="127" customFormat="1" ht="15" customHeight="1"/>
    <row r="96" s="127" customFormat="1" ht="15" customHeight="1"/>
    <row r="97" s="127" customFormat="1" ht="15" customHeight="1"/>
    <row r="98" s="127" customFormat="1" ht="15" customHeight="1"/>
    <row r="99" s="127" customFormat="1" ht="15" customHeight="1"/>
    <row r="100" s="127" customFormat="1" ht="15" customHeight="1"/>
  </sheetData>
  <mergeCells count="1">
    <mergeCell ref="B4:G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tabColor theme="9" tint="0.59999389629810485"/>
  </sheetPr>
  <dimension ref="A1:G98"/>
  <sheetViews>
    <sheetView showGridLines="0" workbookViewId="0">
      <selection activeCell="J1" sqref="J1"/>
    </sheetView>
  </sheetViews>
  <sheetFormatPr defaultColWidth="9.1796875" defaultRowHeight="15.5"/>
  <cols>
    <col min="1" max="1" width="9.1796875" style="73"/>
    <col min="2" max="2" width="17.54296875" style="78" customWidth="1"/>
    <col min="3" max="4" width="11.81640625" style="78" customWidth="1"/>
    <col min="5" max="5" width="11.81640625" style="127" customWidth="1"/>
    <col min="6" max="6" width="3.7265625" style="127" customWidth="1"/>
    <col min="7" max="7" width="9.7265625" style="127" customWidth="1"/>
    <col min="8" max="8" width="7.7265625" style="127" customWidth="1"/>
    <col min="9" max="14" width="8.7265625" style="127" customWidth="1"/>
    <col min="15" max="17" width="11" style="127" customWidth="1"/>
    <col min="18" max="16384" width="9.1796875" style="127"/>
  </cols>
  <sheetData>
    <row r="1" spans="1:7" s="73" customFormat="1">
      <c r="A1" s="129" t="s">
        <v>74</v>
      </c>
      <c r="B1" s="78"/>
      <c r="C1" s="78"/>
      <c r="D1" s="78"/>
    </row>
    <row r="2" spans="1:7" s="73" customFormat="1">
      <c r="B2" s="78"/>
      <c r="C2" s="78"/>
      <c r="D2" s="78"/>
    </row>
    <row r="3" spans="1:7" s="73" customFormat="1">
      <c r="A3" s="1"/>
      <c r="B3" s="78"/>
      <c r="C3" s="78"/>
      <c r="D3" s="78"/>
    </row>
    <row r="4" spans="1:7" ht="37.5" customHeight="1">
      <c r="B4" s="194" t="s">
        <v>79</v>
      </c>
      <c r="C4" s="194"/>
      <c r="D4" s="194"/>
      <c r="E4" s="194"/>
      <c r="F4" s="194"/>
      <c r="G4" s="194"/>
    </row>
    <row r="5" spans="1:7">
      <c r="B5" s="153"/>
      <c r="C5" s="153"/>
      <c r="D5" s="153"/>
      <c r="E5" s="153"/>
      <c r="F5" s="153"/>
      <c r="G5" s="153"/>
    </row>
    <row r="6" spans="1:7" s="1" customFormat="1" ht="43.5">
      <c r="B6" s="156"/>
      <c r="C6" s="157" t="s">
        <v>80</v>
      </c>
      <c r="D6" s="157" t="s">
        <v>81</v>
      </c>
      <c r="E6" s="157" t="s">
        <v>82</v>
      </c>
      <c r="G6" s="162" t="s">
        <v>27</v>
      </c>
    </row>
    <row r="7" spans="1:7" s="1" customFormat="1" ht="14.5">
      <c r="B7" s="158" t="s">
        <v>83</v>
      </c>
      <c r="C7" s="159">
        <v>0.15909090909090909</v>
      </c>
      <c r="D7" s="160">
        <v>0.39772727272727271</v>
      </c>
      <c r="E7" s="160">
        <v>0.44318181818181818</v>
      </c>
      <c r="G7" s="155">
        <v>88</v>
      </c>
    </row>
    <row r="77" s="127" customFormat="1" ht="15" customHeight="1"/>
    <row r="78" s="127" customFormat="1" ht="15" customHeight="1"/>
    <row r="79" s="127" customFormat="1" ht="15" customHeight="1"/>
    <row r="80" s="127" customFormat="1" ht="15" customHeight="1"/>
    <row r="81" s="127" customFormat="1" ht="15" customHeight="1"/>
    <row r="82" s="127" customFormat="1" ht="15" customHeight="1"/>
    <row r="83" s="127" customFormat="1" ht="15" customHeight="1"/>
    <row r="84" s="127" customFormat="1" ht="15" customHeight="1"/>
    <row r="85" s="127" customFormat="1" ht="15" customHeight="1"/>
    <row r="86" s="127" customFormat="1" ht="15" customHeight="1"/>
    <row r="87" s="127" customFormat="1" ht="15" customHeight="1"/>
    <row r="88" s="127" customFormat="1" ht="15" customHeight="1"/>
    <row r="89" s="127" customFormat="1" ht="15" customHeight="1"/>
    <row r="90" s="127" customFormat="1" ht="15" customHeight="1"/>
    <row r="91" s="127" customFormat="1" ht="15" customHeight="1"/>
    <row r="92" s="127" customFormat="1" ht="15" customHeight="1"/>
    <row r="93" s="127" customFormat="1" ht="15" customHeight="1"/>
    <row r="94" s="127" customFormat="1" ht="15" customHeight="1"/>
    <row r="95" s="127" customFormat="1" ht="15" customHeight="1"/>
    <row r="96" s="127" customFormat="1" ht="15" customHeight="1"/>
    <row r="97" s="127" customFormat="1" ht="15" customHeight="1"/>
    <row r="98" s="127" customFormat="1" ht="15" customHeight="1"/>
  </sheetData>
  <mergeCells count="1">
    <mergeCell ref="B4:G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>
    <tabColor theme="9" tint="0.59999389629810485"/>
  </sheetPr>
  <dimension ref="A1:H90"/>
  <sheetViews>
    <sheetView workbookViewId="0">
      <selection activeCell="B4" sqref="B4:H4"/>
    </sheetView>
  </sheetViews>
  <sheetFormatPr defaultColWidth="9.1796875" defaultRowHeight="15.5"/>
  <cols>
    <col min="1" max="1" width="4.26953125" style="73" customWidth="1"/>
    <col min="2" max="2" width="13.1796875" style="78" customWidth="1"/>
    <col min="3" max="4" width="13.7265625" style="78" customWidth="1"/>
    <col min="5" max="8" width="13.7265625" style="127" customWidth="1"/>
    <col min="9" max="9" width="7.7265625" style="127" customWidth="1"/>
    <col min="10" max="14" width="8.7265625" style="127" customWidth="1"/>
    <col min="15" max="17" width="11" style="127" customWidth="1"/>
    <col min="18" max="16384" width="9.1796875" style="127"/>
  </cols>
  <sheetData>
    <row r="1" spans="1:8" s="73" customFormat="1">
      <c r="A1" s="129" t="s">
        <v>84</v>
      </c>
      <c r="B1" s="78"/>
      <c r="C1" s="78"/>
      <c r="D1" s="78"/>
    </row>
    <row r="2" spans="1:8" s="73" customFormat="1">
      <c r="B2" s="78"/>
      <c r="C2" s="78"/>
      <c r="D2" s="78"/>
    </row>
    <row r="3" spans="1:8">
      <c r="B3" s="73"/>
      <c r="C3" s="73"/>
      <c r="D3" s="73"/>
      <c r="E3" s="73"/>
      <c r="F3" s="73"/>
      <c r="G3" s="73"/>
      <c r="H3" s="73"/>
    </row>
    <row r="4" spans="1:8" s="73" customFormat="1">
      <c r="B4" s="191" t="s">
        <v>85</v>
      </c>
      <c r="C4" s="191"/>
      <c r="D4" s="191"/>
      <c r="E4" s="191"/>
      <c r="F4" s="191"/>
      <c r="G4" s="191"/>
      <c r="H4" s="191"/>
    </row>
    <row r="5" spans="1:8" s="73" customFormat="1">
      <c r="B5" s="89"/>
      <c r="C5" s="89"/>
      <c r="D5" s="89"/>
      <c r="E5" s="89"/>
      <c r="F5" s="89"/>
      <c r="G5" s="89"/>
      <c r="H5" s="89"/>
    </row>
    <row r="6" spans="1:8" s="1" customFormat="1" ht="29">
      <c r="B6" s="4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161</v>
      </c>
    </row>
    <row r="7" spans="1:8" ht="13">
      <c r="A7" s="127"/>
      <c r="B7" s="75" t="s">
        <v>24</v>
      </c>
      <c r="C7" s="169">
        <v>14.75</v>
      </c>
      <c r="D7" s="169">
        <v>14.725</v>
      </c>
      <c r="E7" s="169">
        <v>0.57499999999999996</v>
      </c>
      <c r="F7" s="169">
        <v>2.2000000000000002</v>
      </c>
      <c r="G7" s="169">
        <v>4</v>
      </c>
      <c r="H7" s="170">
        <v>1437.5</v>
      </c>
    </row>
    <row r="8" spans="1:8" s="1" customFormat="1" ht="14.5">
      <c r="B8" s="13" t="s">
        <v>25</v>
      </c>
      <c r="C8" s="163">
        <v>13.8</v>
      </c>
      <c r="D8" s="163">
        <v>14.4</v>
      </c>
      <c r="E8" s="163">
        <v>-1.25</v>
      </c>
      <c r="F8" s="163">
        <v>0.3</v>
      </c>
      <c r="G8" s="163">
        <v>2.2000000000000002</v>
      </c>
      <c r="H8" s="164">
        <v>1005</v>
      </c>
    </row>
    <row r="9" spans="1:8" ht="13">
      <c r="A9" s="127"/>
      <c r="B9" s="75" t="s">
        <v>26</v>
      </c>
      <c r="C9" s="169">
        <v>13.1</v>
      </c>
      <c r="D9" s="169">
        <v>13.975</v>
      </c>
      <c r="E9" s="169">
        <v>-2.6</v>
      </c>
      <c r="F9" s="169">
        <v>-0.9</v>
      </c>
      <c r="G9" s="169">
        <v>1</v>
      </c>
      <c r="H9" s="170">
        <v>595.25</v>
      </c>
    </row>
    <row r="10" spans="1:8" s="1" customFormat="1" ht="14.5">
      <c r="B10" s="165"/>
      <c r="C10" s="166"/>
      <c r="D10" s="166"/>
      <c r="E10" s="166"/>
      <c r="F10" s="166"/>
      <c r="G10" s="166"/>
      <c r="H10" s="166"/>
    </row>
    <row r="11" spans="1:8" ht="13">
      <c r="A11" s="127"/>
      <c r="B11" s="77" t="s">
        <v>27</v>
      </c>
      <c r="C11" s="171">
        <v>81</v>
      </c>
      <c r="D11" s="171">
        <v>78</v>
      </c>
      <c r="E11" s="171">
        <v>46</v>
      </c>
      <c r="F11" s="171">
        <v>31</v>
      </c>
      <c r="G11" s="171">
        <v>58</v>
      </c>
      <c r="H11" s="171">
        <v>32</v>
      </c>
    </row>
    <row r="69" s="127" customFormat="1" ht="15" customHeight="1"/>
    <row r="70" s="127" customFormat="1" ht="15" customHeight="1"/>
    <row r="71" s="127" customFormat="1" ht="15" customHeight="1"/>
    <row r="72" s="127" customFormat="1" ht="15" customHeight="1"/>
    <row r="73" s="127" customFormat="1" ht="15" customHeight="1"/>
    <row r="74" s="127" customFormat="1" ht="15" customHeight="1"/>
    <row r="75" s="127" customFormat="1" ht="15" customHeight="1"/>
    <row r="76" s="127" customFormat="1" ht="15" customHeight="1"/>
    <row r="77" s="127" customFormat="1" ht="15" customHeight="1"/>
    <row r="78" s="127" customFormat="1" ht="15" customHeight="1"/>
    <row r="79" s="127" customFormat="1" ht="15" customHeight="1"/>
    <row r="80" s="127" customFormat="1" ht="15" customHeight="1"/>
    <row r="81" s="127" customFormat="1" ht="15" customHeight="1"/>
    <row r="82" s="127" customFormat="1" ht="15" customHeight="1"/>
    <row r="83" s="127" customFormat="1" ht="15" customHeight="1"/>
    <row r="84" s="127" customFormat="1" ht="15" customHeight="1"/>
    <row r="85" s="127" customFormat="1" ht="15" customHeight="1"/>
    <row r="86" s="127" customFormat="1" ht="15" customHeight="1"/>
    <row r="87" s="127" customFormat="1" ht="15" customHeight="1"/>
    <row r="88" s="127" customFormat="1" ht="15" customHeight="1"/>
    <row r="89" s="127" customFormat="1" ht="15" customHeight="1"/>
    <row r="90" s="127" customFormat="1" ht="15" customHeight="1"/>
  </sheetData>
  <mergeCells count="1">
    <mergeCell ref="B4:H4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83"/>
  <sheetViews>
    <sheetView workbookViewId="0">
      <selection activeCell="E11" sqref="E7:E11"/>
    </sheetView>
  </sheetViews>
  <sheetFormatPr defaultColWidth="9.1796875" defaultRowHeight="15.5"/>
  <cols>
    <col min="1" max="1" width="9.1796875" style="73"/>
    <col min="2" max="2" width="26.7265625" style="78" customWidth="1"/>
    <col min="3" max="3" width="14.7265625" style="78" customWidth="1"/>
    <col min="4" max="4" width="3.7265625" style="78" customWidth="1"/>
    <col min="5" max="5" width="9.1796875" style="127" customWidth="1"/>
    <col min="6" max="6" width="13.7265625" style="127" customWidth="1"/>
    <col min="7" max="8" width="15.54296875" style="127" customWidth="1"/>
    <col min="9" max="14" width="8.7265625" style="127" customWidth="1"/>
    <col min="15" max="17" width="11" style="127" customWidth="1"/>
    <col min="18" max="16384" width="9.1796875" style="127"/>
  </cols>
  <sheetData>
    <row r="1" spans="1:5" s="73" customFormat="1">
      <c r="A1" s="129" t="s">
        <v>84</v>
      </c>
      <c r="B1" s="78"/>
      <c r="C1" s="78"/>
      <c r="D1" s="78"/>
    </row>
    <row r="2" spans="1:5" s="73" customFormat="1">
      <c r="B2" s="78"/>
      <c r="C2" s="78"/>
      <c r="D2" s="78"/>
    </row>
    <row r="3" spans="1:5" s="73" customFormat="1">
      <c r="A3" s="1"/>
      <c r="B3" s="78"/>
      <c r="C3" s="78"/>
      <c r="D3" s="78"/>
    </row>
    <row r="4" spans="1:5" s="73" customFormat="1" ht="47.25" customHeight="1">
      <c r="B4" s="198" t="s">
        <v>91</v>
      </c>
      <c r="C4" s="198"/>
      <c r="D4" s="198"/>
      <c r="E4" s="198"/>
    </row>
    <row r="5" spans="1:5" s="73" customFormat="1">
      <c r="B5" s="185"/>
      <c r="C5" s="185"/>
      <c r="D5" s="185"/>
      <c r="E5" s="185"/>
    </row>
    <row r="6" spans="1:5" s="1" customFormat="1" ht="26">
      <c r="A6" s="73"/>
      <c r="B6" s="157" t="s">
        <v>92</v>
      </c>
      <c r="C6" s="157" t="s">
        <v>158</v>
      </c>
      <c r="E6" s="162" t="s">
        <v>27</v>
      </c>
    </row>
    <row r="7" spans="1:5" s="1" customFormat="1">
      <c r="A7" s="73"/>
      <c r="B7" s="158" t="s">
        <v>93</v>
      </c>
      <c r="C7" s="159">
        <v>0.53246753246753242</v>
      </c>
      <c r="E7" s="155">
        <v>41</v>
      </c>
    </row>
    <row r="8" spans="1:5" s="1" customFormat="1">
      <c r="A8" s="73"/>
      <c r="B8" s="158" t="s">
        <v>94</v>
      </c>
      <c r="C8" s="159">
        <v>0.2857142857142857</v>
      </c>
      <c r="E8" s="155">
        <v>22</v>
      </c>
    </row>
    <row r="9" spans="1:5" s="1" customFormat="1">
      <c r="A9" s="73"/>
      <c r="B9" s="158" t="s">
        <v>95</v>
      </c>
      <c r="C9" s="159">
        <v>0.12987012987012986</v>
      </c>
      <c r="E9" s="155">
        <v>10</v>
      </c>
    </row>
    <row r="10" spans="1:5" s="1" customFormat="1">
      <c r="A10" s="73"/>
      <c r="B10" s="158" t="s">
        <v>96</v>
      </c>
      <c r="C10" s="159">
        <v>5.1948051948051951E-2</v>
      </c>
      <c r="E10" s="155">
        <v>4</v>
      </c>
    </row>
    <row r="11" spans="1:5" s="1" customFormat="1">
      <c r="A11" s="73"/>
      <c r="B11" s="158" t="s">
        <v>97</v>
      </c>
      <c r="C11" s="159">
        <v>0</v>
      </c>
      <c r="E11" s="155">
        <v>0</v>
      </c>
    </row>
    <row r="12" spans="1:5" s="1" customFormat="1">
      <c r="A12" s="73"/>
      <c r="B12" s="78"/>
      <c r="C12" s="78"/>
      <c r="D12" s="78"/>
    </row>
    <row r="13" spans="1:5" s="1" customFormat="1">
      <c r="A13" s="73"/>
      <c r="B13" s="78"/>
      <c r="C13" s="78"/>
      <c r="D13" s="78"/>
    </row>
    <row r="14" spans="1:5" s="1" customFormat="1">
      <c r="A14" s="73"/>
      <c r="B14" s="78"/>
      <c r="C14" s="78"/>
      <c r="D14" s="78"/>
    </row>
    <row r="15" spans="1:5" s="1" customFormat="1">
      <c r="A15" s="73"/>
      <c r="B15" s="78"/>
      <c r="C15" s="78"/>
      <c r="D15" s="78"/>
    </row>
    <row r="16" spans="1:5" s="1" customFormat="1">
      <c r="A16" s="73"/>
      <c r="B16" s="78"/>
      <c r="C16" s="78"/>
      <c r="D16" s="78"/>
    </row>
    <row r="62" s="127" customFormat="1" ht="15" customHeight="1"/>
    <row r="63" s="127" customFormat="1" ht="15" customHeight="1"/>
    <row r="64" s="127" customFormat="1" ht="15" customHeight="1"/>
    <row r="65" s="127" customFormat="1" ht="15" customHeight="1"/>
    <row r="66" s="127" customFormat="1" ht="15" customHeight="1"/>
    <row r="67" s="127" customFormat="1" ht="15" customHeight="1"/>
    <row r="68" s="127" customFormat="1" ht="15" customHeight="1"/>
    <row r="69" s="127" customFormat="1" ht="15" customHeight="1"/>
    <row r="70" s="127" customFormat="1" ht="15" customHeight="1"/>
    <row r="71" s="127" customFormat="1" ht="15" customHeight="1"/>
    <row r="72" s="127" customFormat="1" ht="15" customHeight="1"/>
    <row r="73" s="127" customFormat="1" ht="15" customHeight="1"/>
    <row r="74" s="127" customFormat="1" ht="15" customHeight="1"/>
    <row r="75" s="127" customFormat="1" ht="15" customHeight="1"/>
    <row r="76" s="127" customFormat="1" ht="15" customHeight="1"/>
    <row r="77" s="127" customFormat="1" ht="15" customHeight="1"/>
    <row r="78" s="127" customFormat="1" ht="15" customHeight="1"/>
    <row r="79" s="127" customFormat="1" ht="15" customHeight="1"/>
    <row r="80" s="127" customFormat="1" ht="15" customHeight="1"/>
    <row r="81" s="127" customFormat="1" ht="15" customHeight="1"/>
    <row r="82" s="127" customFormat="1" ht="15" customHeight="1"/>
    <row r="83" s="127" customFormat="1" ht="15" customHeight="1"/>
  </sheetData>
  <mergeCells count="1">
    <mergeCell ref="B4:E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78"/>
  <sheetViews>
    <sheetView workbookViewId="0">
      <selection activeCell="H1" sqref="H1"/>
    </sheetView>
  </sheetViews>
  <sheetFormatPr defaultColWidth="9.1796875" defaultRowHeight="15.5"/>
  <cols>
    <col min="1" max="1" width="9.1796875" style="73"/>
    <col min="2" max="2" width="12" style="78" customWidth="1"/>
    <col min="3" max="4" width="13.7265625" style="78" customWidth="1"/>
    <col min="5" max="5" width="13.7265625" style="127" customWidth="1"/>
    <col min="6" max="8" width="15.54296875" style="127" customWidth="1"/>
    <col min="9" max="14" width="8.7265625" style="127" customWidth="1"/>
    <col min="15" max="17" width="11" style="127" customWidth="1"/>
    <col min="18" max="16384" width="9.1796875" style="127"/>
  </cols>
  <sheetData>
    <row r="1" spans="1:4" s="73" customFormat="1">
      <c r="A1" s="129" t="s">
        <v>98</v>
      </c>
      <c r="B1" s="78"/>
      <c r="C1" s="78"/>
      <c r="D1" s="78"/>
    </row>
    <row r="2" spans="1:4" s="73" customFormat="1">
      <c r="B2" s="78"/>
      <c r="C2" s="78"/>
      <c r="D2" s="78"/>
    </row>
    <row r="3" spans="1:4">
      <c r="B3" s="74"/>
      <c r="C3" s="74"/>
      <c r="D3" s="74"/>
    </row>
    <row r="4" spans="1:4">
      <c r="B4" s="79"/>
      <c r="C4" s="191" t="s">
        <v>100</v>
      </c>
      <c r="D4" s="191"/>
    </row>
    <row r="5" spans="1:4">
      <c r="B5" s="79"/>
      <c r="C5" s="89"/>
      <c r="D5" s="89"/>
    </row>
    <row r="6" spans="1:4">
      <c r="B6" s="57"/>
      <c r="C6" s="58" t="s">
        <v>101</v>
      </c>
      <c r="D6" s="58" t="s">
        <v>102</v>
      </c>
    </row>
    <row r="7" spans="1:4" ht="13">
      <c r="A7" s="127"/>
      <c r="B7" s="75" t="s">
        <v>24</v>
      </c>
      <c r="C7" s="172">
        <v>-2.875</v>
      </c>
      <c r="D7" s="172">
        <v>-2</v>
      </c>
    </row>
    <row r="8" spans="1:4">
      <c r="B8" s="59" t="s">
        <v>25</v>
      </c>
      <c r="C8" s="95">
        <v>-3.7</v>
      </c>
      <c r="D8" s="95">
        <v>-2.7</v>
      </c>
    </row>
    <row r="9" spans="1:4" ht="13">
      <c r="A9" s="127"/>
      <c r="B9" s="75" t="s">
        <v>26</v>
      </c>
      <c r="C9" s="172">
        <v>-4.5</v>
      </c>
      <c r="D9" s="172">
        <v>-3.6</v>
      </c>
    </row>
    <row r="10" spans="1:4">
      <c r="B10" s="76"/>
      <c r="C10" s="80"/>
      <c r="D10" s="80"/>
    </row>
    <row r="11" spans="1:4" ht="13">
      <c r="A11" s="127"/>
      <c r="B11" s="77" t="s">
        <v>27</v>
      </c>
      <c r="C11" s="171">
        <v>74</v>
      </c>
      <c r="D11" s="171">
        <v>75</v>
      </c>
    </row>
    <row r="57" s="127" customFormat="1" ht="15" customHeight="1"/>
    <row r="58" s="127" customFormat="1" ht="15" customHeight="1"/>
    <row r="59" s="127" customFormat="1" ht="15" customHeight="1"/>
    <row r="60" s="127" customFormat="1" ht="15" customHeight="1"/>
    <row r="61" s="127" customFormat="1" ht="15" customHeight="1"/>
    <row r="62" s="127" customFormat="1" ht="15" customHeight="1"/>
    <row r="63" s="127" customFormat="1" ht="15" customHeight="1"/>
    <row r="64" s="127" customFormat="1" ht="15" customHeight="1"/>
    <row r="65" s="127" customFormat="1" ht="15" customHeight="1"/>
    <row r="66" s="127" customFormat="1" ht="15" customHeight="1"/>
    <row r="67" s="127" customFormat="1" ht="15" customHeight="1"/>
    <row r="68" s="127" customFormat="1" ht="15" customHeight="1"/>
    <row r="69" s="127" customFormat="1" ht="15" customHeight="1"/>
    <row r="70" s="127" customFormat="1" ht="15" customHeight="1"/>
    <row r="71" s="127" customFormat="1" ht="15" customHeight="1"/>
    <row r="72" s="127" customFormat="1" ht="15" customHeight="1"/>
    <row r="73" s="127" customFormat="1" ht="15" customHeight="1"/>
    <row r="74" s="127" customFormat="1" ht="15" customHeight="1"/>
    <row r="75" s="127" customFormat="1" ht="15" customHeight="1"/>
    <row r="76" s="127" customFormat="1" ht="15" customHeight="1"/>
    <row r="77" s="127" customFormat="1" ht="15" customHeight="1"/>
    <row r="78" s="127" customFormat="1" ht="15" customHeight="1"/>
  </sheetData>
  <mergeCells count="1">
    <mergeCell ref="C4:D4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82"/>
  <sheetViews>
    <sheetView showGridLines="0" workbookViewId="0">
      <selection activeCell="T1" sqref="T1"/>
    </sheetView>
  </sheetViews>
  <sheetFormatPr defaultColWidth="9.1796875" defaultRowHeight="15.5"/>
  <cols>
    <col min="1" max="1" width="6.6328125" style="73" customWidth="1"/>
    <col min="2" max="2" width="18.6328125" style="78" customWidth="1"/>
    <col min="3" max="5" width="5.7265625" style="78" customWidth="1"/>
    <col min="6" max="19" width="5.7265625" style="127" customWidth="1"/>
    <col min="20" max="16384" width="9.1796875" style="127"/>
  </cols>
  <sheetData>
    <row r="1" spans="1:19" s="73" customFormat="1">
      <c r="A1" s="129" t="s">
        <v>99</v>
      </c>
      <c r="B1" s="78"/>
      <c r="C1" s="78"/>
      <c r="D1" s="78"/>
      <c r="E1" s="78"/>
    </row>
    <row r="2" spans="1:19" s="73" customFormat="1">
      <c r="B2" s="78"/>
      <c r="C2" s="78"/>
      <c r="D2" s="78"/>
      <c r="E2" s="78"/>
    </row>
    <row r="3" spans="1:19" s="73" customFormat="1">
      <c r="A3" s="129"/>
      <c r="B3" s="78"/>
      <c r="C3" s="78"/>
      <c r="D3" s="78"/>
      <c r="E3" s="78"/>
    </row>
    <row r="4" spans="1:19" s="73" customFormat="1">
      <c r="B4" s="196" t="s">
        <v>103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</row>
    <row r="5" spans="1:19" s="73" customFormat="1"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</row>
    <row r="6" spans="1:19" s="1" customFormat="1" ht="14.5">
      <c r="B6" s="174"/>
      <c r="C6" s="176">
        <v>2020</v>
      </c>
      <c r="D6" s="175">
        <v>2021</v>
      </c>
      <c r="E6" s="175"/>
      <c r="F6" s="175"/>
      <c r="G6" s="175"/>
      <c r="H6" s="175">
        <v>2022</v>
      </c>
      <c r="I6" s="175"/>
      <c r="J6" s="175"/>
      <c r="K6" s="175"/>
      <c r="L6" s="175">
        <v>2023</v>
      </c>
      <c r="M6" s="175"/>
      <c r="N6" s="175"/>
      <c r="O6" s="175"/>
      <c r="P6" s="176">
        <v>2024</v>
      </c>
      <c r="Q6" s="176">
        <v>2025</v>
      </c>
      <c r="R6" s="176">
        <v>2026</v>
      </c>
      <c r="S6" s="176">
        <v>2027</v>
      </c>
    </row>
    <row r="7" spans="1:19" s="1" customFormat="1" ht="14.5">
      <c r="B7" s="5"/>
      <c r="C7" s="142" t="s">
        <v>65</v>
      </c>
      <c r="D7" s="6" t="s">
        <v>62</v>
      </c>
      <c r="E7" s="6" t="s">
        <v>63</v>
      </c>
      <c r="F7" s="6" t="s">
        <v>64</v>
      </c>
      <c r="G7" s="142" t="s">
        <v>65</v>
      </c>
      <c r="H7" s="143" t="s">
        <v>62</v>
      </c>
      <c r="I7" s="6" t="s">
        <v>63</v>
      </c>
      <c r="J7" s="6" t="s">
        <v>64</v>
      </c>
      <c r="K7" s="144" t="s">
        <v>65</v>
      </c>
      <c r="L7" s="145" t="s">
        <v>62</v>
      </c>
      <c r="M7" s="6" t="s">
        <v>63</v>
      </c>
      <c r="N7" s="6" t="s">
        <v>64</v>
      </c>
      <c r="O7" s="6" t="s">
        <v>65</v>
      </c>
      <c r="P7" s="177" t="s">
        <v>2</v>
      </c>
      <c r="Q7" s="177" t="s">
        <v>2</v>
      </c>
      <c r="R7" s="177" t="s">
        <v>2</v>
      </c>
      <c r="S7" s="178" t="s">
        <v>2</v>
      </c>
    </row>
    <row r="8" spans="1:19" s="1" customFormat="1" ht="14.5">
      <c r="B8" s="146" t="s">
        <v>66</v>
      </c>
      <c r="C8" s="148">
        <v>1</v>
      </c>
      <c r="D8" s="147">
        <v>0</v>
      </c>
      <c r="E8" s="147">
        <v>0</v>
      </c>
      <c r="F8" s="147">
        <v>1</v>
      </c>
      <c r="G8" s="148">
        <v>1</v>
      </c>
      <c r="H8" s="149">
        <v>0</v>
      </c>
      <c r="I8" s="147">
        <v>5</v>
      </c>
      <c r="J8" s="147">
        <v>6</v>
      </c>
      <c r="K8" s="150">
        <v>11</v>
      </c>
      <c r="L8" s="151">
        <v>7</v>
      </c>
      <c r="M8" s="147">
        <v>16</v>
      </c>
      <c r="N8" s="147">
        <v>4</v>
      </c>
      <c r="O8" s="147">
        <v>8</v>
      </c>
      <c r="P8" s="179">
        <v>13</v>
      </c>
      <c r="Q8" s="179">
        <v>1</v>
      </c>
      <c r="R8" s="179">
        <v>0</v>
      </c>
      <c r="S8" s="151">
        <v>1</v>
      </c>
    </row>
    <row r="61" s="127" customFormat="1" ht="15" customHeight="1"/>
    <row r="62" s="127" customFormat="1" ht="15" customHeight="1"/>
    <row r="63" s="127" customFormat="1" ht="15" customHeight="1"/>
    <row r="64" s="127" customFormat="1" ht="15" customHeight="1"/>
    <row r="65" s="127" customFormat="1" ht="15" customHeight="1"/>
    <row r="66" s="127" customFormat="1" ht="15" customHeight="1"/>
    <row r="67" s="127" customFormat="1" ht="15" customHeight="1"/>
    <row r="68" s="127" customFormat="1" ht="15" customHeight="1"/>
    <row r="69" s="127" customFormat="1" ht="15" customHeight="1"/>
    <row r="70" s="127" customFormat="1" ht="15" customHeight="1"/>
    <row r="71" s="127" customFormat="1" ht="15" customHeight="1"/>
    <row r="72" s="127" customFormat="1" ht="15" customHeight="1"/>
    <row r="73" s="127" customFormat="1" ht="15" customHeight="1"/>
    <row r="74" s="127" customFormat="1" ht="15" customHeight="1"/>
    <row r="75" s="127" customFormat="1" ht="15" customHeight="1"/>
    <row r="76" s="127" customFormat="1" ht="15" customHeight="1"/>
    <row r="77" s="127" customFormat="1" ht="15" customHeight="1"/>
    <row r="78" s="127" customFormat="1" ht="15" customHeight="1"/>
    <row r="79" s="127" customFormat="1" ht="15" customHeight="1"/>
    <row r="80" s="127" customFormat="1" ht="15" customHeight="1"/>
    <row r="81" s="127" customFormat="1" ht="15" customHeight="1"/>
    <row r="82" s="127" customFormat="1" ht="15" customHeight="1"/>
  </sheetData>
  <mergeCells count="1">
    <mergeCell ref="B4:S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17"/>
  <sheetViews>
    <sheetView showGridLines="0" zoomScaleNormal="100" workbookViewId="0">
      <selection activeCell="C1" sqref="C1"/>
    </sheetView>
  </sheetViews>
  <sheetFormatPr defaultColWidth="9.1796875" defaultRowHeight="15.5"/>
  <cols>
    <col min="1" max="1" width="103.1796875" style="99" customWidth="1"/>
    <col min="2" max="16384" width="9.1796875" style="99"/>
  </cols>
  <sheetData>
    <row r="1" spans="1:1">
      <c r="A1" s="98" t="s">
        <v>152</v>
      </c>
    </row>
    <row r="2" spans="1:1">
      <c r="A2" s="101"/>
    </row>
    <row r="3" spans="1:1" ht="33" customHeight="1">
      <c r="A3" s="101" t="s">
        <v>153</v>
      </c>
    </row>
    <row r="4" spans="1:1">
      <c r="A4" s="101"/>
    </row>
    <row r="5" spans="1:1" ht="183.5" customHeight="1">
      <c r="A5" s="201" t="s">
        <v>159</v>
      </c>
    </row>
    <row r="6" spans="1:1">
      <c r="A6" s="100"/>
    </row>
    <row r="7" spans="1:1" ht="31">
      <c r="A7" s="101" t="s">
        <v>156</v>
      </c>
    </row>
    <row r="8" spans="1:1">
      <c r="A8" s="189" t="s">
        <v>157</v>
      </c>
    </row>
    <row r="9" spans="1:1">
      <c r="A9" s="101"/>
    </row>
    <row r="10" spans="1:1" ht="31">
      <c r="A10" s="101" t="s">
        <v>154</v>
      </c>
    </row>
    <row r="11" spans="1:1">
      <c r="A11" s="103"/>
    </row>
    <row r="12" spans="1:1">
      <c r="A12" s="103" t="s">
        <v>0</v>
      </c>
    </row>
    <row r="13" spans="1:1">
      <c r="A13" s="104" t="s">
        <v>1</v>
      </c>
    </row>
    <row r="14" spans="1:1">
      <c r="A14" s="103"/>
    </row>
    <row r="15" spans="1:1">
      <c r="A15" s="103"/>
    </row>
    <row r="16" spans="1:1">
      <c r="A16" s="103"/>
    </row>
    <row r="17" spans="1:1">
      <c r="A17" s="103"/>
    </row>
  </sheetData>
  <hyperlinks>
    <hyperlink ref="A13" r:id="rId1"/>
    <hyperlink ref="A8" r:id="rId2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64"/>
  <sheetViews>
    <sheetView workbookViewId="0">
      <selection activeCell="F8" sqref="F8"/>
    </sheetView>
  </sheetViews>
  <sheetFormatPr defaultColWidth="9.1796875" defaultRowHeight="15.5"/>
  <cols>
    <col min="1" max="1" width="9.1796875" style="73"/>
    <col min="2" max="2" width="13.81640625" style="78" customWidth="1"/>
    <col min="3" max="3" width="12.7265625" style="78" customWidth="1"/>
    <col min="4" max="7" width="12.7265625" style="127" customWidth="1"/>
    <col min="8" max="10" width="7.7265625" style="127" customWidth="1"/>
    <col min="11" max="12" width="8.7265625" style="127" customWidth="1"/>
    <col min="13" max="15" width="11" style="127" customWidth="1"/>
    <col min="16" max="17" width="10.26953125" style="127"/>
    <col min="18" max="16384" width="9.1796875" style="127"/>
  </cols>
  <sheetData>
    <row r="1" spans="1:7" s="73" customFormat="1">
      <c r="A1" s="129" t="s">
        <v>110</v>
      </c>
      <c r="B1" s="78"/>
      <c r="C1" s="78"/>
    </row>
    <row r="2" spans="1:7" s="73" customFormat="1">
      <c r="B2" s="78"/>
      <c r="C2" s="78"/>
    </row>
    <row r="3" spans="1:7" s="73" customFormat="1">
      <c r="A3" s="1"/>
      <c r="B3" s="78"/>
      <c r="C3" s="78"/>
    </row>
    <row r="4" spans="1:7">
      <c r="B4" s="191" t="s">
        <v>104</v>
      </c>
      <c r="C4" s="191"/>
      <c r="D4" s="191"/>
      <c r="E4" s="191"/>
      <c r="F4" s="191"/>
      <c r="G4" s="191"/>
    </row>
    <row r="5" spans="1:7">
      <c r="B5" s="81"/>
      <c r="C5" s="82"/>
      <c r="D5" s="82"/>
      <c r="E5" s="82"/>
      <c r="F5" s="82"/>
      <c r="G5" s="82"/>
    </row>
    <row r="6" spans="1:7" s="1" customFormat="1" ht="29">
      <c r="B6" s="4"/>
      <c r="C6" s="5" t="s">
        <v>105</v>
      </c>
      <c r="D6" s="6" t="s">
        <v>106</v>
      </c>
      <c r="E6" s="6" t="s">
        <v>107</v>
      </c>
      <c r="F6" s="6" t="s">
        <v>108</v>
      </c>
      <c r="G6" s="6" t="s">
        <v>109</v>
      </c>
    </row>
    <row r="7" spans="1:7" ht="13">
      <c r="A7" s="127"/>
      <c r="B7" s="75" t="s">
        <v>24</v>
      </c>
      <c r="C7" s="170">
        <v>-249.45</v>
      </c>
      <c r="D7" s="170">
        <v>1374.35</v>
      </c>
      <c r="E7" s="170">
        <v>1642.856</v>
      </c>
      <c r="F7" s="170">
        <v>7351.99125</v>
      </c>
      <c r="G7" s="170">
        <v>5329.4</v>
      </c>
    </row>
    <row r="8" spans="1:7" s="1" customFormat="1" ht="14.5">
      <c r="B8" s="13" t="s">
        <v>25</v>
      </c>
      <c r="C8" s="181">
        <v>-269</v>
      </c>
      <c r="D8" s="181">
        <v>1350</v>
      </c>
      <c r="E8" s="181">
        <v>1621.13</v>
      </c>
      <c r="F8" s="181">
        <v>7234.35</v>
      </c>
      <c r="G8" s="181">
        <v>5239.1000000000004</v>
      </c>
    </row>
    <row r="9" spans="1:7" ht="13">
      <c r="A9" s="127"/>
      <c r="B9" s="75" t="s">
        <v>26</v>
      </c>
      <c r="C9" s="170">
        <v>-297</v>
      </c>
      <c r="D9" s="170">
        <v>1335.2</v>
      </c>
      <c r="E9" s="170">
        <v>1601.5</v>
      </c>
      <c r="F9" s="170">
        <v>7125</v>
      </c>
      <c r="G9" s="170">
        <v>5179.6499999999996</v>
      </c>
    </row>
    <row r="10" spans="1:7" s="1" customFormat="1" ht="14.5">
      <c r="B10" s="165"/>
      <c r="C10" s="166"/>
      <c r="D10" s="180"/>
      <c r="E10" s="180"/>
      <c r="F10" s="180"/>
      <c r="G10" s="180"/>
    </row>
    <row r="11" spans="1:7" s="1" customFormat="1" ht="14.5">
      <c r="B11" s="167" t="s">
        <v>27</v>
      </c>
      <c r="C11" s="168">
        <v>81</v>
      </c>
      <c r="D11" s="168">
        <v>65</v>
      </c>
      <c r="E11" s="168">
        <v>65</v>
      </c>
      <c r="F11" s="168">
        <v>72</v>
      </c>
      <c r="G11" s="168">
        <v>56</v>
      </c>
    </row>
    <row r="12" spans="1:7">
      <c r="B12" s="83"/>
      <c r="C12" s="84"/>
      <c r="D12" s="84"/>
      <c r="E12" s="84"/>
      <c r="G12" s="84"/>
    </row>
    <row r="43" s="127" customFormat="1" ht="15" customHeight="1"/>
    <row r="44" s="127" customFormat="1" ht="15" customHeight="1"/>
    <row r="45" s="127" customFormat="1" ht="15" customHeight="1"/>
    <row r="46" s="127" customFormat="1" ht="15" customHeight="1"/>
    <row r="47" s="127" customFormat="1" ht="15" customHeight="1"/>
    <row r="48" s="127" customFormat="1" ht="15" customHeight="1"/>
    <row r="49" s="127" customFormat="1" ht="15" customHeight="1"/>
    <row r="50" s="127" customFormat="1" ht="15" customHeight="1"/>
    <row r="51" s="127" customFormat="1" ht="15" customHeight="1"/>
    <row r="52" s="127" customFormat="1" ht="15" customHeight="1"/>
    <row r="53" s="127" customFormat="1" ht="15" customHeight="1"/>
    <row r="54" s="127" customFormat="1" ht="15" customHeight="1"/>
    <row r="55" s="127" customFormat="1" ht="15" customHeight="1"/>
    <row r="56" s="127" customFormat="1" ht="15" customHeight="1"/>
    <row r="57" s="127" customFormat="1" ht="15" customHeight="1"/>
    <row r="58" s="127" customFormat="1" ht="15" customHeight="1"/>
    <row r="59" s="127" customFormat="1" ht="15" customHeight="1"/>
    <row r="60" s="127" customFormat="1" ht="15" customHeight="1"/>
    <row r="61" s="127" customFormat="1" ht="15" customHeight="1"/>
    <row r="62" s="127" customFormat="1" ht="15" customHeight="1"/>
    <row r="63" s="127" customFormat="1" ht="15" customHeight="1"/>
    <row r="64" s="127" customFormat="1" ht="15" customHeight="1"/>
  </sheetData>
  <mergeCells count="1">
    <mergeCell ref="B4:G4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54"/>
  <sheetViews>
    <sheetView workbookViewId="0">
      <selection activeCell="F1" sqref="F1"/>
    </sheetView>
  </sheetViews>
  <sheetFormatPr defaultColWidth="9.1796875" defaultRowHeight="15.5"/>
  <cols>
    <col min="1" max="1" width="9.1796875" style="73"/>
    <col min="2" max="2" width="41.54296875" style="78" customWidth="1"/>
    <col min="3" max="3" width="3.7265625" style="78" customWidth="1"/>
    <col min="4" max="4" width="12.7265625" style="78" customWidth="1"/>
    <col min="5" max="6" width="12.7265625" style="127" customWidth="1"/>
    <col min="7" max="9" width="14.453125" style="127" customWidth="1"/>
    <col min="10" max="14" width="8.7265625" style="127" customWidth="1"/>
    <col min="15" max="17" width="11" style="127" customWidth="1"/>
    <col min="18" max="16384" width="9.1796875" style="127"/>
  </cols>
  <sheetData>
    <row r="1" spans="1:5" s="73" customFormat="1">
      <c r="A1" s="129" t="s">
        <v>110</v>
      </c>
      <c r="B1" s="78"/>
      <c r="C1" s="78"/>
      <c r="D1" s="78"/>
    </row>
    <row r="2" spans="1:5" s="73" customFormat="1">
      <c r="B2" s="78"/>
      <c r="C2" s="78"/>
      <c r="D2" s="78"/>
    </row>
    <row r="3" spans="1:5" s="73" customFormat="1">
      <c r="A3" s="1"/>
      <c r="B3" s="78"/>
      <c r="C3" s="78"/>
      <c r="D3" s="78"/>
    </row>
    <row r="4" spans="1:5">
      <c r="B4" s="199" t="s">
        <v>111</v>
      </c>
      <c r="C4" s="85"/>
      <c r="D4" s="91"/>
      <c r="E4" s="92"/>
    </row>
    <row r="5" spans="1:5">
      <c r="B5" s="199"/>
      <c r="C5" s="85"/>
      <c r="D5" s="75" t="s">
        <v>24</v>
      </c>
      <c r="E5" s="86">
        <v>125</v>
      </c>
    </row>
    <row r="6" spans="1:5">
      <c r="B6" s="199"/>
      <c r="C6" s="85"/>
      <c r="D6" s="13" t="s">
        <v>25</v>
      </c>
      <c r="E6" s="202">
        <v>100</v>
      </c>
    </row>
    <row r="7" spans="1:5">
      <c r="B7" s="199"/>
      <c r="C7" s="85"/>
      <c r="D7" s="75" t="s">
        <v>26</v>
      </c>
      <c r="E7" s="86">
        <v>90</v>
      </c>
    </row>
    <row r="8" spans="1:5">
      <c r="B8" s="199"/>
      <c r="C8" s="85"/>
      <c r="D8" s="93"/>
      <c r="E8" s="94"/>
    </row>
    <row r="9" spans="1:5">
      <c r="B9" s="1"/>
      <c r="C9" s="1"/>
      <c r="D9" s="77" t="s">
        <v>27</v>
      </c>
      <c r="E9" s="87">
        <v>76</v>
      </c>
    </row>
    <row r="33" s="127" customFormat="1" ht="15" customHeight="1"/>
    <row r="34" s="127" customFormat="1" ht="15" customHeight="1"/>
    <row r="35" s="127" customFormat="1" ht="15" customHeight="1"/>
    <row r="36" s="127" customFormat="1" ht="15" customHeight="1"/>
    <row r="37" s="127" customFormat="1" ht="15" customHeight="1"/>
    <row r="38" s="127" customFormat="1" ht="15" customHeight="1"/>
    <row r="39" s="127" customFormat="1" ht="15" customHeight="1"/>
    <row r="40" s="127" customFormat="1" ht="15" customHeight="1"/>
    <row r="41" s="127" customFormat="1" ht="15" customHeight="1"/>
    <row r="42" s="127" customFormat="1" ht="15" customHeight="1"/>
    <row r="43" s="127" customFormat="1" ht="15" customHeight="1"/>
    <row r="44" s="127" customFormat="1" ht="15" customHeight="1"/>
    <row r="45" s="127" customFormat="1" ht="15" customHeight="1"/>
    <row r="46" s="127" customFormat="1" ht="15" customHeight="1"/>
    <row r="47" s="127" customFormat="1" ht="15" customHeight="1"/>
    <row r="48" s="127" customFormat="1" ht="15" customHeight="1"/>
    <row r="49" s="127" customFormat="1" ht="15" customHeight="1"/>
    <row r="50" s="127" customFormat="1" ht="15" customHeight="1"/>
    <row r="51" s="127" customFormat="1" ht="15" customHeight="1"/>
    <row r="52" s="127" customFormat="1" ht="15" customHeight="1"/>
    <row r="53" s="127" customFormat="1" ht="15" customHeight="1"/>
    <row r="54" s="127" customFormat="1" ht="15" customHeight="1"/>
  </sheetData>
  <mergeCells count="1">
    <mergeCell ref="B4:B8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53"/>
  <sheetViews>
    <sheetView workbookViewId="0">
      <selection activeCell="I1" sqref="I1"/>
    </sheetView>
  </sheetViews>
  <sheetFormatPr defaultColWidth="9.1796875" defaultRowHeight="15.5"/>
  <cols>
    <col min="1" max="1" width="9.1796875" style="73"/>
    <col min="2" max="2" width="12.1796875" style="78" customWidth="1"/>
    <col min="3" max="4" width="10.7265625" style="78" customWidth="1"/>
    <col min="5" max="8" width="10.7265625" style="127" customWidth="1"/>
    <col min="9" max="9" width="12.7265625" style="127" customWidth="1"/>
    <col min="10" max="14" width="8.7265625" style="127" customWidth="1"/>
    <col min="15" max="17" width="11" style="127" customWidth="1"/>
    <col min="18" max="16384" width="9.1796875" style="127"/>
  </cols>
  <sheetData>
    <row r="1" spans="1:8" s="73" customFormat="1">
      <c r="A1" s="129" t="s">
        <v>110</v>
      </c>
      <c r="B1" s="78"/>
      <c r="C1" s="78"/>
      <c r="D1" s="78"/>
    </row>
    <row r="2" spans="1:8" s="73" customFormat="1">
      <c r="B2" s="78"/>
      <c r="C2" s="78"/>
      <c r="D2" s="78"/>
    </row>
    <row r="3" spans="1:8" s="73" customFormat="1">
      <c r="A3" s="1"/>
      <c r="B3" s="78"/>
      <c r="C3" s="78"/>
      <c r="D3" s="78"/>
    </row>
    <row r="4" spans="1:8" s="73" customFormat="1">
      <c r="B4" s="79"/>
      <c r="C4" s="191" t="s">
        <v>112</v>
      </c>
      <c r="D4" s="191"/>
      <c r="E4" s="191"/>
      <c r="F4" s="191" t="s">
        <v>113</v>
      </c>
      <c r="G4" s="191"/>
      <c r="H4" s="191"/>
    </row>
    <row r="5" spans="1:8" s="1" customFormat="1" ht="29">
      <c r="B5" s="4"/>
      <c r="C5" s="6" t="s">
        <v>114</v>
      </c>
      <c r="D5" s="6" t="s">
        <v>115</v>
      </c>
      <c r="E5" s="144" t="s">
        <v>116</v>
      </c>
      <c r="F5" s="145" t="s">
        <v>114</v>
      </c>
      <c r="G5" s="6" t="s">
        <v>115</v>
      </c>
      <c r="H5" s="6" t="s">
        <v>116</v>
      </c>
    </row>
    <row r="6" spans="1:8" ht="13">
      <c r="A6" s="127"/>
      <c r="B6" s="75" t="s">
        <v>24</v>
      </c>
      <c r="C6" s="203">
        <v>99.75</v>
      </c>
      <c r="D6" s="203">
        <v>100</v>
      </c>
      <c r="E6" s="204">
        <v>2029</v>
      </c>
      <c r="F6" s="205">
        <v>81.625</v>
      </c>
      <c r="G6" s="203">
        <v>82</v>
      </c>
      <c r="H6" s="204">
        <v>2029</v>
      </c>
    </row>
    <row r="7" spans="1:8" s="1" customFormat="1" ht="14.5">
      <c r="B7" s="13" t="s">
        <v>25</v>
      </c>
      <c r="C7" s="206">
        <v>95.5</v>
      </c>
      <c r="D7" s="206">
        <v>96.7</v>
      </c>
      <c r="E7" s="207">
        <v>2027</v>
      </c>
      <c r="F7" s="208">
        <v>75.900000000000006</v>
      </c>
      <c r="G7" s="206">
        <v>76</v>
      </c>
      <c r="H7" s="207">
        <v>2028</v>
      </c>
    </row>
    <row r="8" spans="1:8" ht="13">
      <c r="A8" s="127"/>
      <c r="B8" s="75" t="s">
        <v>26</v>
      </c>
      <c r="C8" s="203">
        <v>89.8</v>
      </c>
      <c r="D8" s="203">
        <v>93</v>
      </c>
      <c r="E8" s="204">
        <v>2025</v>
      </c>
      <c r="F8" s="205">
        <v>70</v>
      </c>
      <c r="G8" s="203">
        <v>72.3</v>
      </c>
      <c r="H8" s="204">
        <v>2025</v>
      </c>
    </row>
    <row r="9" spans="1:8" s="1" customFormat="1" ht="14.5">
      <c r="B9" s="165"/>
      <c r="C9" s="209"/>
      <c r="D9" s="209"/>
      <c r="E9" s="209"/>
      <c r="F9" s="209"/>
      <c r="G9" s="209"/>
      <c r="H9" s="209"/>
    </row>
    <row r="10" spans="1:8" ht="13">
      <c r="A10" s="127"/>
      <c r="B10" s="77" t="s">
        <v>27</v>
      </c>
      <c r="C10" s="210">
        <v>61</v>
      </c>
      <c r="D10" s="210">
        <v>63</v>
      </c>
      <c r="E10" s="210">
        <v>64</v>
      </c>
      <c r="F10" s="210">
        <v>42</v>
      </c>
      <c r="G10" s="210">
        <v>43</v>
      </c>
      <c r="H10" s="210">
        <v>42</v>
      </c>
    </row>
    <row r="32" s="127" customFormat="1" ht="15" customHeight="1"/>
    <row r="33" s="127" customFormat="1" ht="15" customHeight="1"/>
    <row r="34" s="127" customFormat="1" ht="15" customHeight="1"/>
    <row r="35" s="127" customFormat="1" ht="15" customHeight="1"/>
    <row r="36" s="127" customFormat="1" ht="15" customHeight="1"/>
    <row r="37" s="127" customFormat="1" ht="15" customHeight="1"/>
    <row r="38" s="127" customFormat="1" ht="15" customHeight="1"/>
    <row r="39" s="127" customFormat="1" ht="15" customHeight="1"/>
    <row r="40" s="127" customFormat="1" ht="15" customHeight="1"/>
    <row r="41" s="127" customFormat="1" ht="15" customHeight="1"/>
    <row r="42" s="127" customFormat="1" ht="15" customHeight="1"/>
    <row r="43" s="127" customFormat="1" ht="15" customHeight="1"/>
    <row r="44" s="127" customFormat="1" ht="15" customHeight="1"/>
    <row r="45" s="127" customFormat="1" ht="15" customHeight="1"/>
    <row r="46" s="127" customFormat="1" ht="15" customHeight="1"/>
    <row r="47" s="127" customFormat="1" ht="15" customHeight="1"/>
    <row r="48" s="127" customFormat="1" ht="15" customHeight="1"/>
    <row r="49" s="127" customFormat="1" ht="15" customHeight="1"/>
    <row r="50" s="127" customFormat="1" ht="15" customHeight="1"/>
    <row r="51" s="127" customFormat="1" ht="15" customHeight="1"/>
    <row r="52" s="127" customFormat="1" ht="15" customHeight="1"/>
    <row r="53" s="127" customFormat="1" ht="15" customHeight="1"/>
  </sheetData>
  <mergeCells count="2">
    <mergeCell ref="C4:E4"/>
    <mergeCell ref="F4:H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45"/>
  <sheetViews>
    <sheetView workbookViewId="0">
      <selection activeCell="N1" sqref="N1"/>
    </sheetView>
  </sheetViews>
  <sheetFormatPr defaultColWidth="9.1796875" defaultRowHeight="15.5"/>
  <cols>
    <col min="1" max="1" width="7.1796875" style="73" customWidth="1"/>
    <col min="2" max="2" width="8.1796875" style="78" customWidth="1"/>
    <col min="3" max="3" width="8.7265625" style="78" customWidth="1"/>
    <col min="4" max="4" width="5.7265625" style="78" customWidth="1"/>
    <col min="5" max="13" width="5.7265625" style="127" customWidth="1"/>
    <col min="14" max="14" width="7.7265625" style="127" customWidth="1"/>
    <col min="15" max="17" width="11" style="127" customWidth="1"/>
    <col min="18" max="16384" width="9.1796875" style="127"/>
  </cols>
  <sheetData>
    <row r="1" spans="1:13" s="73" customFormat="1">
      <c r="A1" s="129" t="s">
        <v>110</v>
      </c>
      <c r="B1" s="78"/>
      <c r="C1" s="78"/>
      <c r="D1" s="78"/>
    </row>
    <row r="2" spans="1:13" s="73" customFormat="1">
      <c r="B2" s="78"/>
      <c r="C2" s="78"/>
      <c r="D2" s="78"/>
    </row>
    <row r="3" spans="1:13" s="73" customFormat="1">
      <c r="A3" s="1"/>
      <c r="B3" s="78"/>
      <c r="C3" s="78"/>
      <c r="D3" s="78"/>
    </row>
    <row r="4" spans="1:13" s="73" customFormat="1">
      <c r="B4" s="200" t="s">
        <v>117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5" spans="1:13" s="73" customFormat="1"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s="1" customFormat="1" ht="14.5">
      <c r="B6" s="5"/>
      <c r="C6" s="5"/>
      <c r="D6" s="182">
        <v>2020</v>
      </c>
      <c r="E6" s="182">
        <v>2021</v>
      </c>
      <c r="F6" s="182">
        <v>2022</v>
      </c>
      <c r="G6" s="182">
        <v>2023</v>
      </c>
      <c r="H6" s="182">
        <v>2024</v>
      </c>
      <c r="I6" s="182">
        <v>2025</v>
      </c>
      <c r="J6" s="182">
        <v>2026</v>
      </c>
      <c r="K6" s="182">
        <v>2027</v>
      </c>
      <c r="L6" s="182">
        <v>2028</v>
      </c>
      <c r="M6" s="182">
        <v>2029</v>
      </c>
    </row>
    <row r="7" spans="1:13" s="1" customFormat="1" ht="14.5">
      <c r="B7" s="190" t="s">
        <v>108</v>
      </c>
      <c r="C7" s="183" t="s">
        <v>34</v>
      </c>
      <c r="D7" s="184">
        <v>1</v>
      </c>
      <c r="E7" s="184">
        <v>1</v>
      </c>
      <c r="F7" s="184">
        <v>1</v>
      </c>
      <c r="G7" s="184">
        <v>3</v>
      </c>
      <c r="H7" s="184">
        <v>4</v>
      </c>
      <c r="I7" s="184">
        <v>10</v>
      </c>
      <c r="J7" s="184">
        <v>6</v>
      </c>
      <c r="K7" s="184">
        <v>6</v>
      </c>
      <c r="L7" s="184">
        <v>8</v>
      </c>
      <c r="M7" s="184">
        <v>23</v>
      </c>
    </row>
    <row r="8" spans="1:13" s="1" customFormat="1" ht="14.5">
      <c r="B8" s="211" t="s">
        <v>109</v>
      </c>
      <c r="C8" s="212" t="s">
        <v>34</v>
      </c>
      <c r="D8" s="147">
        <v>0</v>
      </c>
      <c r="E8" s="147">
        <v>0</v>
      </c>
      <c r="F8" s="147">
        <v>1</v>
      </c>
      <c r="G8" s="147">
        <v>1</v>
      </c>
      <c r="H8" s="147">
        <v>4</v>
      </c>
      <c r="I8" s="147">
        <v>6</v>
      </c>
      <c r="J8" s="147">
        <v>4</v>
      </c>
      <c r="K8" s="147">
        <v>4</v>
      </c>
      <c r="L8" s="147">
        <v>4</v>
      </c>
      <c r="M8" s="147">
        <v>18</v>
      </c>
    </row>
    <row r="24" spans="1:4" ht="15" customHeight="1">
      <c r="A24" s="127"/>
      <c r="B24" s="127"/>
      <c r="C24" s="127"/>
      <c r="D24" s="127"/>
    </row>
    <row r="25" spans="1:4" ht="15" customHeight="1">
      <c r="A25" s="127"/>
      <c r="B25" s="127"/>
      <c r="C25" s="127"/>
      <c r="D25" s="127"/>
    </row>
    <row r="26" spans="1:4" ht="15" customHeight="1">
      <c r="A26" s="127"/>
      <c r="B26" s="127"/>
      <c r="C26" s="127"/>
      <c r="D26" s="127"/>
    </row>
    <row r="27" spans="1:4" ht="15" customHeight="1">
      <c r="A27" s="127"/>
      <c r="B27" s="127"/>
      <c r="C27" s="127"/>
      <c r="D27" s="127"/>
    </row>
    <row r="28" spans="1:4" ht="15" customHeight="1">
      <c r="A28" s="127"/>
      <c r="B28" s="127"/>
      <c r="C28" s="127"/>
      <c r="D28" s="127"/>
    </row>
    <row r="29" spans="1:4" ht="15" customHeight="1">
      <c r="A29" s="127"/>
      <c r="B29" s="127"/>
      <c r="C29" s="127"/>
      <c r="D29" s="127"/>
    </row>
    <row r="30" spans="1:4" ht="15" customHeight="1">
      <c r="A30" s="127"/>
      <c r="B30" s="127"/>
      <c r="C30" s="127"/>
      <c r="D30" s="127"/>
    </row>
    <row r="31" spans="1:4" ht="15" customHeight="1">
      <c r="A31" s="127"/>
      <c r="B31" s="127"/>
      <c r="C31" s="127"/>
      <c r="D31" s="127"/>
    </row>
    <row r="32" spans="1:4" ht="15" customHeight="1">
      <c r="A32" s="127"/>
      <c r="B32" s="127"/>
      <c r="C32" s="127"/>
      <c r="D32" s="127"/>
    </row>
    <row r="33" spans="1:4" ht="15" customHeight="1">
      <c r="A33" s="127"/>
      <c r="B33" s="127"/>
      <c r="C33" s="127"/>
      <c r="D33" s="127"/>
    </row>
    <row r="34" spans="1:4" ht="15" customHeight="1">
      <c r="A34" s="127"/>
      <c r="B34" s="127"/>
      <c r="C34" s="127"/>
      <c r="D34" s="127"/>
    </row>
    <row r="35" spans="1:4" ht="15" customHeight="1">
      <c r="A35" s="127"/>
      <c r="B35" s="127"/>
      <c r="C35" s="127"/>
      <c r="D35" s="127"/>
    </row>
    <row r="36" spans="1:4" ht="15" customHeight="1">
      <c r="A36" s="127"/>
      <c r="B36" s="127"/>
      <c r="C36" s="127"/>
      <c r="D36" s="127"/>
    </row>
    <row r="37" spans="1:4" ht="15" customHeight="1">
      <c r="A37" s="127"/>
      <c r="B37" s="127"/>
      <c r="C37" s="127"/>
      <c r="D37" s="127"/>
    </row>
    <row r="38" spans="1:4" ht="15" customHeight="1">
      <c r="A38" s="127"/>
      <c r="B38" s="127"/>
      <c r="C38" s="127"/>
      <c r="D38" s="127"/>
    </row>
    <row r="39" spans="1:4" ht="15" customHeight="1">
      <c r="A39" s="127"/>
      <c r="B39" s="127"/>
      <c r="C39" s="127"/>
      <c r="D39" s="127"/>
    </row>
    <row r="40" spans="1:4" ht="15" customHeight="1">
      <c r="A40" s="127"/>
      <c r="B40" s="127"/>
      <c r="C40" s="127"/>
      <c r="D40" s="127"/>
    </row>
    <row r="41" spans="1:4" ht="15" customHeight="1">
      <c r="A41" s="127"/>
      <c r="B41" s="127"/>
      <c r="C41" s="127"/>
      <c r="D41" s="127"/>
    </row>
    <row r="42" spans="1:4" ht="15" customHeight="1">
      <c r="A42" s="127"/>
      <c r="B42" s="127"/>
      <c r="C42" s="127"/>
      <c r="D42" s="127"/>
    </row>
    <row r="43" spans="1:4" ht="15" customHeight="1">
      <c r="A43" s="127"/>
      <c r="B43" s="127"/>
      <c r="C43" s="127"/>
      <c r="D43" s="127"/>
    </row>
    <row r="44" spans="1:4" ht="15" customHeight="1">
      <c r="A44" s="127"/>
      <c r="B44" s="127"/>
      <c r="C44" s="127"/>
      <c r="D44" s="127"/>
    </row>
    <row r="45" spans="1:4" ht="15" customHeight="1">
      <c r="A45" s="127"/>
      <c r="B45" s="127"/>
      <c r="C45" s="127"/>
      <c r="D45" s="127"/>
    </row>
  </sheetData>
  <mergeCells count="1">
    <mergeCell ref="B4:M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FAB067"/>
  </sheetPr>
  <dimension ref="A1:O35"/>
  <sheetViews>
    <sheetView showGridLines="0" zoomScaleNormal="100" workbookViewId="0">
      <selection activeCell="B1" sqref="B1"/>
    </sheetView>
  </sheetViews>
  <sheetFormatPr defaultColWidth="9.1796875" defaultRowHeight="15" customHeight="1"/>
  <cols>
    <col min="1" max="1" width="132.26953125" style="112" customWidth="1"/>
    <col min="2" max="16384" width="9.1796875" style="111"/>
  </cols>
  <sheetData>
    <row r="1" spans="1:15" s="107" customFormat="1" ht="15" customHeight="1">
      <c r="A1" s="105" t="s">
        <v>152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s="107" customFormat="1" ht="15" customHeight="1">
      <c r="A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s="107" customFormat="1" ht="15" customHeight="1">
      <c r="A3" s="108" t="s">
        <v>139</v>
      </c>
    </row>
    <row r="4" spans="1:15" s="107" customFormat="1" ht="15" customHeight="1">
      <c r="A4" s="109" t="s">
        <v>143</v>
      </c>
    </row>
    <row r="5" spans="1:15" s="107" customFormat="1" ht="15" customHeight="1">
      <c r="A5" s="109"/>
    </row>
    <row r="6" spans="1:15" s="107" customFormat="1" ht="15" customHeight="1">
      <c r="A6" s="108" t="s">
        <v>118</v>
      </c>
    </row>
    <row r="7" spans="1:15" ht="15" customHeight="1">
      <c r="A7" s="110" t="s">
        <v>144</v>
      </c>
    </row>
    <row r="8" spans="1:15" ht="15" customHeight="1">
      <c r="A8" s="110" t="s">
        <v>145</v>
      </c>
    </row>
    <row r="9" spans="1:15" ht="15" customHeight="1">
      <c r="A9" s="110" t="s">
        <v>119</v>
      </c>
    </row>
    <row r="10" spans="1:15" ht="15" customHeight="1">
      <c r="A10" s="110" t="s">
        <v>120</v>
      </c>
    </row>
    <row r="11" spans="1:15" ht="15" customHeight="1">
      <c r="A11" s="110"/>
    </row>
    <row r="12" spans="1:15" ht="15" customHeight="1">
      <c r="A12" s="108" t="s">
        <v>121</v>
      </c>
    </row>
    <row r="13" spans="1:15" ht="15" customHeight="1">
      <c r="A13" s="110" t="s">
        <v>122</v>
      </c>
    </row>
    <row r="14" spans="1:15" ht="15" customHeight="1">
      <c r="A14" s="110" t="s">
        <v>123</v>
      </c>
    </row>
    <row r="15" spans="1:15" ht="15" customHeight="1">
      <c r="A15" s="110" t="s">
        <v>124</v>
      </c>
    </row>
    <row r="16" spans="1:15" ht="15" customHeight="1">
      <c r="A16" s="110" t="s">
        <v>125</v>
      </c>
    </row>
    <row r="17" spans="1:1" ht="15" customHeight="1">
      <c r="A17" s="110"/>
    </row>
    <row r="18" spans="1:1" ht="15" customHeight="1">
      <c r="A18" s="108" t="s">
        <v>126</v>
      </c>
    </row>
    <row r="19" spans="1:1" ht="15" customHeight="1">
      <c r="A19" s="110" t="s">
        <v>127</v>
      </c>
    </row>
    <row r="20" spans="1:1" ht="15" customHeight="1">
      <c r="A20" s="110" t="s">
        <v>128</v>
      </c>
    </row>
    <row r="21" spans="1:1" ht="15" customHeight="1">
      <c r="A21" s="110" t="s">
        <v>129</v>
      </c>
    </row>
    <row r="22" spans="1:1" ht="15" customHeight="1">
      <c r="A22" s="110"/>
    </row>
    <row r="23" spans="1:1" s="107" customFormat="1" ht="15" customHeight="1">
      <c r="A23" s="108" t="s">
        <v>142</v>
      </c>
    </row>
    <row r="24" spans="1:1" ht="15" customHeight="1">
      <c r="A24" s="110" t="s">
        <v>160</v>
      </c>
    </row>
    <row r="25" spans="1:1" ht="15" customHeight="1">
      <c r="A25" s="110" t="s">
        <v>130</v>
      </c>
    </row>
    <row r="26" spans="1:1" ht="15" customHeight="1">
      <c r="A26" s="110"/>
    </row>
    <row r="27" spans="1:1" s="107" customFormat="1" ht="15" customHeight="1">
      <c r="A27" s="108" t="s">
        <v>131</v>
      </c>
    </row>
    <row r="28" spans="1:1" s="107" customFormat="1" ht="15" customHeight="1">
      <c r="A28" s="110" t="s">
        <v>132</v>
      </c>
    </row>
    <row r="29" spans="1:1" ht="15" customHeight="1">
      <c r="A29" s="110" t="s">
        <v>133</v>
      </c>
    </row>
    <row r="30" spans="1:1" ht="15" customHeight="1">
      <c r="A30" s="110"/>
    </row>
    <row r="31" spans="1:1" s="107" customFormat="1" ht="15" customHeight="1">
      <c r="A31" s="108" t="s">
        <v>134</v>
      </c>
    </row>
    <row r="32" spans="1:1" ht="15" customHeight="1">
      <c r="A32" s="110" t="s">
        <v>135</v>
      </c>
    </row>
    <row r="33" spans="1:1" ht="15" customHeight="1">
      <c r="A33" s="110" t="s">
        <v>136</v>
      </c>
    </row>
    <row r="34" spans="1:1" ht="15" customHeight="1">
      <c r="A34" s="110" t="s">
        <v>137</v>
      </c>
    </row>
    <row r="35" spans="1:1" ht="15" customHeight="1">
      <c r="A35" s="110" t="s">
        <v>138</v>
      </c>
    </row>
  </sheetData>
  <hyperlinks>
    <hyperlink ref="A4" location="'Questão 1'!A1" display="Questão 1 – O que acha que o Copom fará na próxima reunião? Na sua opinião, o que deveria ser feito?"/>
    <hyperlink ref="A7" location="'Questão 3a'!A1" display="Questão 3a – Projeções de IPCA e componentes, Selic e câmbio"/>
    <hyperlink ref="A8" location="'Questão 3b'!A1" display="Questão 3b – Projeções de IPCA e componentes, Selic e câmbio - Inflação no curto prazo"/>
    <hyperlink ref="A9" location="'Questão 3c'!A1" display="Questão 3c - Como você avalia o risco (“viés”) preponderante em relação ao seu cenário central para o IPCA?"/>
    <hyperlink ref="A10" location="'Questão 3d'!A1" display="Questão 3d - Bandeiras tarifárias para Dez/2021 e Dez/2022"/>
    <hyperlink ref="A13" location="'Questão 4a'!A1" display="Questão 4a - Projeções do PIB e componentes"/>
    <hyperlink ref="A14" location="'Questão 4b'!A1" display="Questão 4b - Quando o PIB deve voltar ao patamar pré-Covid?"/>
    <hyperlink ref="A15" location="'Questão 4c'!A1" display="Questão 4c - Como você avalia o risco (“viés”) preponderante em relação ao seu cenário central para o PIB?"/>
    <hyperlink ref="A16" location="'Questão 4d'!A1" display="Questão 4d - Variações trimestrais do PIB agregado ante mesmo trimestre do ano anterior (YoY e QoQsa) (%)"/>
    <hyperlink ref="A19" location="'Questão 5a'!A1" display="Questão 5a - Projeções do PIB para China, EUA e Área do Euro"/>
    <hyperlink ref="A20" location="'Questão 5b'!A1" display="Questão 5b - Como você avalia o risco (“viés”) preponderante em relação ao seu cenário central para o PIB 2021 das economias listadas?"/>
    <hyperlink ref="A21" location="'Questão 5c'!A1" display="Questão 5c - Como você avalia a evolução do ambiente externo desde o último Copom, do ponto de vista de economias emergentes?"/>
    <hyperlink ref="A24" location="'Questão 6a'!A1" display="Questão 6a - Projeções de Desemprego e Renda"/>
    <hyperlink ref="A25" location="'Questão 6b'!A1" display="Questão 6b - Qual a sua leitura sobre a quantidade de pessoas ocupadas no início de 2021 (Jan-Fev), quando comparado ao pré-pandemia (início de 2020)?"/>
    <hyperlink ref="A28" location="'Questão 7a'!A1" display="Questão 7a - Projeções para o Hiato do 21T1 e 21T4"/>
    <hyperlink ref="A29" location="'Questão 7b'!A1" display="Questão 7b - Em qual trimestre deve ocorrer o fechamento do hiato?"/>
    <hyperlink ref="A32" location="'Questão 8a'!A1" display="Questão 8a - Projeções do Fiscal e componentes"/>
    <hyperlink ref="A33" location="'Questão 8b'!A1" display="Questão 8b - Qual o impacto, em R$ bilhões, no resultado primário do Governo Central em 2021 de medidas de combate à pandemia?"/>
    <hyperlink ref="A34" location="'Questão 8c'!A1" display="Questão 8c - Projeções Dívida Bruta do Governo Geral (DBGG) e Dívida Líquida do Setor Público (DLSP)"/>
    <hyperlink ref="A35" location="'Questão 8d'!A1" display="Questão 8d - Ano em que ocorre o pico da dívida em % do PIB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D6BC"/>
  </sheetPr>
  <dimension ref="A1:K41"/>
  <sheetViews>
    <sheetView showGridLines="0" zoomScaleNormal="100" workbookViewId="0">
      <selection activeCell="I1" sqref="I1"/>
    </sheetView>
  </sheetViews>
  <sheetFormatPr defaultColWidth="9.1796875" defaultRowHeight="15.5"/>
  <cols>
    <col min="1" max="1" width="7.1796875" style="114" customWidth="1"/>
    <col min="2" max="2" width="16.1796875" style="114" customWidth="1"/>
    <col min="3" max="6" width="9.7265625" style="114" customWidth="1"/>
    <col min="7" max="7" width="20.453125" style="114" customWidth="1"/>
    <col min="8" max="8" width="17.81640625" style="114" customWidth="1"/>
    <col min="9" max="9" width="18.81640625" style="114" customWidth="1"/>
    <col min="10" max="11" width="16.453125" style="114" customWidth="1"/>
    <col min="12" max="16384" width="9.1796875" style="114"/>
  </cols>
  <sheetData>
    <row r="1" spans="1:11">
      <c r="A1" s="113" t="s">
        <v>4</v>
      </c>
    </row>
    <row r="2" spans="1:11">
      <c r="A2" s="113"/>
    </row>
    <row r="3" spans="1:11">
      <c r="A3" s="102"/>
    </row>
    <row r="4" spans="1:11" ht="29">
      <c r="B4" s="123" t="s">
        <v>146</v>
      </c>
      <c r="C4" s="123" t="s">
        <v>5</v>
      </c>
      <c r="D4" s="123" t="s">
        <v>6</v>
      </c>
      <c r="E4" s="123" t="s">
        <v>5</v>
      </c>
      <c r="F4" s="123" t="s">
        <v>6</v>
      </c>
      <c r="G4" s="115"/>
      <c r="K4" s="115"/>
    </row>
    <row r="5" spans="1:11" ht="24">
      <c r="B5" s="122" t="s">
        <v>147</v>
      </c>
      <c r="C5" s="122" t="s">
        <v>148</v>
      </c>
      <c r="D5" s="122" t="s">
        <v>148</v>
      </c>
      <c r="E5" s="122" t="s">
        <v>150</v>
      </c>
      <c r="F5" s="122" t="s">
        <v>150</v>
      </c>
      <c r="G5" s="115"/>
      <c r="K5" s="115"/>
    </row>
    <row r="6" spans="1:11">
      <c r="A6" s="116"/>
      <c r="B6" s="119">
        <v>150</v>
      </c>
      <c r="C6" s="134">
        <v>0</v>
      </c>
      <c r="D6" s="134">
        <v>0</v>
      </c>
      <c r="E6" s="135">
        <f>C6/SUM(C$6:C$14)</f>
        <v>0</v>
      </c>
      <c r="F6" s="135">
        <f t="shared" ref="F6:F14" si="0">D6/SUM(D$6:D$14)</f>
        <v>0</v>
      </c>
      <c r="G6" s="117"/>
      <c r="H6" s="117"/>
      <c r="I6" s="117"/>
      <c r="J6" s="117"/>
      <c r="K6" s="117"/>
    </row>
    <row r="7" spans="1:11">
      <c r="A7" s="116"/>
      <c r="B7" s="120">
        <v>125</v>
      </c>
      <c r="C7" s="136">
        <v>0</v>
      </c>
      <c r="D7" s="134">
        <v>0</v>
      </c>
      <c r="E7" s="137">
        <f t="shared" ref="E7:E14" si="1">C7/SUM(C$6:C$14)</f>
        <v>0</v>
      </c>
      <c r="F7" s="135">
        <f t="shared" si="0"/>
        <v>0</v>
      </c>
      <c r="G7" s="117"/>
      <c r="H7" s="117"/>
      <c r="I7" s="117"/>
      <c r="J7" s="117"/>
      <c r="K7" s="117"/>
    </row>
    <row r="8" spans="1:11">
      <c r="A8" s="116"/>
      <c r="B8" s="119">
        <v>100</v>
      </c>
      <c r="C8" s="134">
        <v>0</v>
      </c>
      <c r="D8" s="134">
        <v>4</v>
      </c>
      <c r="E8" s="135">
        <f t="shared" si="1"/>
        <v>0</v>
      </c>
      <c r="F8" s="135">
        <f t="shared" si="0"/>
        <v>4.2105263157894736E-2</v>
      </c>
      <c r="G8" s="117"/>
      <c r="H8" s="117"/>
      <c r="I8" s="117"/>
      <c r="J8" s="117"/>
      <c r="K8" s="117"/>
    </row>
    <row r="9" spans="1:11">
      <c r="A9" s="116"/>
      <c r="B9" s="120">
        <v>75</v>
      </c>
      <c r="C9" s="136">
        <v>95</v>
      </c>
      <c r="D9" s="136">
        <v>89</v>
      </c>
      <c r="E9" s="137">
        <f t="shared" si="1"/>
        <v>1</v>
      </c>
      <c r="F9" s="137">
        <f t="shared" si="0"/>
        <v>0.93684210526315792</v>
      </c>
      <c r="G9" s="117"/>
      <c r="H9" s="117"/>
      <c r="I9" s="117"/>
      <c r="J9" s="117"/>
      <c r="K9" s="117"/>
    </row>
    <row r="10" spans="1:11">
      <c r="A10" s="116"/>
      <c r="B10" s="119">
        <v>50</v>
      </c>
      <c r="C10" s="134">
        <v>0</v>
      </c>
      <c r="D10" s="134">
        <v>2</v>
      </c>
      <c r="E10" s="135">
        <f t="shared" si="1"/>
        <v>0</v>
      </c>
      <c r="F10" s="135">
        <f t="shared" si="0"/>
        <v>2.1052631578947368E-2</v>
      </c>
      <c r="G10" s="117"/>
      <c r="H10" s="117"/>
      <c r="I10" s="117"/>
      <c r="J10" s="117"/>
      <c r="K10" s="117"/>
    </row>
    <row r="11" spans="1:11">
      <c r="A11" s="116"/>
      <c r="B11" s="119">
        <v>25</v>
      </c>
      <c r="C11" s="134">
        <v>0</v>
      </c>
      <c r="D11" s="134">
        <v>0</v>
      </c>
      <c r="E11" s="135">
        <f t="shared" si="1"/>
        <v>0</v>
      </c>
      <c r="F11" s="135">
        <f t="shared" si="0"/>
        <v>0</v>
      </c>
      <c r="G11" s="117"/>
      <c r="H11" s="117"/>
      <c r="I11" s="117"/>
      <c r="J11" s="117"/>
      <c r="K11" s="117"/>
    </row>
    <row r="12" spans="1:11">
      <c r="A12" s="116"/>
      <c r="B12" s="119">
        <v>0</v>
      </c>
      <c r="C12" s="134">
        <v>0</v>
      </c>
      <c r="D12" s="134">
        <v>0</v>
      </c>
      <c r="E12" s="135">
        <f t="shared" si="1"/>
        <v>0</v>
      </c>
      <c r="F12" s="135">
        <f t="shared" si="0"/>
        <v>0</v>
      </c>
      <c r="G12" s="117"/>
      <c r="H12" s="117"/>
      <c r="I12" s="117"/>
      <c r="J12" s="117"/>
      <c r="K12" s="117"/>
    </row>
    <row r="13" spans="1:11">
      <c r="A13" s="116"/>
      <c r="B13" s="119">
        <v>-25</v>
      </c>
      <c r="C13" s="134">
        <v>0</v>
      </c>
      <c r="D13" s="134">
        <v>0</v>
      </c>
      <c r="E13" s="135">
        <f t="shared" si="1"/>
        <v>0</v>
      </c>
      <c r="F13" s="135">
        <f t="shared" si="0"/>
        <v>0</v>
      </c>
      <c r="G13" s="117"/>
      <c r="H13" s="117"/>
      <c r="I13" s="117"/>
      <c r="J13" s="117"/>
      <c r="K13" s="117"/>
    </row>
    <row r="14" spans="1:11">
      <c r="A14" s="116"/>
      <c r="B14" s="121">
        <v>-50</v>
      </c>
      <c r="C14" s="138">
        <v>0</v>
      </c>
      <c r="D14" s="138">
        <v>0</v>
      </c>
      <c r="E14" s="139">
        <f t="shared" si="1"/>
        <v>0</v>
      </c>
      <c r="F14" s="139">
        <f t="shared" si="0"/>
        <v>0</v>
      </c>
      <c r="G14" s="117"/>
      <c r="H14" s="117"/>
      <c r="I14" s="117"/>
      <c r="J14" s="117"/>
      <c r="K14" s="117"/>
    </row>
    <row r="15" spans="1:11">
      <c r="A15" s="116"/>
      <c r="B15" s="88"/>
      <c r="C15" s="88"/>
      <c r="D15" s="88"/>
      <c r="E15" s="88"/>
      <c r="F15" s="88"/>
      <c r="G15" s="117"/>
    </row>
    <row r="16" spans="1:11">
      <c r="I16" s="117"/>
    </row>
    <row r="17" spans="2:9">
      <c r="I17" s="117"/>
    </row>
    <row r="18" spans="2:9">
      <c r="B18" s="118"/>
      <c r="C18" s="118"/>
      <c r="D18" s="118"/>
      <c r="E18" s="118"/>
      <c r="F18" s="118"/>
      <c r="G18" s="118"/>
    </row>
    <row r="27" spans="2:9">
      <c r="B27" s="118"/>
      <c r="C27" s="118"/>
      <c r="D27" s="118"/>
      <c r="E27" s="118"/>
      <c r="F27" s="118"/>
      <c r="G27" s="118"/>
    </row>
    <row r="31" spans="2:9">
      <c r="B31" s="118"/>
      <c r="C31" s="118"/>
      <c r="D31" s="118"/>
      <c r="E31" s="118"/>
      <c r="F31" s="118"/>
      <c r="G31" s="118"/>
    </row>
    <row r="32" spans="2:9">
      <c r="B32" s="118"/>
      <c r="C32" s="118"/>
      <c r="D32" s="118"/>
      <c r="E32" s="118"/>
      <c r="F32" s="118"/>
      <c r="G32" s="118"/>
    </row>
    <row r="33" spans="2:7">
      <c r="B33" s="118"/>
      <c r="C33" s="118"/>
      <c r="D33" s="118"/>
      <c r="E33" s="118"/>
      <c r="F33" s="118"/>
      <c r="G33" s="118"/>
    </row>
    <row r="34" spans="2:7">
      <c r="B34" s="118"/>
      <c r="C34" s="118"/>
      <c r="D34" s="118"/>
      <c r="E34" s="118"/>
      <c r="F34" s="118"/>
      <c r="G34" s="118"/>
    </row>
    <row r="35" spans="2:7">
      <c r="B35" s="118"/>
      <c r="C35" s="118"/>
      <c r="D35" s="118"/>
      <c r="E35" s="118"/>
      <c r="F35" s="118"/>
      <c r="G35" s="118"/>
    </row>
    <row r="36" spans="2:7">
      <c r="B36" s="118"/>
      <c r="C36" s="118"/>
      <c r="D36" s="118"/>
      <c r="E36" s="118"/>
      <c r="F36" s="118"/>
      <c r="G36" s="118"/>
    </row>
    <row r="37" spans="2:7">
      <c r="B37" s="118"/>
      <c r="C37" s="118"/>
      <c r="D37" s="118"/>
      <c r="E37" s="118"/>
      <c r="F37" s="118"/>
      <c r="G37" s="118"/>
    </row>
    <row r="38" spans="2:7">
      <c r="B38" s="118"/>
      <c r="C38" s="118"/>
      <c r="D38" s="118"/>
      <c r="E38" s="118"/>
      <c r="F38" s="118"/>
      <c r="G38" s="118"/>
    </row>
    <row r="39" spans="2:7">
      <c r="B39" s="118"/>
      <c r="C39" s="118"/>
      <c r="D39" s="118"/>
      <c r="E39" s="118"/>
      <c r="F39" s="118"/>
      <c r="G39" s="118"/>
    </row>
    <row r="40" spans="2:7">
      <c r="B40" s="118"/>
      <c r="C40" s="118"/>
      <c r="D40" s="118"/>
      <c r="E40" s="118"/>
      <c r="F40" s="118"/>
      <c r="G40" s="118"/>
    </row>
    <row r="41" spans="2:7">
      <c r="B41" s="118"/>
      <c r="C41" s="118"/>
      <c r="D41" s="118"/>
      <c r="E41" s="118"/>
      <c r="F41" s="118"/>
      <c r="G41" s="11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tabColor theme="9" tint="0.59999389629810485"/>
  </sheetPr>
  <dimension ref="A1:Q21"/>
  <sheetViews>
    <sheetView showGridLines="0" workbookViewId="0">
      <selection activeCell="Q1" sqref="Q1"/>
    </sheetView>
  </sheetViews>
  <sheetFormatPr defaultColWidth="8.7265625" defaultRowHeight="15.5"/>
  <cols>
    <col min="1" max="1" width="4.26953125" style="102" customWidth="1"/>
    <col min="2" max="2" width="11.453125" style="124" customWidth="1"/>
    <col min="3" max="4" width="9.7265625" style="124" customWidth="1"/>
    <col min="5" max="17" width="9.7265625" style="125" customWidth="1"/>
    <col min="18" max="16384" width="8.7265625" style="125"/>
  </cols>
  <sheetData>
    <row r="1" spans="1:17" s="102" customFormat="1">
      <c r="A1" s="113" t="s">
        <v>7</v>
      </c>
      <c r="B1" s="124"/>
      <c r="C1" s="124"/>
      <c r="D1" s="124"/>
    </row>
    <row r="2" spans="1:17" s="102" customFormat="1">
      <c r="A2" s="2"/>
      <c r="B2" s="124"/>
      <c r="C2" s="124"/>
      <c r="D2" s="124"/>
    </row>
    <row r="3" spans="1:17">
      <c r="B3" s="1"/>
      <c r="C3" s="1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2"/>
      <c r="P3" s="2"/>
      <c r="Q3" s="2"/>
    </row>
    <row r="4" spans="1:17" s="102" customFormat="1">
      <c r="A4" s="126"/>
      <c r="B4" s="191" t="s">
        <v>8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</row>
    <row r="5" spans="1:17" s="102" customFormat="1">
      <c r="A5" s="126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ht="29">
      <c r="A6" s="126"/>
      <c r="B6" s="4"/>
      <c r="C6" s="5" t="s">
        <v>9</v>
      </c>
      <c r="D6" s="5" t="s">
        <v>10</v>
      </c>
      <c r="E6" s="5" t="s">
        <v>11</v>
      </c>
      <c r="F6" s="5" t="s">
        <v>12</v>
      </c>
      <c r="G6" s="6" t="s">
        <v>13</v>
      </c>
      <c r="H6" s="6" t="s">
        <v>14</v>
      </c>
      <c r="I6" s="6" t="s">
        <v>15</v>
      </c>
      <c r="J6" s="6" t="s">
        <v>16</v>
      </c>
      <c r="K6" s="6" t="s">
        <v>17</v>
      </c>
      <c r="L6" s="6" t="s">
        <v>18</v>
      </c>
      <c r="M6" s="6" t="s">
        <v>19</v>
      </c>
      <c r="N6" s="6" t="s">
        <v>20</v>
      </c>
      <c r="O6" s="6" t="s">
        <v>21</v>
      </c>
      <c r="P6" s="6" t="s">
        <v>22</v>
      </c>
      <c r="Q6" s="6" t="s">
        <v>23</v>
      </c>
    </row>
    <row r="7" spans="1:17">
      <c r="A7" s="126"/>
      <c r="B7" s="7" t="s">
        <v>24</v>
      </c>
      <c r="C7" s="9">
        <v>5.2</v>
      </c>
      <c r="D7" s="9">
        <v>5.5</v>
      </c>
      <c r="E7" s="10">
        <v>68</v>
      </c>
      <c r="F7" s="11">
        <v>5.75</v>
      </c>
      <c r="G7" s="8">
        <v>8.5749999999999993</v>
      </c>
      <c r="H7" s="8">
        <v>4.2</v>
      </c>
      <c r="I7" s="12">
        <v>21.740000000000002</v>
      </c>
      <c r="J7" s="8">
        <v>6.2</v>
      </c>
      <c r="K7" s="8">
        <v>12.3825</v>
      </c>
      <c r="L7" s="8">
        <v>1.92</v>
      </c>
      <c r="M7" s="8">
        <v>6.48</v>
      </c>
      <c r="N7" s="8">
        <v>5.0999999999999996</v>
      </c>
      <c r="O7" s="8">
        <v>3.43</v>
      </c>
      <c r="P7" s="8">
        <v>3.24</v>
      </c>
      <c r="Q7" s="10">
        <v>16.774999999999999</v>
      </c>
    </row>
    <row r="8" spans="1:17">
      <c r="A8" s="126"/>
      <c r="B8" s="13" t="s">
        <v>25</v>
      </c>
      <c r="C8" s="14">
        <v>5</v>
      </c>
      <c r="D8" s="14">
        <v>5.4</v>
      </c>
      <c r="E8" s="15">
        <v>65</v>
      </c>
      <c r="F8" s="16">
        <v>5.5</v>
      </c>
      <c r="G8" s="17">
        <v>8</v>
      </c>
      <c r="H8" s="17">
        <v>4</v>
      </c>
      <c r="I8" s="18">
        <v>20.28</v>
      </c>
      <c r="J8" s="17">
        <v>5.44</v>
      </c>
      <c r="K8" s="17">
        <v>11.77</v>
      </c>
      <c r="L8" s="17">
        <v>0.2</v>
      </c>
      <c r="M8" s="17">
        <v>5.3</v>
      </c>
      <c r="N8" s="17">
        <v>4.5999999999999996</v>
      </c>
      <c r="O8" s="17">
        <v>3.105</v>
      </c>
      <c r="P8" s="17">
        <v>2.8</v>
      </c>
      <c r="Q8" s="19">
        <v>9.0150000000000006</v>
      </c>
    </row>
    <row r="9" spans="1:17">
      <c r="A9" s="126"/>
      <c r="B9" s="7" t="s">
        <v>26</v>
      </c>
      <c r="C9" s="9">
        <v>4.8499999999999996</v>
      </c>
      <c r="D9" s="9">
        <v>5.2649999999999997</v>
      </c>
      <c r="E9" s="10">
        <v>63.5</v>
      </c>
      <c r="F9" s="11">
        <v>5</v>
      </c>
      <c r="G9" s="8">
        <v>7.6</v>
      </c>
      <c r="H9" s="8">
        <v>3.7849999999999997</v>
      </c>
      <c r="I9" s="12">
        <v>17.600000000000001</v>
      </c>
      <c r="J9" s="8">
        <v>4.7374999999999998</v>
      </c>
      <c r="K9" s="8">
        <v>10.25</v>
      </c>
      <c r="L9" s="8">
        <v>-1.4750000000000001</v>
      </c>
      <c r="M9" s="8">
        <v>4.4450000000000003</v>
      </c>
      <c r="N9" s="8">
        <v>4</v>
      </c>
      <c r="O9" s="8">
        <v>2.8</v>
      </c>
      <c r="P9" s="8">
        <v>2.5</v>
      </c>
      <c r="Q9" s="10">
        <v>1.2749999999999999</v>
      </c>
    </row>
    <row r="10" spans="1:17">
      <c r="A10" s="126"/>
      <c r="B10" s="26"/>
      <c r="C10" s="27"/>
      <c r="D10" s="28"/>
      <c r="E10" s="28"/>
      <c r="F10" s="28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9"/>
    </row>
    <row r="11" spans="1:17">
      <c r="A11" s="126"/>
      <c r="B11" s="30" t="s">
        <v>27</v>
      </c>
      <c r="C11" s="31">
        <v>95</v>
      </c>
      <c r="D11" s="31">
        <v>90</v>
      </c>
      <c r="E11" s="31">
        <v>61</v>
      </c>
      <c r="F11" s="31">
        <v>93</v>
      </c>
      <c r="G11" s="31">
        <v>80</v>
      </c>
      <c r="H11" s="31">
        <v>76</v>
      </c>
      <c r="I11" s="31">
        <v>65</v>
      </c>
      <c r="J11" s="31">
        <v>60</v>
      </c>
      <c r="K11" s="31">
        <v>60</v>
      </c>
      <c r="L11" s="31">
        <v>66</v>
      </c>
      <c r="M11" s="31">
        <v>69</v>
      </c>
      <c r="N11" s="31">
        <v>58</v>
      </c>
      <c r="O11" s="31">
        <v>66</v>
      </c>
      <c r="P11" s="31">
        <v>55</v>
      </c>
      <c r="Q11" s="31">
        <v>56</v>
      </c>
    </row>
    <row r="12" spans="1:17">
      <c r="A12" s="126"/>
      <c r="B12" s="32" t="s">
        <v>28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s="102" customFormat="1">
      <c r="A13" s="126"/>
      <c r="B13" s="191" t="s">
        <v>29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</row>
    <row r="14" spans="1:17" s="102" customFormat="1">
      <c r="A14" s="126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ht="29">
      <c r="A15" s="126"/>
      <c r="B15" s="4"/>
      <c r="C15" s="5" t="s">
        <v>9</v>
      </c>
      <c r="D15" s="5" t="s">
        <v>10</v>
      </c>
      <c r="E15" s="5" t="s">
        <v>11</v>
      </c>
      <c r="F15" s="5" t="s">
        <v>30</v>
      </c>
      <c r="G15" s="6" t="s">
        <v>13</v>
      </c>
      <c r="H15" s="6" t="s">
        <v>14</v>
      </c>
      <c r="I15" s="6" t="s">
        <v>15</v>
      </c>
      <c r="J15" s="6" t="s">
        <v>16</v>
      </c>
      <c r="K15" s="6" t="s">
        <v>17</v>
      </c>
      <c r="L15" s="6" t="s">
        <v>18</v>
      </c>
      <c r="M15" s="6" t="s">
        <v>19</v>
      </c>
      <c r="N15" s="6" t="s">
        <v>20</v>
      </c>
      <c r="O15" s="6" t="s">
        <v>21</v>
      </c>
      <c r="P15" s="6" t="s">
        <v>22</v>
      </c>
      <c r="Q15" s="6" t="s">
        <v>23</v>
      </c>
    </row>
    <row r="16" spans="1:17">
      <c r="B16" s="7" t="s">
        <v>24</v>
      </c>
      <c r="C16" s="9">
        <v>3.8</v>
      </c>
      <c r="D16" s="9">
        <v>5.58</v>
      </c>
      <c r="E16" s="10">
        <v>68.5</v>
      </c>
      <c r="F16" s="11">
        <v>6.5</v>
      </c>
      <c r="G16" s="8">
        <v>4.58</v>
      </c>
      <c r="H16" s="8">
        <v>3.585</v>
      </c>
      <c r="I16" s="12">
        <v>4.5</v>
      </c>
      <c r="J16" s="8">
        <v>4.53</v>
      </c>
      <c r="K16" s="8">
        <v>8.5774999999999988</v>
      </c>
      <c r="L16" s="8">
        <v>5.3250000000000002</v>
      </c>
      <c r="M16" s="8">
        <v>5</v>
      </c>
      <c r="N16" s="8">
        <v>3.4249999999999998</v>
      </c>
      <c r="O16" s="8">
        <v>3.8824999999999998</v>
      </c>
      <c r="P16" s="8">
        <v>5.16</v>
      </c>
      <c r="Q16" s="10">
        <v>10.345000000000001</v>
      </c>
    </row>
    <row r="17" spans="2:17" s="125" customFormat="1" ht="14.5">
      <c r="B17" s="13" t="s">
        <v>25</v>
      </c>
      <c r="C17" s="14">
        <v>3.6</v>
      </c>
      <c r="D17" s="14">
        <v>5.48</v>
      </c>
      <c r="E17" s="15">
        <v>65</v>
      </c>
      <c r="F17" s="16">
        <v>6.25</v>
      </c>
      <c r="G17" s="17">
        <v>4.3</v>
      </c>
      <c r="H17" s="17">
        <v>3.4</v>
      </c>
      <c r="I17" s="18">
        <v>3.66</v>
      </c>
      <c r="J17" s="17">
        <v>4.0199999999999996</v>
      </c>
      <c r="K17" s="17">
        <v>7.35</v>
      </c>
      <c r="L17" s="17">
        <v>4</v>
      </c>
      <c r="M17" s="17">
        <v>4</v>
      </c>
      <c r="N17" s="17">
        <v>2.6749999999999998</v>
      </c>
      <c r="O17" s="17">
        <v>3.59</v>
      </c>
      <c r="P17" s="17">
        <v>4.7</v>
      </c>
      <c r="Q17" s="19">
        <v>7</v>
      </c>
    </row>
    <row r="18" spans="2:17" s="125" customFormat="1" ht="13">
      <c r="B18" s="7" t="s">
        <v>26</v>
      </c>
      <c r="C18" s="9">
        <v>3.5</v>
      </c>
      <c r="D18" s="9">
        <v>5.0999999999999996</v>
      </c>
      <c r="E18" s="10">
        <v>60</v>
      </c>
      <c r="F18" s="11">
        <v>6</v>
      </c>
      <c r="G18" s="8">
        <v>4</v>
      </c>
      <c r="H18" s="8">
        <v>3.2</v>
      </c>
      <c r="I18" s="12">
        <v>2</v>
      </c>
      <c r="J18" s="8">
        <v>3.7</v>
      </c>
      <c r="K18" s="8">
        <v>6.2</v>
      </c>
      <c r="L18" s="8">
        <v>3</v>
      </c>
      <c r="M18" s="8">
        <v>3.5</v>
      </c>
      <c r="N18" s="8">
        <v>2.0249999999999999</v>
      </c>
      <c r="O18" s="8">
        <v>3.4249999999999998</v>
      </c>
      <c r="P18" s="8">
        <v>3.6</v>
      </c>
      <c r="Q18" s="10">
        <v>4.625</v>
      </c>
    </row>
    <row r="19" spans="2:17" s="125" customFormat="1">
      <c r="B19" s="26"/>
      <c r="C19" s="27"/>
      <c r="D19" s="28"/>
      <c r="E19" s="28"/>
      <c r="F19" s="28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9"/>
    </row>
    <row r="20" spans="2:17" s="125" customFormat="1" ht="13">
      <c r="B20" s="30" t="s">
        <v>27</v>
      </c>
      <c r="C20" s="31">
        <v>93</v>
      </c>
      <c r="D20" s="31">
        <v>87</v>
      </c>
      <c r="E20" s="31">
        <v>59</v>
      </c>
      <c r="F20" s="31">
        <v>91</v>
      </c>
      <c r="G20" s="31">
        <v>73</v>
      </c>
      <c r="H20" s="31">
        <v>69</v>
      </c>
      <c r="I20" s="31">
        <v>43</v>
      </c>
      <c r="J20" s="31">
        <v>43</v>
      </c>
      <c r="K20" s="31">
        <v>42</v>
      </c>
      <c r="L20" s="31">
        <v>46</v>
      </c>
      <c r="M20" s="31">
        <v>55</v>
      </c>
      <c r="N20" s="31">
        <v>48</v>
      </c>
      <c r="O20" s="31">
        <v>52</v>
      </c>
      <c r="P20" s="31">
        <v>37</v>
      </c>
      <c r="Q20" s="31">
        <v>32</v>
      </c>
    </row>
    <row r="21" spans="2:17" s="125" customFormat="1" ht="13">
      <c r="B21" s="32" t="s">
        <v>28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</sheetData>
  <mergeCells count="2">
    <mergeCell ref="B4:Q4"/>
    <mergeCell ref="B13:Q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59999389629810485"/>
  </sheetPr>
  <dimension ref="A1:R14"/>
  <sheetViews>
    <sheetView showGridLines="0" zoomScaleNormal="100" workbookViewId="0">
      <selection activeCell="R1" sqref="R1"/>
    </sheetView>
  </sheetViews>
  <sheetFormatPr defaultColWidth="8.7265625" defaultRowHeight="15.5"/>
  <cols>
    <col min="1" max="1" width="3.81640625" style="102" customWidth="1"/>
    <col min="2" max="2" width="4.26953125" style="124" customWidth="1"/>
    <col min="3" max="3" width="7.453125" style="124" customWidth="1"/>
    <col min="4" max="4" width="9.7265625" style="124" customWidth="1"/>
    <col min="5" max="17" width="9.7265625" style="125" customWidth="1"/>
    <col min="18" max="16384" width="8.7265625" style="125"/>
  </cols>
  <sheetData>
    <row r="1" spans="1:18" s="102" customFormat="1">
      <c r="A1" s="113" t="s">
        <v>7</v>
      </c>
      <c r="B1" s="124"/>
      <c r="C1" s="124"/>
      <c r="D1" s="124"/>
    </row>
    <row r="2" spans="1:18" s="102" customFormat="1">
      <c r="B2" s="124"/>
      <c r="C2" s="124"/>
      <c r="D2" s="124"/>
    </row>
    <row r="3" spans="1:18" s="102" customFormat="1">
      <c r="A3" s="2"/>
      <c r="B3" s="124"/>
      <c r="C3" s="124"/>
      <c r="D3" s="124"/>
    </row>
    <row r="4" spans="1:18">
      <c r="B4" s="192" t="s">
        <v>149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</row>
    <row r="5" spans="1:18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</row>
    <row r="6" spans="1:18" ht="29">
      <c r="B6" s="34"/>
      <c r="C6" s="4"/>
      <c r="D6" s="5" t="s">
        <v>9</v>
      </c>
      <c r="E6" s="5" t="s">
        <v>10</v>
      </c>
      <c r="F6" s="5" t="s">
        <v>11</v>
      </c>
      <c r="G6" s="5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  <c r="O6" s="6" t="s">
        <v>20</v>
      </c>
      <c r="P6" s="6" t="s">
        <v>21</v>
      </c>
      <c r="Q6" s="6" t="s">
        <v>22</v>
      </c>
      <c r="R6" s="6" t="s">
        <v>23</v>
      </c>
    </row>
    <row r="7" spans="1:18">
      <c r="A7" s="126"/>
      <c r="B7" s="2"/>
      <c r="C7" s="20" t="s">
        <v>31</v>
      </c>
      <c r="D7" s="14">
        <v>0.315</v>
      </c>
      <c r="E7" s="35">
        <v>5.45</v>
      </c>
      <c r="F7" s="36">
        <v>65</v>
      </c>
      <c r="G7" s="37">
        <v>2.75</v>
      </c>
      <c r="H7" s="22">
        <v>0.44</v>
      </c>
      <c r="I7" s="24">
        <v>0.25</v>
      </c>
      <c r="J7" s="25">
        <v>-0.6</v>
      </c>
      <c r="K7" s="38">
        <v>2.75</v>
      </c>
      <c r="L7" s="38">
        <v>0.66</v>
      </c>
      <c r="M7" s="38">
        <v>0.2</v>
      </c>
      <c r="N7" s="38">
        <v>0.49</v>
      </c>
      <c r="O7" s="38">
        <v>0.22</v>
      </c>
      <c r="P7" s="38">
        <v>0.18</v>
      </c>
      <c r="Q7" s="38">
        <v>0.01</v>
      </c>
      <c r="R7" s="39">
        <v>6.27</v>
      </c>
    </row>
    <row r="8" spans="1:18">
      <c r="A8" s="126"/>
      <c r="B8" s="2"/>
      <c r="C8" s="20" t="s">
        <v>32</v>
      </c>
      <c r="D8" s="14">
        <v>0.4</v>
      </c>
      <c r="E8" s="35">
        <v>5.45</v>
      </c>
      <c r="F8" s="36">
        <v>65</v>
      </c>
      <c r="G8" s="37">
        <v>3.5</v>
      </c>
      <c r="H8" s="22">
        <v>0.86050000000000004</v>
      </c>
      <c r="I8" s="24">
        <v>0.25</v>
      </c>
      <c r="J8" s="25">
        <v>0</v>
      </c>
      <c r="K8" s="21">
        <v>1.68</v>
      </c>
      <c r="L8" s="21">
        <v>0.67</v>
      </c>
      <c r="M8" s="21">
        <v>1.0900000000000001</v>
      </c>
      <c r="N8" s="21">
        <v>0.47</v>
      </c>
      <c r="O8" s="21">
        <v>0.35</v>
      </c>
      <c r="P8" s="21">
        <v>0.14000000000000001</v>
      </c>
      <c r="Q8" s="21">
        <v>0.01</v>
      </c>
      <c r="R8" s="23">
        <v>-1</v>
      </c>
    </row>
    <row r="9" spans="1:18">
      <c r="B9" s="2"/>
      <c r="C9" s="20" t="s">
        <v>33</v>
      </c>
      <c r="D9" s="14">
        <v>0.31625000000000003</v>
      </c>
      <c r="E9" s="35">
        <v>5.45</v>
      </c>
      <c r="F9" s="36">
        <v>65</v>
      </c>
      <c r="G9" s="40">
        <v>4.25</v>
      </c>
      <c r="H9" s="22">
        <v>0.76500000000000001</v>
      </c>
      <c r="I9" s="24">
        <v>0.185</v>
      </c>
      <c r="J9" s="41">
        <v>-0.29000000000000004</v>
      </c>
      <c r="K9" s="38">
        <v>0.45</v>
      </c>
      <c r="L9" s="38">
        <v>1.06</v>
      </c>
      <c r="M9" s="38">
        <v>1.4</v>
      </c>
      <c r="N9" s="38">
        <v>0.25</v>
      </c>
      <c r="O9" s="38">
        <v>0.26500000000000001</v>
      </c>
      <c r="P9" s="38">
        <v>0.10500000000000001</v>
      </c>
      <c r="Q9" s="38">
        <v>0.03</v>
      </c>
      <c r="R9" s="39">
        <v>-10</v>
      </c>
    </row>
    <row r="10" spans="1:18">
      <c r="B10" s="2"/>
      <c r="C10" s="26"/>
      <c r="D10" s="27"/>
      <c r="E10" s="28"/>
      <c r="F10" s="28"/>
      <c r="G10" s="28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9"/>
    </row>
    <row r="11" spans="1:18">
      <c r="B11" s="193" t="s">
        <v>34</v>
      </c>
      <c r="C11" s="30" t="s">
        <v>31</v>
      </c>
      <c r="D11" s="42">
        <v>90</v>
      </c>
      <c r="E11" s="42">
        <v>77</v>
      </c>
      <c r="F11" s="42">
        <v>43</v>
      </c>
      <c r="G11" s="42">
        <v>79</v>
      </c>
      <c r="H11" s="42">
        <v>68</v>
      </c>
      <c r="I11" s="42">
        <v>66</v>
      </c>
      <c r="J11" s="42">
        <v>63</v>
      </c>
      <c r="K11" s="42">
        <v>61</v>
      </c>
      <c r="L11" s="42">
        <v>61</v>
      </c>
      <c r="M11" s="42">
        <v>63</v>
      </c>
      <c r="N11" s="42">
        <v>65</v>
      </c>
      <c r="O11" s="42">
        <v>55</v>
      </c>
      <c r="P11" s="42">
        <v>59</v>
      </c>
      <c r="Q11" s="42">
        <v>59</v>
      </c>
      <c r="R11" s="42">
        <v>60</v>
      </c>
    </row>
    <row r="12" spans="1:18">
      <c r="B12" s="193"/>
      <c r="C12" s="30" t="s">
        <v>32</v>
      </c>
      <c r="D12" s="42">
        <v>90</v>
      </c>
      <c r="E12" s="42">
        <v>77</v>
      </c>
      <c r="F12" s="42">
        <v>43</v>
      </c>
      <c r="G12" s="42">
        <v>80</v>
      </c>
      <c r="H12" s="42">
        <v>68</v>
      </c>
      <c r="I12" s="42">
        <v>66</v>
      </c>
      <c r="J12" s="42">
        <v>62</v>
      </c>
      <c r="K12" s="42">
        <v>61</v>
      </c>
      <c r="L12" s="42">
        <v>61</v>
      </c>
      <c r="M12" s="42">
        <v>64</v>
      </c>
      <c r="N12" s="42">
        <v>65</v>
      </c>
      <c r="O12" s="42">
        <v>54</v>
      </c>
      <c r="P12" s="42">
        <v>58</v>
      </c>
      <c r="Q12" s="42">
        <v>58</v>
      </c>
      <c r="R12" s="42">
        <v>59</v>
      </c>
    </row>
    <row r="13" spans="1:18">
      <c r="B13" s="193"/>
      <c r="C13" s="30" t="s">
        <v>33</v>
      </c>
      <c r="D13" s="42">
        <v>90</v>
      </c>
      <c r="E13" s="42">
        <v>77</v>
      </c>
      <c r="F13" s="42">
        <v>44</v>
      </c>
      <c r="G13" s="42">
        <v>80</v>
      </c>
      <c r="H13" s="42">
        <v>68</v>
      </c>
      <c r="I13" s="42">
        <v>66</v>
      </c>
      <c r="J13" s="42">
        <v>62</v>
      </c>
      <c r="K13" s="42">
        <v>61</v>
      </c>
      <c r="L13" s="42">
        <v>61</v>
      </c>
      <c r="M13" s="42">
        <v>64</v>
      </c>
      <c r="N13" s="42">
        <v>65</v>
      </c>
      <c r="O13" s="42">
        <v>54</v>
      </c>
      <c r="P13" s="42">
        <v>58</v>
      </c>
      <c r="Q13" s="42">
        <v>58</v>
      </c>
      <c r="R13" s="42">
        <v>59</v>
      </c>
    </row>
    <row r="14" spans="1:18">
      <c r="B14" s="33"/>
      <c r="C14" s="43" t="s">
        <v>28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</sheetData>
  <mergeCells count="2">
    <mergeCell ref="B4:R4"/>
    <mergeCell ref="B11:B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9" tint="0.59999389629810485"/>
  </sheetPr>
  <dimension ref="A1:G8"/>
  <sheetViews>
    <sheetView showGridLines="0" workbookViewId="0">
      <selection activeCell="L1" sqref="L1"/>
    </sheetView>
  </sheetViews>
  <sheetFormatPr defaultColWidth="8.7265625" defaultRowHeight="15.5"/>
  <cols>
    <col min="1" max="1" width="9.1796875" style="102" customWidth="1"/>
    <col min="2" max="2" width="10.54296875" style="124" customWidth="1"/>
    <col min="3" max="3" width="10.7265625" style="124" customWidth="1"/>
    <col min="4" max="4" width="12.1796875" style="124" customWidth="1"/>
    <col min="5" max="5" width="10.453125" style="125" customWidth="1"/>
    <col min="6" max="6" width="3.7265625" style="125" customWidth="1"/>
    <col min="7" max="8" width="9.7265625" style="125" customWidth="1"/>
    <col min="9" max="17" width="11" style="125" customWidth="1"/>
    <col min="18" max="16384" width="8.7265625" style="125"/>
  </cols>
  <sheetData>
    <row r="1" spans="1:7" s="102" customFormat="1">
      <c r="A1" s="113" t="s">
        <v>7</v>
      </c>
      <c r="B1" s="124"/>
      <c r="C1" s="124"/>
      <c r="D1" s="124"/>
    </row>
    <row r="2" spans="1:7" s="102" customFormat="1">
      <c r="B2" s="124"/>
      <c r="C2" s="124"/>
      <c r="D2" s="124"/>
    </row>
    <row r="3" spans="1:7" s="102" customFormat="1">
      <c r="A3" s="2"/>
      <c r="B3" s="124"/>
      <c r="C3" s="124"/>
      <c r="D3" s="124"/>
    </row>
    <row r="4" spans="1:7" ht="35.15" customHeight="1">
      <c r="B4" s="194" t="s">
        <v>35</v>
      </c>
      <c r="C4" s="194"/>
      <c r="D4" s="194"/>
      <c r="E4" s="194"/>
      <c r="F4" s="194"/>
      <c r="G4" s="194"/>
    </row>
    <row r="5" spans="1:7">
      <c r="B5" s="187"/>
      <c r="C5" s="187"/>
      <c r="D5" s="187"/>
      <c r="E5" s="187"/>
      <c r="F5" s="187"/>
      <c r="G5" s="187"/>
    </row>
    <row r="6" spans="1:7" ht="29">
      <c r="B6" s="63"/>
      <c r="C6" s="64" t="s">
        <v>36</v>
      </c>
      <c r="D6" s="64" t="s">
        <v>37</v>
      </c>
      <c r="E6" s="64" t="s">
        <v>38</v>
      </c>
      <c r="G6" s="188" t="s">
        <v>27</v>
      </c>
    </row>
    <row r="7" spans="1:7">
      <c r="B7" s="66" t="s">
        <v>39</v>
      </c>
      <c r="C7" s="67">
        <v>4.2553191489361701E-2</v>
      </c>
      <c r="D7" s="68">
        <v>0.28723404255319152</v>
      </c>
      <c r="E7" s="68">
        <v>0.67021276595744683</v>
      </c>
      <c r="G7" s="69">
        <v>94</v>
      </c>
    </row>
    <row r="8" spans="1:7">
      <c r="B8" s="66" t="s">
        <v>40</v>
      </c>
      <c r="C8" s="67">
        <v>4.3010752688172046E-2</v>
      </c>
      <c r="D8" s="68">
        <v>0.43010752688172044</v>
      </c>
      <c r="E8" s="68">
        <v>0.5268817204301075</v>
      </c>
      <c r="G8" s="69">
        <v>93</v>
      </c>
    </row>
  </sheetData>
  <mergeCells count="1">
    <mergeCell ref="B4:G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9" tint="0.59999389629810485"/>
  </sheetPr>
  <dimension ref="A1:D21"/>
  <sheetViews>
    <sheetView showGridLines="0" workbookViewId="0">
      <selection activeCell="L1" sqref="L1"/>
    </sheetView>
  </sheetViews>
  <sheetFormatPr defaultColWidth="8.7265625" defaultRowHeight="15.5"/>
  <cols>
    <col min="1" max="1" width="9.1796875" style="102" customWidth="1"/>
    <col min="2" max="2" width="13" style="124" customWidth="1"/>
    <col min="3" max="3" width="5.81640625" style="124" customWidth="1"/>
    <col min="4" max="4" width="9.7265625" style="124" customWidth="1"/>
    <col min="5" max="5" width="12.7265625" style="125" customWidth="1"/>
    <col min="6" max="6" width="4.1796875" style="125" customWidth="1"/>
    <col min="7" max="17" width="11" style="125" customWidth="1"/>
    <col min="18" max="16384" width="8.7265625" style="125"/>
  </cols>
  <sheetData>
    <row r="1" spans="1:4" s="102" customFormat="1">
      <c r="A1" s="113" t="s">
        <v>7</v>
      </c>
      <c r="B1" s="124"/>
      <c r="C1" s="124"/>
      <c r="D1" s="124"/>
    </row>
    <row r="2" spans="1:4" s="102" customFormat="1">
      <c r="B2" s="124"/>
      <c r="C2" s="124"/>
      <c r="D2" s="124"/>
    </row>
    <row r="3" spans="1:4" s="102" customFormat="1">
      <c r="A3" s="2"/>
      <c r="B3" s="124"/>
      <c r="C3" s="124"/>
      <c r="D3" s="124"/>
    </row>
    <row r="4" spans="1:4">
      <c r="B4" s="195" t="s">
        <v>41</v>
      </c>
      <c r="C4" s="195"/>
      <c r="D4" s="195"/>
    </row>
    <row r="5" spans="1:4" ht="18.5">
      <c r="B5" s="44"/>
      <c r="C5" s="45"/>
      <c r="D5" s="130"/>
    </row>
    <row r="6" spans="1:4" ht="16.5" customHeight="1">
      <c r="B6" s="46" t="s">
        <v>42</v>
      </c>
      <c r="C6" s="47">
        <v>6</v>
      </c>
      <c r="D6" s="48">
        <v>8.6956521739130432E-2</v>
      </c>
    </row>
    <row r="7" spans="1:4">
      <c r="B7" s="46" t="s">
        <v>43</v>
      </c>
      <c r="C7" s="47">
        <v>62</v>
      </c>
      <c r="D7" s="48">
        <v>0.89855072463768115</v>
      </c>
    </row>
    <row r="8" spans="1:4">
      <c r="B8" s="46" t="s">
        <v>44</v>
      </c>
      <c r="C8" s="47">
        <v>1</v>
      </c>
      <c r="D8" s="48">
        <v>1.4492753623188406E-2</v>
      </c>
    </row>
    <row r="9" spans="1:4">
      <c r="B9" s="46" t="s">
        <v>45</v>
      </c>
      <c r="C9" s="47">
        <v>0</v>
      </c>
      <c r="D9" s="48">
        <v>0</v>
      </c>
    </row>
    <row r="10" spans="1:4">
      <c r="B10" s="49"/>
      <c r="C10" s="50"/>
      <c r="D10" s="51"/>
    </row>
    <row r="11" spans="1:4">
      <c r="B11" s="52" t="s">
        <v>46</v>
      </c>
      <c r="C11" s="53">
        <v>69</v>
      </c>
      <c r="D11" s="54"/>
    </row>
    <row r="14" spans="1:4">
      <c r="B14" s="195" t="s">
        <v>47</v>
      </c>
      <c r="C14" s="195"/>
      <c r="D14" s="195"/>
    </row>
    <row r="15" spans="1:4" ht="18.5">
      <c r="B15" s="44"/>
      <c r="C15" s="45"/>
      <c r="D15" s="130"/>
    </row>
    <row r="16" spans="1:4">
      <c r="B16" s="46" t="s">
        <v>42</v>
      </c>
      <c r="C16" s="47">
        <v>14</v>
      </c>
      <c r="D16" s="48">
        <v>0.25454545454545452</v>
      </c>
    </row>
    <row r="17" spans="2:4">
      <c r="B17" s="46" t="s">
        <v>43</v>
      </c>
      <c r="C17" s="47">
        <v>39</v>
      </c>
      <c r="D17" s="48">
        <v>0.70909090909090911</v>
      </c>
    </row>
    <row r="18" spans="2:4">
      <c r="B18" s="46" t="s">
        <v>44</v>
      </c>
      <c r="C18" s="47">
        <v>2</v>
      </c>
      <c r="D18" s="48">
        <v>3.6363636363636362E-2</v>
      </c>
    </row>
    <row r="19" spans="2:4">
      <c r="B19" s="46" t="s">
        <v>45</v>
      </c>
      <c r="C19" s="47">
        <v>0</v>
      </c>
      <c r="D19" s="48">
        <v>0</v>
      </c>
    </row>
    <row r="20" spans="2:4">
      <c r="B20" s="49"/>
      <c r="C20" s="50"/>
      <c r="D20" s="51"/>
    </row>
    <row r="21" spans="2:4">
      <c r="B21" s="52" t="s">
        <v>46</v>
      </c>
      <c r="C21" s="53">
        <v>55</v>
      </c>
      <c r="D21" s="54"/>
    </row>
  </sheetData>
  <mergeCells count="2">
    <mergeCell ref="B4:D4"/>
    <mergeCell ref="B14:D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tabColor theme="9" tint="0.59999389629810485"/>
  </sheetPr>
  <dimension ref="A1:K31"/>
  <sheetViews>
    <sheetView showGridLines="0" workbookViewId="0">
      <selection activeCell="M1" sqref="M1"/>
    </sheetView>
  </sheetViews>
  <sheetFormatPr defaultColWidth="8.7265625" defaultRowHeight="15.5"/>
  <cols>
    <col min="1" max="1" width="4.453125" style="102" customWidth="1"/>
    <col min="2" max="2" width="10.54296875" style="124" customWidth="1"/>
    <col min="3" max="4" width="9.7265625" style="124" customWidth="1"/>
    <col min="5" max="12" width="9.7265625" style="125" customWidth="1"/>
    <col min="13" max="17" width="11" style="125" customWidth="1"/>
    <col min="18" max="16384" width="8.7265625" style="125"/>
  </cols>
  <sheetData>
    <row r="1" spans="1:11" s="102" customFormat="1">
      <c r="A1" s="113" t="s">
        <v>48</v>
      </c>
      <c r="B1" s="124"/>
      <c r="C1" s="124"/>
      <c r="D1" s="124"/>
    </row>
    <row r="2" spans="1:11" s="102" customFormat="1">
      <c r="B2" s="124"/>
      <c r="C2" s="124"/>
      <c r="D2" s="124"/>
    </row>
    <row r="3" spans="1:11" s="102" customFormat="1">
      <c r="A3" s="2"/>
      <c r="B3" s="124"/>
      <c r="C3" s="124"/>
      <c r="D3" s="124"/>
    </row>
    <row r="4" spans="1:11">
      <c r="B4" s="191" t="s">
        <v>49</v>
      </c>
      <c r="C4" s="191"/>
      <c r="D4" s="191"/>
      <c r="E4" s="191"/>
      <c r="F4" s="191"/>
      <c r="G4" s="191"/>
      <c r="H4" s="191"/>
      <c r="I4" s="191"/>
      <c r="J4" s="191"/>
      <c r="K4" s="191"/>
    </row>
    <row r="5" spans="1:11"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s="2" customFormat="1" ht="14.5">
      <c r="B6" s="4"/>
      <c r="C6" s="5" t="s">
        <v>50</v>
      </c>
      <c r="D6" s="5" t="s">
        <v>51</v>
      </c>
      <c r="E6" s="5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</row>
    <row r="7" spans="1:11" ht="13">
      <c r="A7" s="125"/>
      <c r="B7" s="7" t="s">
        <v>24</v>
      </c>
      <c r="C7" s="55">
        <v>0.2</v>
      </c>
      <c r="D7" s="60">
        <v>-0.1</v>
      </c>
      <c r="E7" s="55">
        <v>0.75</v>
      </c>
      <c r="F7" s="55">
        <v>0.85000000000000009</v>
      </c>
      <c r="G7" s="55">
        <v>3</v>
      </c>
      <c r="H7" s="55">
        <v>7.7250000000000005</v>
      </c>
      <c r="I7" s="60">
        <v>4.625</v>
      </c>
      <c r="J7" s="55">
        <v>0.22500000000000001</v>
      </c>
      <c r="K7" s="55">
        <v>2.5000000000000001E-2</v>
      </c>
    </row>
    <row r="8" spans="1:11" s="2" customFormat="1" ht="14.5">
      <c r="B8" s="13" t="s">
        <v>25</v>
      </c>
      <c r="C8" s="56">
        <v>0.1</v>
      </c>
      <c r="D8" s="61">
        <v>-1</v>
      </c>
      <c r="E8" s="56">
        <v>-0.7</v>
      </c>
      <c r="F8" s="131">
        <v>0.2</v>
      </c>
      <c r="G8" s="131">
        <v>1.8</v>
      </c>
      <c r="H8" s="131">
        <v>3.3</v>
      </c>
      <c r="I8" s="132">
        <v>2.35</v>
      </c>
      <c r="J8" s="131">
        <v>-0.1</v>
      </c>
      <c r="K8" s="131">
        <v>-0.5</v>
      </c>
    </row>
    <row r="9" spans="1:11" ht="13">
      <c r="A9" s="125"/>
      <c r="B9" s="7" t="s">
        <v>26</v>
      </c>
      <c r="C9" s="55">
        <v>-0.2</v>
      </c>
      <c r="D9" s="60">
        <v>-3.35</v>
      </c>
      <c r="E9" s="55">
        <v>-6.75</v>
      </c>
      <c r="F9" s="55">
        <v>-0.1</v>
      </c>
      <c r="G9" s="55">
        <v>0.17500000000000002</v>
      </c>
      <c r="H9" s="55">
        <v>0.4</v>
      </c>
      <c r="I9" s="60">
        <v>0.57499999999999996</v>
      </c>
      <c r="J9" s="55">
        <v>-0.4</v>
      </c>
      <c r="K9" s="55">
        <v>-0.92500000000000004</v>
      </c>
    </row>
    <row r="10" spans="1:11">
      <c r="B10" s="26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13">
      <c r="A11" s="125"/>
      <c r="B11" s="30" t="s">
        <v>27</v>
      </c>
      <c r="C11" s="42">
        <v>79</v>
      </c>
      <c r="D11" s="42">
        <v>29</v>
      </c>
      <c r="E11" s="42">
        <v>29</v>
      </c>
      <c r="F11" s="42">
        <v>29</v>
      </c>
      <c r="G11" s="42">
        <v>26</v>
      </c>
      <c r="H11" s="42">
        <v>26</v>
      </c>
      <c r="I11" s="42">
        <v>34</v>
      </c>
      <c r="J11" s="42">
        <v>34</v>
      </c>
      <c r="K11" s="42">
        <v>34</v>
      </c>
    </row>
    <row r="12" spans="1:11">
      <c r="B12" s="71"/>
      <c r="C12" s="72"/>
      <c r="D12" s="72"/>
      <c r="E12" s="72"/>
      <c r="F12" s="72"/>
      <c r="G12" s="72"/>
      <c r="H12" s="72"/>
      <c r="I12" s="72"/>
      <c r="J12" s="72"/>
      <c r="K12" s="72"/>
    </row>
    <row r="13" spans="1:11"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1">
      <c r="B14" s="191" t="s">
        <v>59</v>
      </c>
      <c r="C14" s="191"/>
      <c r="D14" s="191"/>
      <c r="E14" s="191"/>
      <c r="F14" s="191"/>
      <c r="G14" s="191"/>
      <c r="H14" s="191"/>
      <c r="I14" s="191"/>
      <c r="J14" s="191"/>
      <c r="K14" s="191"/>
    </row>
    <row r="15" spans="1:11">
      <c r="B15" s="89"/>
      <c r="C15" s="89"/>
      <c r="D15" s="89"/>
      <c r="E15" s="89"/>
      <c r="F15" s="89"/>
      <c r="G15" s="89"/>
      <c r="H15" s="89"/>
      <c r="I15" s="89"/>
      <c r="J15" s="89"/>
      <c r="K15" s="89"/>
    </row>
    <row r="16" spans="1:11">
      <c r="B16" s="57"/>
      <c r="C16" s="70" t="s">
        <v>50</v>
      </c>
      <c r="D16" s="70" t="s">
        <v>51</v>
      </c>
      <c r="E16" s="70" t="s">
        <v>52</v>
      </c>
      <c r="F16" s="58" t="s">
        <v>53</v>
      </c>
      <c r="G16" s="58" t="s">
        <v>54</v>
      </c>
      <c r="H16" s="58" t="s">
        <v>55</v>
      </c>
      <c r="I16" s="58" t="s">
        <v>56</v>
      </c>
      <c r="J16" s="58" t="s">
        <v>57</v>
      </c>
      <c r="K16" s="58" t="s">
        <v>58</v>
      </c>
    </row>
    <row r="17" spans="1:11" ht="13">
      <c r="A17" s="125"/>
      <c r="B17" s="7" t="s">
        <v>24</v>
      </c>
      <c r="C17" s="55">
        <v>3.5</v>
      </c>
      <c r="D17" s="60">
        <v>3.55</v>
      </c>
      <c r="E17" s="55">
        <v>6.7</v>
      </c>
      <c r="F17" s="55">
        <v>2.4</v>
      </c>
      <c r="G17" s="55">
        <v>5.45</v>
      </c>
      <c r="H17" s="55">
        <v>8</v>
      </c>
      <c r="I17" s="60">
        <v>2.7749999999999999</v>
      </c>
      <c r="J17" s="55">
        <v>5</v>
      </c>
      <c r="K17" s="55">
        <v>3.3</v>
      </c>
    </row>
    <row r="18" spans="1:11" s="2" customFormat="1" ht="14.5">
      <c r="B18" s="13" t="s">
        <v>25</v>
      </c>
      <c r="C18" s="56">
        <v>3.2</v>
      </c>
      <c r="D18" s="61">
        <v>3.2</v>
      </c>
      <c r="E18" s="56">
        <v>4.9000000000000004</v>
      </c>
      <c r="F18" s="133">
        <v>1.8</v>
      </c>
      <c r="G18" s="131">
        <v>4</v>
      </c>
      <c r="H18" s="131">
        <v>6</v>
      </c>
      <c r="I18" s="132">
        <v>2.4</v>
      </c>
      <c r="J18" s="131">
        <v>3.9</v>
      </c>
      <c r="K18" s="131">
        <v>3</v>
      </c>
    </row>
    <row r="19" spans="1:11" ht="13">
      <c r="A19" s="125"/>
      <c r="B19" s="7" t="s">
        <v>26</v>
      </c>
      <c r="C19" s="55">
        <v>3</v>
      </c>
      <c r="D19" s="60">
        <v>2.6500000000000004</v>
      </c>
      <c r="E19" s="55">
        <v>3.7</v>
      </c>
      <c r="F19" s="55">
        <v>0.64999999999999991</v>
      </c>
      <c r="G19" s="55">
        <v>3</v>
      </c>
      <c r="H19" s="55">
        <v>4</v>
      </c>
      <c r="I19" s="60">
        <v>2</v>
      </c>
      <c r="J19" s="55">
        <v>3.4</v>
      </c>
      <c r="K19" s="55">
        <v>2.5249999999999999</v>
      </c>
    </row>
    <row r="20" spans="1:11">
      <c r="B20" s="26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3">
      <c r="A21" s="125"/>
      <c r="B21" s="30" t="s">
        <v>27</v>
      </c>
      <c r="C21" s="42">
        <v>89</v>
      </c>
      <c r="D21" s="42">
        <v>49</v>
      </c>
      <c r="E21" s="42">
        <v>49</v>
      </c>
      <c r="F21" s="42">
        <v>49</v>
      </c>
      <c r="G21" s="42">
        <v>48</v>
      </c>
      <c r="H21" s="42">
        <v>48</v>
      </c>
      <c r="I21" s="42">
        <v>48</v>
      </c>
      <c r="J21" s="42">
        <v>48</v>
      </c>
      <c r="K21" s="42">
        <v>48</v>
      </c>
    </row>
    <row r="22" spans="1:11">
      <c r="B22" s="71"/>
      <c r="C22" s="72"/>
      <c r="D22" s="72"/>
      <c r="E22" s="72"/>
      <c r="F22" s="72"/>
      <c r="G22" s="72"/>
      <c r="H22" s="72"/>
      <c r="I22" s="72"/>
      <c r="J22" s="72"/>
      <c r="K22" s="72"/>
    </row>
    <row r="23" spans="1:11"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>
      <c r="B24" s="191" t="s">
        <v>60</v>
      </c>
      <c r="C24" s="191"/>
      <c r="D24" s="191"/>
      <c r="E24" s="191"/>
      <c r="F24" s="191"/>
      <c r="G24" s="191"/>
      <c r="H24" s="191"/>
      <c r="I24" s="191"/>
      <c r="J24" s="191"/>
      <c r="K24" s="191"/>
    </row>
    <row r="25" spans="1:11">
      <c r="B25" s="89"/>
      <c r="C25" s="89"/>
      <c r="D25" s="89"/>
      <c r="E25" s="89"/>
      <c r="F25" s="89"/>
      <c r="G25" s="89"/>
      <c r="H25" s="89"/>
      <c r="I25" s="89"/>
      <c r="J25" s="89"/>
      <c r="K25" s="89"/>
    </row>
    <row r="26" spans="1:11">
      <c r="B26" s="57"/>
      <c r="C26" s="70" t="s">
        <v>50</v>
      </c>
      <c r="D26" s="70" t="s">
        <v>51</v>
      </c>
      <c r="E26" s="70" t="s">
        <v>52</v>
      </c>
      <c r="F26" s="58" t="s">
        <v>53</v>
      </c>
      <c r="G26" s="58" t="s">
        <v>54</v>
      </c>
      <c r="H26" s="58" t="s">
        <v>55</v>
      </c>
      <c r="I26" s="58" t="s">
        <v>56</v>
      </c>
      <c r="J26" s="58" t="s">
        <v>57</v>
      </c>
      <c r="K26" s="58" t="s">
        <v>58</v>
      </c>
    </row>
    <row r="27" spans="1:11" ht="13">
      <c r="A27" s="125"/>
      <c r="B27" s="7" t="s">
        <v>24</v>
      </c>
      <c r="C27" s="55">
        <v>2.5</v>
      </c>
      <c r="D27" s="60" t="s">
        <v>2</v>
      </c>
      <c r="E27" s="55" t="s">
        <v>2</v>
      </c>
      <c r="F27" s="55" t="s">
        <v>2</v>
      </c>
      <c r="G27" s="55" t="s">
        <v>2</v>
      </c>
      <c r="H27" s="55" t="s">
        <v>2</v>
      </c>
      <c r="I27" s="60" t="s">
        <v>2</v>
      </c>
      <c r="J27" s="55" t="s">
        <v>2</v>
      </c>
      <c r="K27" s="55" t="s">
        <v>2</v>
      </c>
    </row>
    <row r="28" spans="1:11" s="2" customFormat="1" ht="14.5">
      <c r="B28" s="13" t="s">
        <v>25</v>
      </c>
      <c r="C28" s="56">
        <v>2.5</v>
      </c>
      <c r="D28" s="61" t="s">
        <v>2</v>
      </c>
      <c r="E28" s="56" t="s">
        <v>2</v>
      </c>
      <c r="F28" s="131" t="s">
        <v>2</v>
      </c>
      <c r="G28" s="131" t="s">
        <v>2</v>
      </c>
      <c r="H28" s="131" t="s">
        <v>2</v>
      </c>
      <c r="I28" s="132" t="s">
        <v>2</v>
      </c>
      <c r="J28" s="131" t="s">
        <v>2</v>
      </c>
      <c r="K28" s="131" t="s">
        <v>2</v>
      </c>
    </row>
    <row r="29" spans="1:11" ht="13">
      <c r="A29" s="125"/>
      <c r="B29" s="7" t="s">
        <v>26</v>
      </c>
      <c r="C29" s="55">
        <v>2</v>
      </c>
      <c r="D29" s="60" t="s">
        <v>2</v>
      </c>
      <c r="E29" s="55" t="s">
        <v>2</v>
      </c>
      <c r="F29" s="55" t="s">
        <v>2</v>
      </c>
      <c r="G29" s="55" t="s">
        <v>2</v>
      </c>
      <c r="H29" s="55" t="s">
        <v>2</v>
      </c>
      <c r="I29" s="60" t="s">
        <v>2</v>
      </c>
      <c r="J29" s="55" t="s">
        <v>2</v>
      </c>
      <c r="K29" s="55" t="s">
        <v>2</v>
      </c>
    </row>
    <row r="30" spans="1:1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13">
      <c r="A31" s="125"/>
      <c r="B31" s="30" t="s">
        <v>27</v>
      </c>
      <c r="C31" s="42">
        <v>87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</row>
  </sheetData>
  <mergeCells count="3">
    <mergeCell ref="B4:K4"/>
    <mergeCell ref="B14:K14"/>
    <mergeCell ref="B24:K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Bacen" ma:contentTypeID="0x01010043FAEEBFAB8CE042AA2BA9121CB2D73500C73A610B0D9A6A4EAB9644C05BA89E80" ma:contentTypeVersion="19" ma:contentTypeDescription="" ma:contentTypeScope="" ma:versionID="9de097589b1ccaa193c9478db93908cc">
  <xsd:schema xmlns:xsd="http://www.w3.org/2001/XMLSchema" xmlns:xs="http://www.w3.org/2001/XMLSchema" xmlns:p="http://schemas.microsoft.com/office/2006/metadata/properties" xmlns:ns2="59fd1f5f-b86d-4ade-a4f9-0d916cac7502" xmlns:ns3="6dd41a68-4782-4edf-b5e8-00de55acf7fd" targetNamespace="http://schemas.microsoft.com/office/2006/metadata/properties" ma:root="true" ma:fieldsID="82d74d1f7d269ead6c43d9778f2e3957" ns2:_="" ns3:_="">
    <xsd:import namespace="59fd1f5f-b86d-4ade-a4f9-0d916cac7502"/>
    <xsd:import namespace="6dd41a68-4782-4edf-b5e8-00de55acf7fd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2:DataDocumento"/>
                <xsd:element ref="ns2:HouvePrimeiraPublicacao" minOccurs="0"/>
                <xsd:element ref="ns2:Agendamento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d7a31564-19b8-4896-9667-8dfabcc75f5b}" ma:internalName="TaxCatchAll" ma:showField="CatchAllData" ma:web="6dd41a68-4782-4edf-b5e8-00de55acf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d7a31564-19b8-4896-9667-8dfabcc75f5b}" ma:internalName="TaxCatchAllLabel" ma:readOnly="true" ma:showField="CatchAllDataLabel" ma:web="6dd41a68-4782-4edf-b5e8-00de55acf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 ma:readOnly="false">
      <xsd:simpleType>
        <xsd:restriction base="dms:Note">
          <xsd:maxLength value="255"/>
        </xsd:restriction>
      </xsd:simpleType>
    </xsd:element>
    <xsd:element name="DataDocumento" ma:index="12" ma:displayName="Data do Documento" ma:format="DateOnly" ma:internalName="DataDocumento" ma:readOnly="false">
      <xsd:simpleType>
        <xsd:restriction base="dms:DateTime"/>
      </xsd:simpleType>
    </xsd:element>
    <xsd:element name="HouvePrimeiraPublicacao" ma:index="13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  <xsd:element name="AgendamentoPublicacao" ma:index="14" nillable="true" ma:displayName="AgendamentoPublicacao" ma:format="DateTime" ma:internalName="AgendamentoPublicaca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41a68-4782-4edf-b5e8-00de55acf7f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0043FAEEBFAB8CE042AA2BA9121CB2D735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caoDocumento xmlns="59fd1f5f-b86d-4ade-a4f9-0d916cac7502" xsi:nil="true"/>
    <HouvePrimeiraPublicacao xmlns="59fd1f5f-b86d-4ade-a4f9-0d916cac7502">1</HouvePrimeiraPublicacao>
    <AgendamentoPublicacao xmlns="59fd1f5f-b86d-4ade-a4f9-0d916cac7502" xsi:nil="true"/>
    <DataDocumento xmlns="59fd1f5f-b86d-4ade-a4f9-0d916cac7502">2021-05-12T03:00:00+00:00</DataDocumento>
    <TaxCatchAll xmlns="59fd1f5f-b86d-4ade-a4f9-0d916cac7502"/>
    <DataPrimeiraPublicacao xmlns="59fd1f5f-b86d-4ade-a4f9-0d916cac7502">2021-05-12T21:31:36+00:00</DataPrimeiraPublicacao>
  </documentManagement>
</p:properties>
</file>

<file path=customXml/itemProps1.xml><?xml version="1.0" encoding="utf-8"?>
<ds:datastoreItem xmlns:ds="http://schemas.openxmlformats.org/officeDocument/2006/customXml" ds:itemID="{789D707A-6D7B-4DC3-BB11-CC77ED09A38E}"/>
</file>

<file path=customXml/itemProps2.xml><?xml version="1.0" encoding="utf-8"?>
<ds:datastoreItem xmlns:ds="http://schemas.openxmlformats.org/officeDocument/2006/customXml" ds:itemID="{00BBC0B5-F4D0-4CBD-A5D4-E1FE7B3C6079}"/>
</file>

<file path=customXml/itemProps3.xml><?xml version="1.0" encoding="utf-8"?>
<ds:datastoreItem xmlns:ds="http://schemas.openxmlformats.org/officeDocument/2006/customXml" ds:itemID="{2BD09A33-8D8C-4A00-96BE-2052B5A48AF4}"/>
</file>

<file path=customXml/itemProps4.xml><?xml version="1.0" encoding="utf-8"?>
<ds:datastoreItem xmlns:ds="http://schemas.openxmlformats.org/officeDocument/2006/customXml" ds:itemID="{28171A52-79DA-4AE8-A99B-5F26DADF1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Capa</vt:lpstr>
      <vt:lpstr>Folha de rosto</vt:lpstr>
      <vt:lpstr>Índice</vt:lpstr>
      <vt:lpstr>Questão 1</vt:lpstr>
      <vt:lpstr>Questão 3a</vt:lpstr>
      <vt:lpstr>Questão 3b</vt:lpstr>
      <vt:lpstr>Questão 3c</vt:lpstr>
      <vt:lpstr>Questão 3d</vt:lpstr>
      <vt:lpstr>Questão 4a</vt:lpstr>
      <vt:lpstr>Questão 4b</vt:lpstr>
      <vt:lpstr>Questão 4c</vt:lpstr>
      <vt:lpstr>Questão 4d</vt:lpstr>
      <vt:lpstr>Questão 5a</vt:lpstr>
      <vt:lpstr>Questão 5b</vt:lpstr>
      <vt:lpstr>Questão 5c</vt:lpstr>
      <vt:lpstr>Questão 6a</vt:lpstr>
      <vt:lpstr>Questão 6b</vt:lpstr>
      <vt:lpstr>Questão 7a</vt:lpstr>
      <vt:lpstr>Questão 7b</vt:lpstr>
      <vt:lpstr>Questão 8a</vt:lpstr>
      <vt:lpstr>Questão 8b</vt:lpstr>
      <vt:lpstr>Questão 8c</vt:lpstr>
      <vt:lpstr>Questão 8d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Questionário Pré-Copom - Resultados quantitativos agregados, maio de 2021</dc:title>
  <dc:subject>Copom</dc:subject>
  <dc:creator/>
  <cp:keywords>Copom; QPC; Sumário Quantitativo</cp:keywords>
  <cp:lastModifiedBy/>
  <dcterms:created xsi:type="dcterms:W3CDTF">2021-04-28T14:08:41Z</dcterms:created>
  <dcterms:modified xsi:type="dcterms:W3CDTF">2021-05-11T13:43:54Z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0x01010043FAEEBFAB8CE042AA2BA9121CB2D73500C73A610B0D9A6A4EAB9644C05BA89E80</vt:lpwstr>
  </property>
</Properties>
</file>