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Z:\Internet\ftp\Indeco\portugues\"/>
    </mc:Choice>
  </mc:AlternateContent>
  <xr:revisionPtr revIDLastSave="0" documentId="13_ncr:1_{E47CBD57-060B-47F0-B5E5-B26BED1031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E-01 " sheetId="15" r:id="rId1"/>
    <sheet name="IE-02" sheetId="13" r:id="rId2"/>
    <sheet name="IE-03" sheetId="12" r:id="rId3"/>
    <sheet name="IE-04" sheetId="11" r:id="rId4"/>
    <sheet name="IE-05" sheetId="10" r:id="rId5"/>
    <sheet name="IE-06" sheetId="9" r:id="rId6"/>
    <sheet name="IE-07" sheetId="8" r:id="rId7"/>
    <sheet name="IE-08" sheetId="7" r:id="rId8"/>
    <sheet name="IE-09" sheetId="6" r:id="rId9"/>
    <sheet name="IE-10" sheetId="5" r:id="rId10"/>
    <sheet name="IE-11" sheetId="4" r:id="rId11"/>
    <sheet name="IE-12" sheetId="3" r:id="rId12"/>
    <sheet name="IE-13" sheetId="2" r:id="rId13"/>
  </sheets>
  <externalReferences>
    <externalReference r:id="rId14"/>
    <externalReference r:id="rId15"/>
    <externalReference r:id="rId16"/>
    <externalReference r:id="rId17"/>
  </externalReferences>
  <definedNames>
    <definedName name="__123Graph_A" localSheetId="2" hidden="1">'IE-03'!#REF!</definedName>
    <definedName name="__123Graph_A" localSheetId="6" hidden="1">'IE-07'!#REF!</definedName>
    <definedName name="__123Graph_AG1" localSheetId="2" hidden="1">'IE-03'!#REF!</definedName>
    <definedName name="__123Graph_AG1" localSheetId="6" hidden="1">'IE-07'!#REF!</definedName>
    <definedName name="__123Graph_B" localSheetId="2" hidden="1">'IE-03'!#REF!</definedName>
    <definedName name="__123Graph_B" localSheetId="6" hidden="1">'IE-07'!#REF!</definedName>
    <definedName name="__123Graph_BG1" localSheetId="2" hidden="1">'IE-03'!#REF!</definedName>
    <definedName name="__123Graph_BG1" localSheetId="6" hidden="1">'IE-07'!#REF!</definedName>
    <definedName name="__123Graph_X" localSheetId="2" hidden="1">'IE-03'!#REF!</definedName>
    <definedName name="__123Graph_X" localSheetId="6" hidden="1">'IE-07'!#REF!</definedName>
    <definedName name="__123Graph_XG1" localSheetId="2" hidden="1">'IE-03'!#REF!</definedName>
    <definedName name="__123Graph_XG1" localSheetId="6" hidden="1">'IE-07'!#REF!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6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hidden="1">1</definedName>
    <definedName name="_xlnm.Print_Area" localSheetId="0">'IE-01 '!$A$1:$D$44</definedName>
    <definedName name="_xlnm.Print_Area" localSheetId="1">'IE-02'!$A$1:$G$61</definedName>
    <definedName name="_xlnm.Print_Area" localSheetId="2">'IE-03'!$A$1:$I$49</definedName>
    <definedName name="_xlnm.Print_Area" localSheetId="3">'IE-04'!$A$1:$M$53</definedName>
    <definedName name="_xlnm.Print_Area" localSheetId="4">'IE-05'!$A$1:$M$56</definedName>
    <definedName name="_xlnm.Print_Area" localSheetId="5">'IE-06'!$A$1:$K$46</definedName>
    <definedName name="_xlnm.Print_Area" localSheetId="6">'IE-07'!$A$1:$I$48</definedName>
    <definedName name="_xlnm.Print_Area" localSheetId="7">'IE-08'!$A$1:$N$53</definedName>
    <definedName name="_xlnm.Print_Area" localSheetId="8">'IE-09'!$A$1:$N$86</definedName>
    <definedName name="_xlnm.Print_Area" localSheetId="9">'IE-10'!$A$1:$H$76</definedName>
    <definedName name="_xlnm.Print_Area" localSheetId="12">'IE-13'!$A$1:$J$66</definedName>
    <definedName name="BM_Saldos_Ano_Corrente">'IE-05'!$A$24:$M$39</definedName>
    <definedName name="BM_Saldos_Ano_Corrente_Antiga" localSheetId="2">#REF!</definedName>
    <definedName name="BM_Saldos_Ano_Corrente_Antiga" localSheetId="3">#REF!</definedName>
    <definedName name="BM_Saldos_Ano_Corrente_Antiga" localSheetId="4">#REF!</definedName>
    <definedName name="BM_Saldos_Ano_Corrente_Antiga" localSheetId="5">#REF!</definedName>
    <definedName name="BM_Saldos_Ano_Corrente_Antiga" localSheetId="6">#REF!</definedName>
    <definedName name="BM_Saldos_Ano_Corrente_Antiga">#REF!</definedName>
    <definedName name="Cab_Ingl" localSheetId="1">'IE-02'!#REF!</definedName>
    <definedName name="Cab_Ingl" localSheetId="2">'IE-03'!#REF!</definedName>
    <definedName name="Cab_Ingl" localSheetId="3">'IE-04'!#REF!</definedName>
    <definedName name="Cab_Ingl" localSheetId="4">'IE-05'!#REF!</definedName>
    <definedName name="Cab_Ingl" localSheetId="5">'IE-06'!#REF!</definedName>
    <definedName name="Cab_Ingl" localSheetId="6">'IE-07'!#REF!</definedName>
    <definedName name="Cab_Ingl" localSheetId="7">'IE-08'!#REF!</definedName>
    <definedName name="Cab_Ingl" localSheetId="12">'IE-13'!#REF!</definedName>
    <definedName name="Cab_Port" localSheetId="1">'IE-02'!#REF!</definedName>
    <definedName name="Cab_Port" localSheetId="2">'IE-03'!#REF!</definedName>
    <definedName name="Cab_Port" localSheetId="3">'IE-04'!#REF!</definedName>
    <definedName name="Cab_Port" localSheetId="4">'IE-05'!#REF!</definedName>
    <definedName name="Cab_Port" localSheetId="5">'IE-06'!#REF!</definedName>
    <definedName name="Cab_Port" localSheetId="6">'IE-07'!#REF!</definedName>
    <definedName name="Cab_Port" localSheetId="7">'IE-08'!#REF!</definedName>
    <definedName name="Cab_Port" localSheetId="12">'IE-13'!#REF!</definedName>
    <definedName name="Cabecalho" localSheetId="1">'IE-02'!$A$1:$G$9</definedName>
    <definedName name="Cabecalho" localSheetId="2">'IE-03'!$A$1:$I$9</definedName>
    <definedName name="Cabecalho" localSheetId="3">'IE-04'!$A$1:$M$10</definedName>
    <definedName name="Cabecalho" localSheetId="4">'IE-05'!$A$1:$M$11</definedName>
    <definedName name="Cabecalho" localSheetId="5">'IE-06'!$A$1:$K$11</definedName>
    <definedName name="Cabecalho" localSheetId="6">'IE-07'!$A$1:$I$9</definedName>
    <definedName name="Cabecalho" localSheetId="7">'IE-08'!$A$1:$N$11</definedName>
    <definedName name="Cabecalho" localSheetId="12">'IE-13'!$A$1:$J$11</definedName>
    <definedName name="Data_M1" localSheetId="1">[1]Auxiliar!#REF!</definedName>
    <definedName name="Data_M1">[2]Auxiliar!$C$9</definedName>
    <definedName name="Data_M1_Ini" localSheetId="1">[1]Auxiliar!#REF!</definedName>
    <definedName name="Data_M1_Ini">[2]Auxiliar!$C$8</definedName>
    <definedName name="Data_Publicacao" localSheetId="1">[1]Auxiliar!$C$6</definedName>
    <definedName name="Data_Publicacao" localSheetId="2">[2]Auxiliar!$C$6</definedName>
    <definedName name="Data_Publicacao" localSheetId="3">[2]Auxiliar!$C$6</definedName>
    <definedName name="Data_Publicacao" localSheetId="4">[2]Auxiliar!$C$6</definedName>
    <definedName name="Data_Publicacao" localSheetId="5">[2]Auxiliar!$C$6</definedName>
    <definedName name="Data_Publicacao" localSheetId="6">[2]Auxiliar!$C$6</definedName>
    <definedName name="Data_Publicacao" localSheetId="7">[2]Auxiliar!$C$6</definedName>
    <definedName name="Data_Publicacao">[3]Auxiliar!$C$6</definedName>
    <definedName name="Data_Quadros" localSheetId="1">[1]Auxiliar!$C$8</definedName>
    <definedName name="Data_Quadros" localSheetId="2">[2]Auxiliar!$C$12</definedName>
    <definedName name="Data_Quadros" localSheetId="3">[2]Auxiliar!$C$12</definedName>
    <definedName name="Data_Quadros" localSheetId="4">[2]Auxiliar!$C$12</definedName>
    <definedName name="Data_Quadros" localSheetId="5">[2]Auxiliar!$C$12</definedName>
    <definedName name="Data_Quadros" localSheetId="6">[2]Auxiliar!$C$12</definedName>
    <definedName name="Data_Quadros" localSheetId="7">[2]Auxiliar!$C$12</definedName>
    <definedName name="Data_Quadros">[3]Auxiliar!$C$11</definedName>
    <definedName name="Data_Ref_Fim" localSheetId="1">[1]Auxiliar!$C$5</definedName>
    <definedName name="Data_Ref_Fim" localSheetId="2">[2]Auxiliar!$C$5</definedName>
    <definedName name="Data_Ref_Fim" localSheetId="3">[2]Auxiliar!$C$5</definedName>
    <definedName name="Data_Ref_Fim" localSheetId="4">[2]Auxiliar!$C$5</definedName>
    <definedName name="Data_Ref_Fim" localSheetId="5">[2]Auxiliar!$C$5</definedName>
    <definedName name="Data_Ref_Fim" localSheetId="6">[2]Auxiliar!$C$5</definedName>
    <definedName name="Data_Ref_Fim" localSheetId="7">[2]Auxiliar!$C$5</definedName>
    <definedName name="Data_Ref_Fim">[3]Auxiliar!$C$5</definedName>
    <definedName name="Data_Ref_Ini">[2]Auxiliar!$C$4</definedName>
    <definedName name="Esconder" localSheetId="1">'IE-02'!#REF!</definedName>
    <definedName name="Esconder" localSheetId="2">'IE-03'!#REF!</definedName>
    <definedName name="Esconder" localSheetId="3">'IE-04'!#REF!</definedName>
    <definedName name="Esconder" localSheetId="4">'IE-05'!#REF!</definedName>
    <definedName name="Esconder" localSheetId="5">'IE-06'!#REF!</definedName>
    <definedName name="Esconder" localSheetId="6">'IE-07'!#REF!</definedName>
    <definedName name="Esconder" localSheetId="7">'IE-08'!#REF!</definedName>
    <definedName name="Esconder" localSheetId="12">'IE-13'!#REF!</definedName>
    <definedName name="Idioma" localSheetId="1">[1]Auxiliar!$C$10</definedName>
    <definedName name="Idioma" localSheetId="2">[2]Auxiliar!$C$14</definedName>
    <definedName name="Idioma" localSheetId="3">[2]Auxiliar!$C$14</definedName>
    <definedName name="Idioma" localSheetId="4">[2]Auxiliar!$C$14</definedName>
    <definedName name="Idioma" localSheetId="5">[2]Auxiliar!$C$14</definedName>
    <definedName name="Idioma" localSheetId="6">[2]Auxiliar!$C$14</definedName>
    <definedName name="Idioma" localSheetId="7">[2]Auxiliar!$C$14</definedName>
    <definedName name="Idioma">[3]Auxiliar!$C$13</definedName>
    <definedName name="igpdic">[4]HIGHLIGH!$DJ$2</definedName>
    <definedName name="Inicio_Quadro" localSheetId="1">'IE-02'!$A$1</definedName>
    <definedName name="Inicio_Quadro" localSheetId="2">'IE-03'!$A$1</definedName>
    <definedName name="Inicio_Quadro" localSheetId="3">'IE-04'!$A$1</definedName>
    <definedName name="Inicio_Quadro" localSheetId="4">'IE-05'!$A$1</definedName>
    <definedName name="Inicio_Quadro" localSheetId="5">'IE-06'!$A$1</definedName>
    <definedName name="Inicio_Quadro" localSheetId="6">'IE-07'!$A$1</definedName>
    <definedName name="Inicio_Quadro" localSheetId="7">'IE-08'!$A$1</definedName>
    <definedName name="Inicio_Quadro" localSheetId="12">'IE-13'!$A$1</definedName>
    <definedName name="M4_Saldo" localSheetId="2">#REF!</definedName>
    <definedName name="M4_Saldo" localSheetId="3">#REF!</definedName>
    <definedName name="M4_Saldo" localSheetId="4">#REF!</definedName>
    <definedName name="M4_Saldo" localSheetId="5">#REF!</definedName>
    <definedName name="M4_Saldo" localSheetId="6">#REF!</definedName>
    <definedName name="M4_Saldo">#REF!</definedName>
    <definedName name="M4_saldos" localSheetId="2">#REF!</definedName>
    <definedName name="M4_saldos" localSheetId="3">#REF!</definedName>
    <definedName name="M4_saldos" localSheetId="4">#REF!</definedName>
    <definedName name="M4_saldos" localSheetId="5">#REF!</definedName>
    <definedName name="M4_saldos" localSheetId="6">#REF!</definedName>
    <definedName name="M4_saldos">#REF!</definedName>
    <definedName name="M4_Saldos_Ano_Corrente" localSheetId="2">#REF!</definedName>
    <definedName name="M4_Saldos_Ano_Corrente" localSheetId="3">#REF!</definedName>
    <definedName name="M4_Saldos_Ano_Corrente" localSheetId="4">#REF!</definedName>
    <definedName name="M4_Saldos_Ano_Corrente" localSheetId="5">#REF!</definedName>
    <definedName name="M4_Saldos_Ano_Corrente" localSheetId="6">#REF!</definedName>
    <definedName name="M4_Saldos_Ano_Corrente">#REF!</definedName>
    <definedName name="M4_teste" localSheetId="2">#REF!</definedName>
    <definedName name="M4_teste" localSheetId="3">#REF!</definedName>
    <definedName name="M4_teste" localSheetId="4">#REF!</definedName>
    <definedName name="M4_teste" localSheetId="5">#REF!</definedName>
    <definedName name="M4_teste" localSheetId="6">#REF!</definedName>
    <definedName name="M4_teste">#REF!</definedName>
    <definedName name="MAPA1">'[4]IE0-04'!$A$4:$H$14</definedName>
    <definedName name="MAPA2">'[4]IE0-04'!#REF!</definedName>
    <definedName name="Meses_Idioma_Selecionado" localSheetId="1">[1]Tabelas!$B$4:$B$15</definedName>
    <definedName name="Meses_Idioma_Selecionado" localSheetId="2">[2]Tabelas!$B$4:$B$15</definedName>
    <definedName name="Meses_Idioma_Selecionado" localSheetId="3">[2]Tabelas!$B$4:$B$15</definedName>
    <definedName name="Meses_Idioma_Selecionado" localSheetId="4">[2]Tabelas!$B$4:$B$15</definedName>
    <definedName name="Meses_Idioma_Selecionado" localSheetId="5">[2]Tabelas!$B$4:$B$15</definedName>
    <definedName name="Meses_Idioma_Selecionado" localSheetId="6">[2]Tabelas!$B$4:$B$15</definedName>
    <definedName name="Meses_Idioma_Selecionado" localSheetId="7">[2]Tabelas!$B$4:$B$15</definedName>
    <definedName name="Meses_Idioma_Selecionado">[3]Tabelas!$B$4:$B$15</definedName>
    <definedName name="port">#REF!</definedName>
    <definedName name="Print_Area_MI">'[4]IE0-04'!#REF!</definedName>
    <definedName name="Rodape" localSheetId="1">'IE-02'!$A$55:$G$61</definedName>
    <definedName name="Rodape" localSheetId="2">'IE-03'!$A$45:$I$48</definedName>
    <definedName name="Rodape" localSheetId="3">'IE-04'!$A$46:$M$53</definedName>
    <definedName name="Rodape" localSheetId="4">'IE-05'!$A$41:$M$53</definedName>
    <definedName name="Rodape" localSheetId="5">'IE-06'!$A$41:$K$43</definedName>
    <definedName name="Rodape" localSheetId="6">'IE-07'!$A$42:$I$48</definedName>
    <definedName name="Rodape" localSheetId="7">'IE-08'!$A$47:$N$53</definedName>
    <definedName name="Rodape" localSheetId="12">'IE-13'!$A$65:$J$66</definedName>
    <definedName name="Rodape_Ingl" localSheetId="1">'IE-02'!#REF!</definedName>
    <definedName name="Rodape_Ingl" localSheetId="2">'IE-03'!#REF!</definedName>
    <definedName name="Rodape_Ingl" localSheetId="3">'IE-04'!#REF!</definedName>
    <definedName name="Rodape_Ingl" localSheetId="4">'IE-05'!#REF!</definedName>
    <definedName name="Rodape_Ingl" localSheetId="5">'IE-06'!#REF!</definedName>
    <definedName name="Rodape_Ingl" localSheetId="6">'IE-07'!#REF!</definedName>
    <definedName name="Rodape_Ingl" localSheetId="7">'IE-08'!#REF!</definedName>
    <definedName name="Rodape_Ingl" localSheetId="12">'IE-13'!#REF!</definedName>
    <definedName name="Rodape_Port" localSheetId="1">'IE-02'!#REF!</definedName>
    <definedName name="Rodape_Port" localSheetId="2">'IE-03'!#REF!</definedName>
    <definedName name="Rodape_Port" localSheetId="3">'IE-04'!#REF!</definedName>
    <definedName name="Rodape_Port" localSheetId="4">'IE-05'!#REF!</definedName>
    <definedName name="Rodape_Port" localSheetId="5">'IE-06'!#REF!</definedName>
    <definedName name="Rodape_Port" localSheetId="6">'IE-07'!#REF!</definedName>
    <definedName name="Rodape_Port" localSheetId="7">'IE-08'!#REF!</definedName>
    <definedName name="Rodape_Port" localSheetId="12">'IE-13'!#REF!</definedName>
    <definedName name="solver_opt" localSheetId="2" hidden="1">'IE-03'!#REF!</definedName>
    <definedName name="solver_opt" localSheetId="6" hidden="1">'IE-07'!#REF!</definedName>
    <definedName name="Trimestre_MP" localSheetId="2">#REF!</definedName>
    <definedName name="Trimestre_MP" localSheetId="3">#REF!</definedName>
    <definedName name="Trimestre_MP" localSheetId="4">#REF!</definedName>
    <definedName name="Trimestre_MP" localSheetId="5">#REF!</definedName>
    <definedName name="Trimestre_MP" localSheetId="6">#REF!</definedName>
    <definedName name="Trimestre_MP">#REF!</definedName>
    <definedName name="Ultimo_Mes_BM" localSheetId="4">'IE-05'!#REF!</definedName>
    <definedName name="Ultimo_Mes_BM">'[2]IE-05'!$C$128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5" l="1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</calcChain>
</file>

<file path=xl/sharedStrings.xml><?xml version="1.0" encoding="utf-8"?>
<sst xmlns="http://schemas.openxmlformats.org/spreadsheetml/2006/main" count="848" uniqueCount="302">
  <si>
    <r>
      <t>1/</t>
    </r>
    <r>
      <rPr>
        <sz val="6"/>
        <rFont val="Arial"/>
        <family val="2"/>
      </rPr>
      <t xml:space="preserve"> Liquidação de compras (+) e vendas (-).</t>
    </r>
  </si>
  <si>
    <t>Jan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</si>
  <si>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</si>
  <si>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</si>
  <si>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</si>
  <si>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</si>
  <si>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</si>
  <si>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</si>
  <si>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</si>
  <si>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</si>
  <si>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</si>
  <si>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</si>
  <si>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</si>
  <si>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 xml:space="preserve"> </t>
  </si>
  <si>
    <t>moeda estrangeira</t>
  </si>
  <si>
    <t>compromissadas em</t>
  </si>
  <si>
    <t>estrangeira e operações</t>
  </si>
  <si>
    <t>recompra</t>
  </si>
  <si>
    <t>posição</t>
  </si>
  <si>
    <t>Empréstimos em moeda</t>
  </si>
  <si>
    <t>Linhas com</t>
  </si>
  <si>
    <t>A termo</t>
  </si>
  <si>
    <t>Pronto</t>
  </si>
  <si>
    <t xml:space="preserve">de </t>
  </si>
  <si>
    <t>Variação</t>
  </si>
  <si>
    <t>Outros</t>
  </si>
  <si>
    <r>
      <t>Intervenções do Banco Central</t>
    </r>
    <r>
      <rPr>
        <b/>
        <vertAlign val="superscript"/>
        <sz val="8"/>
        <rFont val="Arial"/>
        <family val="2"/>
      </rPr>
      <t>1/</t>
    </r>
  </si>
  <si>
    <t>Posição</t>
  </si>
  <si>
    <t>Fim de período</t>
  </si>
  <si>
    <t>US$ milhões</t>
  </si>
  <si>
    <t>13 - Reservas e intervenções no mercado de câmbio</t>
  </si>
  <si>
    <t>12-jan-2022</t>
  </si>
  <si>
    <t>Indicadores Econômicos</t>
  </si>
  <si>
    <r>
      <t>2/</t>
    </r>
    <r>
      <rPr>
        <sz val="7"/>
        <rFont val="Arial"/>
        <family val="2"/>
      </rPr>
      <t xml:space="preserve"> + = posição comprada; - = posição vendida.</t>
    </r>
  </si>
  <si>
    <t xml:space="preserve">   dezembro de 2013, art. 86).</t>
  </si>
  <si>
    <t xml:space="preserve">    interbancárias a termo,  nas quais a posição de câmbio é sensibilizada a partir do segundo dia útil  anterior à sua liquidação. (Circular nº 3.691, de 16 de</t>
  </si>
  <si>
    <r>
      <t>1/</t>
    </r>
    <r>
      <rPr>
        <sz val="7"/>
        <rFont val="Arial"/>
        <family val="2"/>
      </rPr>
      <t xml:space="preserve"> Para todos os fins e efeitos a posição de câmbio é sensibilizada na data do registro da contratação da operação de câmbio, à exceção das operações</t>
    </r>
  </si>
  <si>
    <t>Posição de câmbio</t>
  </si>
  <si>
    <t>Período</t>
  </si>
  <si>
    <r>
      <t>12 - Posição de câmbio dos bancos no mercado à vista</t>
    </r>
    <r>
      <rPr>
        <b/>
        <vertAlign val="superscript"/>
        <sz val="10"/>
        <rFont val="Arial"/>
        <family val="2"/>
      </rPr>
      <t>1/2/</t>
    </r>
  </si>
  <si>
    <r>
      <t>2/</t>
    </r>
    <r>
      <rPr>
        <sz val="6"/>
        <rFont val="Arial"/>
        <family val="2"/>
      </rPr>
      <t xml:space="preserve"> 5 dias úteis.</t>
    </r>
  </si>
  <si>
    <r>
      <t>1/</t>
    </r>
    <r>
      <rPr>
        <sz val="6"/>
        <rFont val="Arial"/>
        <family val="2"/>
      </rPr>
      <t xml:space="preserve"> Exclui operações interbancárias e operações externas do Banco Central.</t>
    </r>
  </si>
  <si>
    <r>
      <t>Jan</t>
    </r>
    <r>
      <rPr>
        <b/>
        <vertAlign val="superscript"/>
        <sz val="7"/>
        <rFont val="Arial"/>
        <family val="2"/>
      </rPr>
      <t>2/</t>
    </r>
  </si>
  <si>
    <t>Memo:</t>
  </si>
  <si>
    <t>Ano</t>
  </si>
  <si>
    <t>c=a+b</t>
  </si>
  <si>
    <t>(b)</t>
  </si>
  <si>
    <t>(a)</t>
  </si>
  <si>
    <t>Demais</t>
  </si>
  <si>
    <t>PA</t>
  </si>
  <si>
    <t>ACC</t>
  </si>
  <si>
    <t>Total</t>
  </si>
  <si>
    <t>Saldo</t>
  </si>
  <si>
    <t>Vendas</t>
  </si>
  <si>
    <t>Compras</t>
  </si>
  <si>
    <t>Importação</t>
  </si>
  <si>
    <t>Exportação</t>
  </si>
  <si>
    <r>
      <t>Financeiro</t>
    </r>
    <r>
      <rPr>
        <b/>
        <vertAlign val="superscript"/>
        <sz val="8"/>
        <rFont val="Arial"/>
        <family val="2"/>
      </rPr>
      <t>1/</t>
    </r>
  </si>
  <si>
    <t>Comercial</t>
  </si>
  <si>
    <t>11- Movimento de câmbio contratado</t>
  </si>
  <si>
    <t xml:space="preserve"> destacam-se os passivos de alocações de Direitos Especiais de Saque (DES).</t>
  </si>
  <si>
    <t xml:space="preserve"> estrangeira. A partir de maio de 2019, exclui também operações de câmbio ainda não liquidadas. No valor líquido,</t>
  </si>
  <si>
    <r>
      <rPr>
        <b/>
        <sz val="6"/>
        <rFont val="Arial"/>
        <family val="2"/>
      </rPr>
      <t xml:space="preserve">2/ </t>
    </r>
    <r>
      <rPr>
        <sz val="6"/>
        <rFont val="Arial"/>
        <family val="2"/>
      </rPr>
      <t>Ativos e passivos registrados no balanço do BCB, exceto reservas internacionais e estoques de linhas com recompra e empréstimos em moeda</t>
    </r>
  </si>
  <si>
    <t xml:space="preserve"> convertida pela taxa de câmbio de compra de final de período.</t>
  </si>
  <si>
    <r>
      <rPr>
        <b/>
        <sz val="6"/>
        <rFont val="Arial"/>
        <family val="2"/>
      </rPr>
      <t xml:space="preserve">1/ </t>
    </r>
    <r>
      <rPr>
        <sz val="6"/>
        <rFont val="Arial"/>
        <family val="2"/>
      </rPr>
      <t xml:space="preserve">Operações realizadas por leilões no mercado aberto e registradas na BM&amp;F/B3 S.A. Valor nocional da posição devedora assumida pelo Banco Central do Brasil (BCB), </t>
    </r>
  </si>
  <si>
    <t xml:space="preserve">* Preliminar. Em Janeiro de 2022, dados referentes ao dia 7. </t>
  </si>
  <si>
    <t>Jan*</t>
  </si>
  <si>
    <t>Dez*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</si>
  <si>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</si>
  <si>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</si>
  <si>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</si>
  <si>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</si>
  <si>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</si>
  <si>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</si>
  <si>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</si>
  <si>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</si>
  <si>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</si>
  <si>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</si>
  <si>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</si>
  <si>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</si>
  <si>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r>
      <t>Outros</t>
    </r>
    <r>
      <rPr>
        <b/>
        <vertAlign val="superscript"/>
        <sz val="8"/>
        <rFont val="Arial"/>
        <family val="2"/>
      </rPr>
      <t>2/</t>
    </r>
  </si>
  <si>
    <r>
      <t>Swap cambial</t>
    </r>
    <r>
      <rPr>
        <b/>
        <vertAlign val="superscript"/>
        <sz val="8"/>
        <rFont val="Arial"/>
        <family val="2"/>
      </rPr>
      <t>1/</t>
    </r>
  </si>
  <si>
    <t>Estoque de linhas com recompra, empréstimos em moeda estrangeira e operações compromissadas em moeda estrangeira</t>
  </si>
  <si>
    <t>Reservas
internacionais</t>
  </si>
  <si>
    <t xml:space="preserve">                Posição cambial líquida</t>
  </si>
  <si>
    <t>10 - Banco Central do Brasil</t>
  </si>
  <si>
    <t>(+) resultado favorável ao BCB  (-) resultado desfavorável ao BCB</t>
  </si>
  <si>
    <t xml:space="preserve">     inclui R$7 milhões de realização de reserva de reavaliação, que reduziu o resultado negativo a ser coberto pelas reservas de resultado. </t>
  </si>
  <si>
    <t xml:space="preserve">     A partir de agosto de 2020 o valor do estoque já está deduzido da transferência de R$325 bilhões ao Tesouro Nacional, realizada naquele mês.  No segundo semestre de 2020 </t>
  </si>
  <si>
    <t>10/ Estimativa do estoque de reservas de resultado cambial, constituída na forma da Lei 13.820/2019. Não inclui R$2.403,8 milhões de reservas de resultado constituídas antes da Lei 13.820/2019.</t>
  </si>
  <si>
    <t xml:space="preserve">   A partir de 2021 o resultado é acumulado no ano, conforme parágrafo 3º do art. 6º da Lei Complementar nº 179/2021, que tornou o resultado do BCB anual.</t>
  </si>
  <si>
    <t>9/ Estimativa dos valores que serão cobertos pelo patrimônio institucional do BCB ou por emissões do TN, conforme Lei 13.820/2019, após a baixa das reservas de result. cambial anteriormente constituídas.</t>
  </si>
  <si>
    <t xml:space="preserve">   é acumulado no ano, corforme parágrafo 3º do art. 6º da Lei Complementar nº 179/2021, que tornou o resultado do BCB anual.</t>
  </si>
  <si>
    <t xml:space="preserve">8/ Estimativa dos resultados positivos do BCB a serem transferidos para o TN, após a constituição das reservas de resultado cambial, na forma da Lei 13.820/2019. A partir de 2021 o resultado </t>
  </si>
  <si>
    <t xml:space="preserve">7/ A partir de julho de 2019 representa o resultado do BCB apurado em suas demonstrações financeiras, conforme Lei 13.820/2019. </t>
  </si>
  <si>
    <t xml:space="preserve">6/ Até junho de 2019 representa o resultado do BCB apurado em suas demonstrações financeiras, conforme Lei 11.803/2008. </t>
  </si>
  <si>
    <t>5/ Corresponde à rentabilidade das reservas menos o custo de captação, representado pela taxa média de captação do passivo total do BCB multiplicada pelo montante das reservas.</t>
  </si>
  <si>
    <t>4/ Engloba ganhos/perdas com a correção cambial, a marcação a mercado e os juros.</t>
  </si>
  <si>
    <t xml:space="preserve">       A liquidação financeira desse resultado (Caixa) ocorre no dia útil seguinte (D+1).</t>
  </si>
  <si>
    <t>3/ O resultado das operações de swap cambial por competência inclui ganhos e perdas ocorridos no mês, independentemente da data de sua liquidação financeira.</t>
  </si>
  <si>
    <t>2/ Valor de referência da posição devedora assumida pelo BCB.</t>
  </si>
  <si>
    <t>1/ Operações realizadas por leilões no mercado aberto e registradas na BM&amp;F/B3 S.A.</t>
  </si>
  <si>
    <t>* Dados preliminares. Em janeiro, informações até o dia 7.</t>
  </si>
  <si>
    <t>Acum. no ano</t>
  </si>
  <si>
    <t>Acum. 2º sem.</t>
  </si>
  <si>
    <t>Acum. 1º sem.</t>
  </si>
  <si>
    <t>e = c + d</t>
  </si>
  <si>
    <t>d</t>
  </si>
  <si>
    <t>c = a + b</t>
  </si>
  <si>
    <t>b</t>
  </si>
  <si>
    <t>a</t>
  </si>
  <si>
    <r>
      <t>Líquido</t>
    </r>
    <r>
      <rPr>
        <b/>
        <vertAlign val="superscript"/>
        <sz val="8"/>
        <rFont val="Arial"/>
        <family val="2"/>
      </rPr>
      <t>5/</t>
    </r>
  </si>
  <si>
    <r>
      <t>Competência</t>
    </r>
    <r>
      <rPr>
        <b/>
        <vertAlign val="superscript"/>
        <sz val="8"/>
        <rFont val="Arial"/>
        <family val="2"/>
      </rPr>
      <t>3/</t>
    </r>
  </si>
  <si>
    <r>
      <t>Caixa</t>
    </r>
    <r>
      <rPr>
        <b/>
        <vertAlign val="superscript"/>
        <sz val="8"/>
        <rFont val="Arial"/>
        <family val="2"/>
      </rPr>
      <t>3/</t>
    </r>
  </si>
  <si>
    <r>
      <t>Resultado Líquido</t>
    </r>
    <r>
      <rPr>
        <b/>
        <vertAlign val="superscript"/>
        <sz val="7"/>
        <rFont val="Arial"/>
        <family val="2"/>
      </rPr>
      <t>5/</t>
    </r>
  </si>
  <si>
    <r>
      <t>Rentabilida-de</t>
    </r>
    <r>
      <rPr>
        <b/>
        <vertAlign val="superscript"/>
        <sz val="8"/>
        <rFont val="Arial"/>
        <family val="2"/>
      </rPr>
      <t>4/</t>
    </r>
  </si>
  <si>
    <r>
      <t>Resultado Competên-cia</t>
    </r>
    <r>
      <rPr>
        <b/>
        <vertAlign val="superscript"/>
        <sz val="7"/>
        <rFont val="Arial"/>
        <family val="2"/>
      </rPr>
      <t>3/</t>
    </r>
  </si>
  <si>
    <r>
      <t>Resultado Caixa</t>
    </r>
    <r>
      <rPr>
        <b/>
        <vertAlign val="superscript"/>
        <sz val="7"/>
        <rFont val="Arial"/>
        <family val="2"/>
      </rPr>
      <t>3/</t>
    </r>
  </si>
  <si>
    <r>
      <t>Valor Nocional</t>
    </r>
    <r>
      <rPr>
        <b/>
        <vertAlign val="superscript"/>
        <sz val="7"/>
        <rFont val="Arial"/>
        <family val="2"/>
      </rPr>
      <t>2/</t>
    </r>
  </si>
  <si>
    <r>
      <t>Resultado do BCB</t>
    </r>
    <r>
      <rPr>
        <b/>
        <vertAlign val="superscript"/>
        <sz val="7"/>
        <rFont val="Arial"/>
        <family val="2"/>
      </rPr>
      <t>7/</t>
    </r>
  </si>
  <si>
    <r>
      <t>Outros, exceto operações cambiais</t>
    </r>
    <r>
      <rPr>
        <b/>
        <vertAlign val="superscript"/>
        <sz val="7"/>
        <rFont val="Arial"/>
        <family val="2"/>
      </rPr>
      <t>6/</t>
    </r>
  </si>
  <si>
    <t>Operações Cambiais</t>
  </si>
  <si>
    <t>Internacionais</t>
  </si>
  <si>
    <r>
      <t>Estoque de reservas de resultado cambial</t>
    </r>
    <r>
      <rPr>
        <b/>
        <vertAlign val="superscript"/>
        <sz val="7"/>
        <rFont val="Arial"/>
        <family val="2"/>
      </rPr>
      <t xml:space="preserve">10/ </t>
    </r>
  </si>
  <si>
    <r>
      <t>Resultado a ser coberto pelo patrimônio institucional do BCB ou por emissões do TN. Acumulado no semestre</t>
    </r>
    <r>
      <rPr>
        <b/>
        <vertAlign val="superscript"/>
        <sz val="7"/>
        <rFont val="Arial"/>
        <family val="2"/>
      </rPr>
      <t xml:space="preserve">9/ </t>
    </r>
  </si>
  <si>
    <r>
      <t>Resultado a ser transferido para o Tesouro Nacional (TN). Acumulado no semestre</t>
    </r>
    <r>
      <rPr>
        <b/>
        <vertAlign val="superscript"/>
        <sz val="7"/>
        <rFont val="Arial"/>
        <family val="2"/>
      </rPr>
      <t xml:space="preserve">8/ </t>
    </r>
  </si>
  <si>
    <t>Resultado do BCB</t>
  </si>
  <si>
    <t>Reservas</t>
  </si>
  <si>
    <r>
      <t>Swap Cambial</t>
    </r>
    <r>
      <rPr>
        <b/>
        <vertAlign val="superscript"/>
        <sz val="8"/>
        <rFont val="Arial"/>
        <family val="2"/>
      </rPr>
      <t>1/</t>
    </r>
  </si>
  <si>
    <t>R$ milhões</t>
  </si>
  <si>
    <t xml:space="preserve">                Operações cambiais</t>
  </si>
  <si>
    <t>9 - Banco Central do Brasil</t>
  </si>
  <si>
    <r>
      <t>4/</t>
    </r>
    <r>
      <rPr>
        <sz val="6"/>
        <rFont val="Arial"/>
        <family val="2"/>
      </rPr>
      <t xml:space="preserve">  Base de incidência: recursos à vista, recursos a prazo e depósitos de poupança.</t>
    </r>
  </si>
  <si>
    <r>
      <t>3/</t>
    </r>
    <r>
      <rPr>
        <sz val="6"/>
        <rFont val="Arial"/>
        <family val="2"/>
      </rPr>
      <t xml:space="preserve">  Remunerados pela Taxa Selic.</t>
    </r>
  </si>
  <si>
    <r>
      <t>2/</t>
    </r>
    <r>
      <rPr>
        <sz val="6"/>
        <rFont val="Arial"/>
        <family val="2"/>
      </rPr>
      <t xml:space="preserve">  Remunerados pela taxa de remuneração dos depósitos de poupança.</t>
    </r>
  </si>
  <si>
    <r>
      <t>1/</t>
    </r>
    <r>
      <rPr>
        <sz val="6"/>
        <rFont val="Arial"/>
        <family val="2"/>
      </rPr>
      <t xml:space="preserve">  Não-remunerados. Inclui parcela da conta caixa da instituição financeira. Base de incidência: depósitos à vista e outros recursos de características similares.</t>
    </r>
  </si>
  <si>
    <t xml:space="preserve">     </t>
  </si>
  <si>
    <r>
      <t>Fonte:</t>
    </r>
    <r>
      <rPr>
        <sz val="6"/>
        <rFont val="Arial"/>
        <family val="2"/>
      </rPr>
      <t xml:space="preserve"> Deban</t>
    </r>
  </si>
  <si>
    <t>-</t>
  </si>
  <si>
    <t>2021</t>
  </si>
  <si>
    <t>2020</t>
  </si>
  <si>
    <t>espécie</t>
  </si>
  <si>
    <t>títulos</t>
  </si>
  <si>
    <r>
      <t>espécie</t>
    </r>
    <r>
      <rPr>
        <b/>
        <vertAlign val="superscript"/>
        <sz val="8"/>
        <rFont val="Arial"/>
        <family val="2"/>
      </rPr>
      <t>3/</t>
    </r>
  </si>
  <si>
    <r>
      <t>espécie</t>
    </r>
    <r>
      <rPr>
        <b/>
        <vertAlign val="superscript"/>
        <sz val="8"/>
        <rFont val="Arial"/>
        <family val="2"/>
      </rPr>
      <t>2/</t>
    </r>
  </si>
  <si>
    <r>
      <t>espécie</t>
    </r>
    <r>
      <rPr>
        <b/>
        <vertAlign val="superscript"/>
        <sz val="8"/>
        <rFont val="Arial"/>
        <family val="2"/>
      </rPr>
      <t>1/</t>
    </r>
  </si>
  <si>
    <t>dos</t>
  </si>
  <si>
    <t xml:space="preserve">Em </t>
  </si>
  <si>
    <t>Em</t>
  </si>
  <si>
    <t>remunera-</t>
  </si>
  <si>
    <t>de câmbio</t>
  </si>
  <si>
    <r>
      <t>adicional</t>
    </r>
    <r>
      <rPr>
        <b/>
        <vertAlign val="superscript"/>
        <sz val="8"/>
        <rFont val="Arial"/>
        <family val="2"/>
      </rPr>
      <t>4/</t>
    </r>
  </si>
  <si>
    <t>a prazo</t>
  </si>
  <si>
    <t>a vista</t>
  </si>
  <si>
    <t>voluntários</t>
  </si>
  <si>
    <t>Resumo</t>
  </si>
  <si>
    <t>Pos. vendida</t>
  </si>
  <si>
    <t>Exigibilidade</t>
  </si>
  <si>
    <t>Recursos</t>
  </si>
  <si>
    <t>Poupança</t>
  </si>
  <si>
    <t>Depósitos</t>
  </si>
  <si>
    <t>Recolhimentos compulsórios</t>
  </si>
  <si>
    <t xml:space="preserve">           Saldos em final de período</t>
  </si>
  <si>
    <t>8 - Depósitos de instituições financeiras junto ao Banco Central</t>
  </si>
  <si>
    <t>* Dados preliminares.</t>
  </si>
  <si>
    <t xml:space="preserve">       A revisão ocorreu por atualizações metodológicas e melhor adaptação aos padrões internacionais.  </t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</si>
  <si>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Os meios de pagamentos M1, M2, M3 e M4 foram revistos, com a nova série retroagindo a dezembro de 2001.</t>
    </r>
  </si>
  <si>
    <t xml:space="preserve">      depósitos vinculados e saldos credores em contas de empréstimos e financiamentos.</t>
  </si>
  <si>
    <r>
      <t>2/</t>
    </r>
    <r>
      <rPr>
        <sz val="6"/>
        <rFont val="Arial"/>
        <family val="2"/>
      </rPr>
      <t xml:space="preserve"> Não inclui depósitos especiais do Tesouro Nacional, depósitos obrigatórios, depósitos para investimentos decorrentes de incentivos fiscais, </t>
    </r>
  </si>
  <si>
    <r>
      <t>1/</t>
    </r>
    <r>
      <rPr>
        <sz val="6"/>
        <rFont val="Arial"/>
        <family val="2"/>
      </rPr>
      <t xml:space="preserve"> Papel-moeda emitido menos caixa do sistema bancário.</t>
    </r>
  </si>
  <si>
    <t>Nov*</t>
  </si>
  <si>
    <t>Out*</t>
  </si>
  <si>
    <t>Set*</t>
  </si>
  <si>
    <r>
      <t>público</t>
    </r>
    <r>
      <rPr>
        <b/>
        <vertAlign val="superscript"/>
        <sz val="8"/>
        <rFont val="Arial"/>
        <family val="2"/>
      </rPr>
      <t>1/</t>
    </r>
  </si>
  <si>
    <t>pagamento (M1)</t>
  </si>
  <si>
    <r>
      <t>a vista</t>
    </r>
    <r>
      <rPr>
        <b/>
        <vertAlign val="superscript"/>
        <sz val="8"/>
        <rFont val="Arial"/>
        <family val="2"/>
      </rPr>
      <t>2/</t>
    </r>
  </si>
  <si>
    <t>em poder do</t>
  </si>
  <si>
    <t>Meios de</t>
  </si>
  <si>
    <t>Papel-moeda</t>
  </si>
  <si>
    <t xml:space="preserve">Média nos dias úteis do mês </t>
  </si>
  <si>
    <t xml:space="preserve">Saldos em final de período </t>
  </si>
  <si>
    <t xml:space="preserve"> R$ milhões</t>
  </si>
  <si>
    <t>7 - Meios de pagamento (M1) e componentes</t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</si>
  <si>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Inclui depósitos compulsórios e voluntários.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</si>
  <si>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impactos da variação cambial.</t>
    </r>
  </si>
  <si>
    <r>
      <t>2/</t>
    </r>
    <r>
      <rPr>
        <sz val="6"/>
        <rFont val="Arial"/>
        <family val="2"/>
      </rPr>
      <t xml:space="preserve"> Inclui emissões/resgates de títulos públicos federais sem impacto monetário.</t>
    </r>
  </si>
  <si>
    <r>
      <t xml:space="preserve">1/ </t>
    </r>
    <r>
      <rPr>
        <sz val="6"/>
        <rFont val="Arial"/>
        <family val="2"/>
      </rPr>
      <t>Inclui Linhas Temporárias Especiais de Liquidez com Debêntures e com Letras Financeiras Garantidas</t>
    </r>
  </si>
  <si>
    <r>
      <t>federais</t>
    </r>
    <r>
      <rPr>
        <b/>
        <vertAlign val="superscript"/>
        <sz val="8"/>
        <rFont val="Arial"/>
        <family val="2"/>
      </rPr>
      <t>3/</t>
    </r>
  </si>
  <si>
    <r>
      <t>LTEL</t>
    </r>
    <r>
      <rPr>
        <b/>
        <vertAlign val="superscript"/>
        <sz val="7"/>
        <color rgb="FF000000"/>
        <rFont val="Arial"/>
        <family val="2"/>
      </rPr>
      <t>1/</t>
    </r>
  </si>
  <si>
    <t>públicos</t>
  </si>
  <si>
    <t>Central e</t>
  </si>
  <si>
    <r>
      <t>depósitos</t>
    </r>
    <r>
      <rPr>
        <b/>
        <vertAlign val="superscript"/>
        <sz val="7"/>
        <rFont val="Arial"/>
        <family val="2"/>
      </rPr>
      <t>4/</t>
    </r>
  </si>
  <si>
    <t>do Banco</t>
  </si>
  <si>
    <t>ampliada</t>
  </si>
  <si>
    <t>Sobre</t>
  </si>
  <si>
    <t>Redesconto</t>
  </si>
  <si>
    <t>externo</t>
  </si>
  <si>
    <t>Nacional</t>
  </si>
  <si>
    <t>da base</t>
  </si>
  <si>
    <r>
      <t>contas</t>
    </r>
    <r>
      <rPr>
        <b/>
        <vertAlign val="superscript"/>
        <sz val="8"/>
        <rFont val="Arial"/>
        <family val="2"/>
      </rPr>
      <t>2/</t>
    </r>
  </si>
  <si>
    <t xml:space="preserve">do setor </t>
  </si>
  <si>
    <t>Tesouro</t>
  </si>
  <si>
    <t xml:space="preserve">Juros </t>
  </si>
  <si>
    <t>Outras</t>
  </si>
  <si>
    <t>Operações</t>
  </si>
  <si>
    <t>Conta do</t>
  </si>
  <si>
    <t xml:space="preserve">            Fluxos acumulados no mês</t>
  </si>
  <si>
    <t>6 - Fatores condicionantes da base monetária ampliada</t>
  </si>
  <si>
    <r>
      <t>4/</t>
    </r>
    <r>
      <rPr>
        <sz val="6"/>
        <color indexed="8"/>
        <rFont val="Arial"/>
        <family val="2"/>
      </rPr>
      <t xml:space="preserve">  Inclui posições de financiamento liquido no dia avaliados pelo preço de lastro, do DEMAB (-) oversold (+) undersold. Inclui operações no extramercado.</t>
    </r>
  </si>
  <si>
    <r>
      <t>3/</t>
    </r>
    <r>
      <rPr>
        <sz val="6"/>
        <color indexed="8"/>
        <rFont val="Arial"/>
        <family val="2"/>
      </rPr>
      <t xml:space="preserve"> Títulos avaliados pela curva do rendimento do papel.</t>
    </r>
  </si>
  <si>
    <t xml:space="preserve">      depósitos de instituições financeiras - Resolução 2.827/01. A partir de jan/2011 inclui depósitos sobre Recursos de Depósitos e de Garantias Realizadas. </t>
  </si>
  <si>
    <t xml:space="preserve">      aplicados em microfinanças e os depósitos decorrentes de deficiências de exigibilidades de aplicações em crédio rural e a partir de outubro de 2010</t>
  </si>
  <si>
    <r>
      <t xml:space="preserve">2/ </t>
    </r>
    <r>
      <rPr>
        <sz val="6"/>
        <color indexed="8"/>
        <rFont val="Arial"/>
        <family val="2"/>
      </rPr>
      <t>A partir de fevereiro de 2003 inclui os recursos de depósito prévio para compensação, a partir de agosto/2004 os recursos de depósitos à vista não</t>
    </r>
  </si>
  <si>
    <t xml:space="preserve">      '(Remuneração básica dos depósitos vinculados do SBPE).</t>
  </si>
  <si>
    <t xml:space="preserve">      'poupança não direcionados ao crédito rural: TR. A partir de agosto/2016 inclui depósitos decorrentes da dificiência na aplicação em crédito rural dos recursos de LCA </t>
  </si>
  <si>
    <t xml:space="preserve">       '80% (Remuneração:  6,17% a.a. + TR se meta Selic for maior que 8,5% a.a. ou 70% da meta Selic a.a. + TR se meta Selic igual ou menor que 8,5% a.a..) e recursos de</t>
  </si>
  <si>
    <t xml:space="preserve">        Depósitos a prazo: Selic; recursosde poupança não direcionados ao financiamento imobiliário:</t>
  </si>
  <si>
    <r>
      <t xml:space="preserve">1/ </t>
    </r>
    <r>
      <rPr>
        <sz val="6"/>
        <color indexed="8"/>
        <rFont val="Arial"/>
        <family val="2"/>
      </rPr>
      <t xml:space="preserve">Depósitos vinculados ao SBPE: Remuneração:  6,17% a.a. + TR se meta Selic for maior que 8,5% a.a. ou 70% da meta Selic + TR se meta Selic igual ou menor que 8,5% a.a.. </t>
    </r>
  </si>
  <si>
    <r>
      <t>carteira</t>
    </r>
    <r>
      <rPr>
        <b/>
        <vertAlign val="superscript"/>
        <sz val="8"/>
        <color indexed="8"/>
        <rFont val="Arial"/>
        <family val="2"/>
      </rPr>
      <t>3/</t>
    </r>
  </si>
  <si>
    <r>
      <t>nerados</t>
    </r>
    <r>
      <rPr>
        <b/>
        <vertAlign val="superscript"/>
        <sz val="8"/>
        <rFont val="Arial"/>
        <family val="2"/>
      </rPr>
      <t>2/</t>
    </r>
  </si>
  <si>
    <t>meses</t>
  </si>
  <si>
    <t>mês</t>
  </si>
  <si>
    <r>
      <t>mento</t>
    </r>
    <r>
      <rPr>
        <b/>
        <vertAlign val="superscript"/>
        <sz val="8"/>
        <rFont val="Arial"/>
        <family val="2"/>
      </rPr>
      <t>4/</t>
    </r>
  </si>
  <si>
    <t>de</t>
  </si>
  <si>
    <t>No</t>
  </si>
  <si>
    <t>Financia-</t>
  </si>
  <si>
    <t>Remunerados</t>
  </si>
  <si>
    <t>Não</t>
  </si>
  <si>
    <r>
      <t>Remunerados</t>
    </r>
    <r>
      <rPr>
        <b/>
        <vertAlign val="superscript"/>
        <sz val="8"/>
        <color indexed="8"/>
        <rFont val="Arial"/>
        <family val="2"/>
      </rPr>
      <t>1/</t>
    </r>
  </si>
  <si>
    <t>em espécie</t>
  </si>
  <si>
    <t>percentual</t>
  </si>
  <si>
    <t>compulsórios</t>
  </si>
  <si>
    <t>monetária</t>
  </si>
  <si>
    <t xml:space="preserve">Títulos do Tesouro </t>
  </si>
  <si>
    <t>Base</t>
  </si>
  <si>
    <t xml:space="preserve">            Saldos em final de período</t>
  </si>
  <si>
    <t>5 - Base monetária ampliada</t>
  </si>
  <si>
    <t xml:space="preserve">     depósitos para constituição e aumento de capital, penas e custos sobre deficiência em reserva bancária e outras.</t>
  </si>
  <si>
    <r>
      <t>5/</t>
    </r>
    <r>
      <rPr>
        <sz val="6"/>
        <rFont val="Arial"/>
        <family val="2"/>
      </rPr>
      <t xml:space="preserve"> Inclui créditos a receber do Departamento de Liquidações Extrajudiciais, despesas do Mecir e material de expediente, folha de pagamento,</t>
    </r>
  </si>
  <si>
    <t xml:space="preserve">    recolhimento de recursos de depósitos à vista não aplicados em microfinanças.</t>
  </si>
  <si>
    <t xml:space="preserve">    sobre recursos de depósitos na conta vinculada para liquidação do resultado na Centralizadora da Compensação de Cheques (COMPE), depósitos a prazo em espécie e</t>
  </si>
  <si>
    <t xml:space="preserve">     poupança, depósitos relativos a insuficiência de aplicações em crédito rural e habitacional, recolhimento do Proagro, depósitos de instituições financeiras – Resolução 2.827, </t>
  </si>
  <si>
    <r>
      <rPr>
        <b/>
        <sz val="6"/>
        <rFont val="Arial"/>
        <family val="2"/>
      </rPr>
      <t>4</t>
    </r>
    <r>
      <rPr>
        <sz val="6"/>
        <rFont val="Arial"/>
        <family val="2"/>
      </rPr>
      <t xml:space="preserve">/ Inclui os depósitos voluntários remunerados, depósitos de garantia das operações de Letras Financeiras de Liquidez (LFL), os depósitos compulsórios sobre depósitos de </t>
    </r>
  </si>
  <si>
    <r>
      <t xml:space="preserve">3/ </t>
    </r>
    <r>
      <rPr>
        <sz val="6"/>
        <rFont val="Arial"/>
        <family val="2"/>
      </rPr>
      <t>Inclui Linhas Financeiras de Liquidez e Linhas Temporárias Especiais de Liquidez com Debêntures e com Letras Financeiras Garantidas.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</si>
  <si>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as operações compromissadas efetuadas no extramercado.</t>
    </r>
  </si>
  <si>
    <r>
      <t xml:space="preserve">1/ </t>
    </r>
    <r>
      <rPr>
        <sz val="6"/>
        <rFont val="Arial"/>
        <family val="2"/>
      </rPr>
      <t>Não inclui operações com títulos.</t>
    </r>
  </si>
  <si>
    <r>
      <t>Liquidez</t>
    </r>
    <r>
      <rPr>
        <b/>
        <vertAlign val="superscript"/>
        <sz val="8"/>
        <color theme="1"/>
        <rFont val="Arial"/>
        <family val="2"/>
      </rPr>
      <t>3/</t>
    </r>
  </si>
  <si>
    <r>
      <t>secundário</t>
    </r>
    <r>
      <rPr>
        <b/>
        <vertAlign val="superscript"/>
        <sz val="8"/>
        <rFont val="Arial"/>
        <family val="2"/>
      </rPr>
      <t>2/</t>
    </r>
  </si>
  <si>
    <t>primário</t>
  </si>
  <si>
    <t xml:space="preserve"> – ajustes</t>
  </si>
  <si>
    <r>
      <t>financeiras</t>
    </r>
    <r>
      <rPr>
        <b/>
        <vertAlign val="superscript"/>
        <sz val="8"/>
        <rFont val="Arial"/>
        <family val="2"/>
      </rPr>
      <t>4/</t>
    </r>
  </si>
  <si>
    <t xml:space="preserve">e Linhas de </t>
  </si>
  <si>
    <t>Mercado</t>
  </si>
  <si>
    <r>
      <t>Nacional</t>
    </r>
    <r>
      <rPr>
        <b/>
        <vertAlign val="superscript"/>
        <sz val="8"/>
        <rFont val="Arial"/>
        <family val="2"/>
      </rPr>
      <t>1/</t>
    </r>
  </si>
  <si>
    <r>
      <t>contas</t>
    </r>
    <r>
      <rPr>
        <b/>
        <vertAlign val="superscript"/>
        <sz val="8"/>
        <rFont val="Arial"/>
        <family val="2"/>
      </rPr>
      <t>5/</t>
    </r>
  </si>
  <si>
    <t>com derivativos</t>
  </si>
  <si>
    <t>instituições</t>
  </si>
  <si>
    <t>do setor</t>
  </si>
  <si>
    <t>públicos federais</t>
  </si>
  <si>
    <t>Depósitos de</t>
  </si>
  <si>
    <t>Operações de</t>
  </si>
  <si>
    <t>Operações com títulos</t>
  </si>
  <si>
    <t xml:space="preserve">    Fluxos acumulados no mês</t>
  </si>
  <si>
    <t>4 - Fatores condicionantes da base monetária</t>
  </si>
  <si>
    <t xml:space="preserve">    realizadas no país, obrigações por prestação de serviços de pagamento e recursos de garantias realizadas. </t>
  </si>
  <si>
    <t xml:space="preserve">    terceiros, cobrança e arrecadação de tributos e assemelhados, cheques administrativos, contratos de assunção de obrigações - vinculados a operações</t>
  </si>
  <si>
    <r>
      <t>1/</t>
    </r>
    <r>
      <rPr>
        <sz val="6"/>
        <rFont val="Arial"/>
        <family val="2"/>
      </rPr>
      <t xml:space="preserve"> Inclui as reservas bancárias livres e compulsórias sobre recursos à vista das instituições financeiras. Recursos à vista = depósitos à vista, recursos em trânsito de</t>
    </r>
  </si>
  <si>
    <r>
      <t>bancárias</t>
    </r>
    <r>
      <rPr>
        <b/>
        <vertAlign val="superscript"/>
        <sz val="8"/>
        <rFont val="Arial"/>
        <family val="2"/>
      </rPr>
      <t>1/</t>
    </r>
  </si>
  <si>
    <t>emitido</t>
  </si>
  <si>
    <t>3 - Base monetária e componentes</t>
  </si>
  <si>
    <t xml:space="preserve">       produtos básicos mais sensíveis a mudanças nas condições econômicas.</t>
  </si>
  <si>
    <r>
      <t>4/</t>
    </r>
    <r>
      <rPr>
        <sz val="6"/>
        <rFont val="Arial"/>
        <family val="2"/>
      </rPr>
      <t xml:space="preserve"> Índice de preços de commodities, baseado no mercado à vista, calculado pelo </t>
    </r>
    <r>
      <rPr>
        <i/>
        <sz val="6"/>
        <rFont val="Arial"/>
        <family val="2"/>
      </rPr>
      <t>Commodity Research Bureau</t>
    </r>
    <r>
      <rPr>
        <sz val="6"/>
        <rFont val="Arial"/>
        <family val="2"/>
      </rPr>
      <t>. O índice é uma medida dos movimentos de preços de</t>
    </r>
  </si>
  <si>
    <r>
      <t xml:space="preserve">3/ </t>
    </r>
    <r>
      <rPr>
        <sz val="6"/>
        <rFont val="Arial"/>
        <family val="2"/>
      </rPr>
      <t>Composição: petróleo brent, gás natural e carvão.</t>
    </r>
  </si>
  <si>
    <r>
      <t>2/</t>
    </r>
    <r>
      <rPr>
        <sz val="6"/>
        <rFont val="Arial"/>
        <family val="2"/>
      </rPr>
      <t xml:space="preserve"> Composição: alumínio, minério de ferro, cobre, estanho, zinco, chumbo, níquel, ouro e prata.</t>
    </r>
  </si>
  <si>
    <r>
      <t>1/</t>
    </r>
    <r>
      <rPr>
        <sz val="6"/>
        <rFont val="Arial"/>
        <family val="2"/>
      </rPr>
      <t xml:space="preserve"> Composição: carne de boi, algodão, óleo de soja, trigo, açúcar, milho, café, arroz, carne de porco, suco de laranja e cacau.</t>
    </r>
  </si>
  <si>
    <t>*Séries atualizadas, de acordo com metodologia apresentada no Relatório de Inflação de dezembro de 2017</t>
  </si>
  <si>
    <r>
      <t>Fonte:</t>
    </r>
    <r>
      <rPr>
        <sz val="6"/>
        <rFont val="Arial"/>
        <family val="2"/>
      </rPr>
      <t xml:space="preserve"> BCB e </t>
    </r>
    <r>
      <rPr>
        <i/>
        <sz val="6"/>
        <rFont val="Arial"/>
        <family val="2"/>
      </rPr>
      <t>Commodity Research Bureau</t>
    </r>
    <r>
      <rPr>
        <sz val="6"/>
        <rFont val="Arial"/>
        <family val="2"/>
      </rPr>
      <t>.</t>
    </r>
  </si>
  <si>
    <t>% 12 meses</t>
  </si>
  <si>
    <t>% acumulado ano</t>
  </si>
  <si>
    <t>% trimestre</t>
  </si>
  <si>
    <t>% mês</t>
  </si>
  <si>
    <r>
      <t>Energia</t>
    </r>
    <r>
      <rPr>
        <b/>
        <vertAlign val="superscript"/>
        <sz val="8"/>
        <rFont val="Arial"/>
        <family val="2"/>
      </rPr>
      <t>3/</t>
    </r>
  </si>
  <si>
    <r>
      <t xml:space="preserve">Metal </t>
    </r>
    <r>
      <rPr>
        <b/>
        <vertAlign val="superscript"/>
        <sz val="8"/>
        <rFont val="Arial"/>
        <family val="2"/>
      </rPr>
      <t>2/</t>
    </r>
  </si>
  <si>
    <r>
      <t>Agropecuária</t>
    </r>
    <r>
      <rPr>
        <b/>
        <vertAlign val="superscript"/>
        <sz val="8"/>
        <rFont val="Arial"/>
        <family val="2"/>
      </rPr>
      <t>1/</t>
    </r>
  </si>
  <si>
    <t>Composto</t>
  </si>
  <si>
    <r>
      <t>CRB</t>
    </r>
    <r>
      <rPr>
        <sz val="7"/>
        <rFont val="Arial"/>
        <family val="2"/>
      </rPr>
      <t xml:space="preserve"> </t>
    </r>
    <r>
      <rPr>
        <b/>
        <vertAlign val="superscript"/>
        <sz val="8"/>
        <rFont val="Arial"/>
        <family val="2"/>
      </rPr>
      <t>4/</t>
    </r>
  </si>
  <si>
    <t>IC-Br*</t>
  </si>
  <si>
    <t>Dez/2005 = 100</t>
  </si>
  <si>
    <t xml:space="preserve">               Cotações em R$ (média mensal)</t>
  </si>
  <si>
    <r>
      <t xml:space="preserve">2 - Índice de </t>
    </r>
    <r>
      <rPr>
        <b/>
        <i/>
        <sz val="14"/>
        <rFont val="Arial"/>
        <family val="2"/>
      </rPr>
      <t>Commodities</t>
    </r>
    <r>
      <rPr>
        <b/>
        <sz val="14"/>
        <rFont val="Arial"/>
        <family val="2"/>
      </rPr>
      <t xml:space="preserve"> – Brasil (IC-Br)</t>
    </r>
  </si>
  <si>
    <r>
      <t xml:space="preserve">Fonte: </t>
    </r>
    <r>
      <rPr>
        <sz val="6"/>
        <color indexed="8"/>
        <rFont val="Arial"/>
        <family val="2"/>
      </rPr>
      <t>Banco Central</t>
    </r>
  </si>
  <si>
    <t>...</t>
  </si>
  <si>
    <t>12 meses</t>
  </si>
  <si>
    <t>ano</t>
  </si>
  <si>
    <t>trim. ano ant.</t>
  </si>
  <si>
    <t>trimestre</t>
  </si>
  <si>
    <t>mês ano ant.</t>
  </si>
  <si>
    <t>Dessazonalizado</t>
  </si>
  <si>
    <t>Observado</t>
  </si>
  <si>
    <t xml:space="preserve">Índice de Atividade Econômica do Banco Central (IBC-Br)                                                     </t>
  </si>
  <si>
    <t>2002 = 100</t>
  </si>
  <si>
    <t>1 - Índice de Atividade Econômica do Banco Central (IBC-Br)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</si>
</sst>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164" formatCode="General_)"/>
    <numFmt numFmtId="165" formatCode="#\ ##0\ \ \ \ "/>
    <numFmt numFmtId="166" formatCode="#\ ##0_);\-#\ ##0_);&quot;-&quot;_)"/>
    <numFmt numFmtId="167" formatCode="d"/>
    <numFmt numFmtId="168" formatCode="##\ ###\ ##0_);\-##\ ###\ ##0_);\-\ \ "/>
    <numFmt numFmtId="169" formatCode="#\ ##0\ \ "/>
    <numFmt numFmtId="170" formatCode="#\ ##0.0"/>
    <numFmt numFmtId="171" formatCode="#\ ##0_)"/>
    <numFmt numFmtId="172" formatCode="0.0"/>
    <numFmt numFmtId="173" formatCode="#\ ##0__"/>
    <numFmt numFmtId="174" formatCode="0_)"/>
    <numFmt numFmtId="175" formatCode="#,##0.00000000000000000000000_ ;\-#,##0.00000000000000000000000\ "/>
    <numFmt numFmtId="176" formatCode="#,##0.0_ ;\-#,##0.0\ "/>
    <numFmt numFmtId="177" formatCode="#,##0.0000000000000_ ;\-#,##0.0000000000000\ "/>
    <numFmt numFmtId="178" formatCode="0.0000000000_ ;\-0.0000000000\ "/>
    <numFmt numFmtId="179" formatCode="#,##0.0000000"/>
    <numFmt numFmtId="180" formatCode="dd\-mmm\-yyyy"/>
    <numFmt numFmtId="181" formatCode="#\ ###\ ##0\ "/>
    <numFmt numFmtId="182" formatCode="#\ ##0_);\-#\ ##0_);0_)"/>
    <numFmt numFmtId="183" formatCode="#\ ###\ ##0_);\-#\ ###\ ##0_);\-\ \ "/>
    <numFmt numFmtId="184" formatCode="##0.0_);\-##0.0_);0_)"/>
    <numFmt numFmtId="185" formatCode="0_);\(0\)"/>
    <numFmt numFmtId="186" formatCode="hh\.mm_)"/>
    <numFmt numFmtId="187" formatCode="dd/mm/yy_)"/>
    <numFmt numFmtId="188" formatCode="#\ ##0\ "/>
    <numFmt numFmtId="189" formatCode="0.00\ \ "/>
    <numFmt numFmtId="190" formatCode="#\ ###\ ##0_)"/>
    <numFmt numFmtId="191" formatCode="#\ ###\ ##0_);\-#\ ###\ ##0_);0_)"/>
    <numFmt numFmtId="192" formatCode="dd\-mmm\-yy_)"/>
    <numFmt numFmtId="193" formatCode="##0_);\-##0_);0_)"/>
    <numFmt numFmtId="194" formatCode="#\ ##0.0\ "/>
    <numFmt numFmtId="195" formatCode="#\ ###\ ###\ ##0\ "/>
    <numFmt numFmtId="196" formatCode="#\ ##0.00\ \ "/>
    <numFmt numFmtId="197" formatCode="#\ ##0.00_);\-#\ ##0.00_);0_)"/>
    <numFmt numFmtId="198" formatCode="_(* #,##0.00_);_(* \(#,##0.00\);_(* &quot;-&quot;??_);_(@_)"/>
    <numFmt numFmtId="199" formatCode="#,##0.00_ ;\-#,##0.00\ "/>
    <numFmt numFmtId="200" formatCode="##0.00_);\-##0.00_);0_)"/>
    <numFmt numFmtId="201" formatCode="#,##0.00__"/>
    <numFmt numFmtId="202" formatCode="#,##0__"/>
    <numFmt numFmtId="203" formatCode="0.00_)"/>
    <numFmt numFmtId="204" formatCode="#,##0.0000"/>
    <numFmt numFmtId="205" formatCode="#,##0.00\ \ "/>
    <numFmt numFmtId="206" formatCode="#\ ##0.00__"/>
    <numFmt numFmtId="207" formatCode="###\ ###\ ##0__"/>
  </numFmts>
  <fonts count="4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b/>
      <vertAlign val="superscript"/>
      <sz val="8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7"/>
      <name val="Arial"/>
      <family val="2"/>
    </font>
    <font>
      <sz val="7"/>
      <color rgb="FF000000"/>
      <name val="Arial"/>
      <family val="2"/>
    </font>
    <font>
      <sz val="10"/>
      <color theme="1"/>
      <name val="Times New Roman"/>
      <family val="2"/>
    </font>
    <font>
      <sz val="8"/>
      <name val="Arial"/>
      <family val="2"/>
    </font>
    <font>
      <sz val="10"/>
      <name val="Courier New"/>
      <family val="3"/>
    </font>
    <font>
      <sz val="6"/>
      <color rgb="FF000000"/>
      <name val="Verdana"/>
      <family val="2"/>
    </font>
    <font>
      <b/>
      <sz val="10"/>
      <name val="Arial"/>
      <family val="2"/>
    </font>
    <font>
      <sz val="10"/>
      <name val="Arial"/>
    </font>
    <font>
      <sz val="10"/>
      <color rgb="FF5F5F5F"/>
      <name val="Arial"/>
      <family val="2"/>
    </font>
    <font>
      <sz val="8"/>
      <name val="SwitzerlandLight"/>
    </font>
    <font>
      <sz val="9"/>
      <name val="Arial"/>
      <family val="2"/>
    </font>
    <font>
      <i/>
      <sz val="7"/>
      <name val="Arial"/>
      <family val="2"/>
    </font>
    <font>
      <sz val="7"/>
      <color indexed="10"/>
      <name val="Arial"/>
      <family val="2"/>
    </font>
    <font>
      <b/>
      <sz val="7"/>
      <color indexed="8"/>
      <name val="Arial"/>
      <family val="2"/>
    </font>
    <font>
      <b/>
      <vertAlign val="superscript"/>
      <sz val="7"/>
      <color rgb="FF000000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7"/>
      <color indexed="20"/>
      <name val="Arial"/>
      <family val="2"/>
    </font>
    <font>
      <b/>
      <vertAlign val="superscript"/>
      <sz val="8"/>
      <color indexed="8"/>
      <name val="Arial"/>
      <family val="2"/>
    </font>
    <font>
      <b/>
      <sz val="11"/>
      <name val="Arial"/>
      <family val="2"/>
    </font>
    <font>
      <sz val="7"/>
      <name val="Times New Roman"/>
      <family val="1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i/>
      <sz val="10"/>
      <name val="Arial"/>
      <family val="2"/>
    </font>
    <font>
      <i/>
      <sz val="6"/>
      <name val="Arial"/>
      <family val="2"/>
    </font>
    <font>
      <b/>
      <i/>
      <sz val="7"/>
      <name val="Arial"/>
      <family val="2"/>
    </font>
    <font>
      <b/>
      <i/>
      <sz val="14"/>
      <name val="Arial"/>
      <family val="2"/>
    </font>
    <font>
      <b/>
      <sz val="7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fgColor indexed="47"/>
      </patternFill>
    </fill>
  </fills>
  <borders count="48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164" fontId="3" fillId="0" borderId="0"/>
    <xf numFmtId="164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" fillId="0" borderId="0"/>
    <xf numFmtId="171" fontId="3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16" fillId="0" borderId="0"/>
    <xf numFmtId="0" fontId="19" fillId="0" borderId="0"/>
    <xf numFmtId="164" fontId="3" fillId="0" borderId="0"/>
    <xf numFmtId="164" fontId="21" fillId="0" borderId="0">
      <alignment vertical="top"/>
    </xf>
    <xf numFmtId="164" fontId="32" fillId="0" borderId="0">
      <alignment horizontal="right"/>
    </xf>
    <xf numFmtId="9" fontId="1" fillId="0" borderId="0" applyFont="0" applyFill="0" applyBorder="0" applyAlignment="0" applyProtection="0"/>
    <xf numFmtId="198" fontId="1" fillId="0" borderId="0" applyFont="0" applyFill="0" applyBorder="0" applyAlignment="0" applyProtection="0"/>
  </cellStyleXfs>
  <cellXfs count="774">
    <xf numFmtId="0" fontId="0" fillId="0" borderId="0" xfId="0"/>
    <xf numFmtId="164" fontId="3" fillId="0" borderId="0" xfId="1"/>
    <xf numFmtId="164" fontId="4" fillId="0" borderId="0" xfId="1" applyFont="1"/>
    <xf numFmtId="164" fontId="3" fillId="0" borderId="0" xfId="2">
      <alignment vertical="center"/>
    </xf>
    <xf numFmtId="0" fontId="3" fillId="0" borderId="0" xfId="3"/>
    <xf numFmtId="164" fontId="5" fillId="0" borderId="0" xfId="1" applyFont="1"/>
    <xf numFmtId="164" fontId="6" fillId="0" borderId="0" xfId="1" applyFont="1" applyAlignment="1">
      <alignment vertical="center"/>
    </xf>
    <xf numFmtId="164" fontId="5" fillId="0" borderId="0" xfId="1" applyFont="1" applyAlignment="1">
      <alignment vertical="center"/>
    </xf>
    <xf numFmtId="165" fontId="4" fillId="0" borderId="1" xfId="1" applyNumberFormat="1" applyFont="1" applyBorder="1"/>
    <xf numFmtId="165" fontId="4" fillId="0" borderId="2" xfId="1" applyNumberFormat="1" applyFont="1" applyBorder="1"/>
    <xf numFmtId="165" fontId="4" fillId="0" borderId="3" xfId="1" applyNumberFormat="1" applyFont="1" applyBorder="1"/>
    <xf numFmtId="164" fontId="4" fillId="0" borderId="4" xfId="1" applyFont="1" applyBorder="1" applyAlignment="1">
      <alignment horizontal="left"/>
    </xf>
    <xf numFmtId="164" fontId="4" fillId="0" borderId="5" xfId="1" applyFont="1" applyBorder="1" applyAlignment="1">
      <alignment horizontal="left"/>
    </xf>
    <xf numFmtId="164" fontId="4" fillId="0" borderId="6" xfId="1" applyFont="1" applyBorder="1" applyAlignment="1">
      <alignment horizontal="left"/>
    </xf>
    <xf numFmtId="166" fontId="7" fillId="0" borderId="7" xfId="4" applyNumberFormat="1" applyFont="1" applyBorder="1" applyAlignment="1"/>
    <xf numFmtId="166" fontId="7" fillId="0" borderId="8" xfId="4" applyNumberFormat="1" applyFont="1" applyBorder="1" applyAlignment="1"/>
    <xf numFmtId="167" fontId="4" fillId="0" borderId="9" xfId="1" applyNumberFormat="1" applyFont="1" applyBorder="1" applyAlignment="1">
      <alignment horizontal="center"/>
    </xf>
    <xf numFmtId="164" fontId="4" fillId="0" borderId="0" xfId="1" applyFont="1" applyAlignment="1">
      <alignment horizontal="left"/>
    </xf>
    <xf numFmtId="164" fontId="4" fillId="0" borderId="10" xfId="1" quotePrefix="1" applyFont="1" applyBorder="1" applyAlignment="1">
      <alignment horizontal="left"/>
    </xf>
    <xf numFmtId="37" fontId="7" fillId="0" borderId="0" xfId="5" applyNumberFormat="1" applyFont="1" applyAlignment="1">
      <alignment horizontal="left" vertical="center"/>
    </xf>
    <xf numFmtId="0" fontId="4" fillId="0" borderId="10" xfId="1" quotePrefix="1" applyNumberFormat="1" applyFont="1" applyBorder="1" applyAlignment="1">
      <alignment horizontal="left"/>
    </xf>
    <xf numFmtId="168" fontId="7" fillId="0" borderId="7" xfId="4" applyNumberFormat="1" applyFont="1" applyBorder="1" applyAlignment="1"/>
    <xf numFmtId="168" fontId="7" fillId="0" borderId="11" xfId="4" applyNumberFormat="1" applyFont="1" applyBorder="1" applyAlignment="1"/>
    <xf numFmtId="169" fontId="4" fillId="0" borderId="9" xfId="1" applyNumberFormat="1" applyFont="1" applyBorder="1"/>
    <xf numFmtId="166" fontId="4" fillId="0" borderId="8" xfId="4" applyNumberFormat="1" applyFont="1" applyBorder="1" applyAlignment="1"/>
    <xf numFmtId="168" fontId="4" fillId="0" borderId="11" xfId="4" applyNumberFormat="1" applyFont="1" applyBorder="1" applyAlignment="1"/>
    <xf numFmtId="164" fontId="4" fillId="0" borderId="9" xfId="1" applyFont="1" applyBorder="1" applyAlignment="1">
      <alignment horizontal="center"/>
    </xf>
    <xf numFmtId="169" fontId="4" fillId="0" borderId="12" xfId="1" applyNumberFormat="1" applyFont="1" applyBorder="1"/>
    <xf numFmtId="164" fontId="4" fillId="0" borderId="9" xfId="1" applyFont="1" applyBorder="1" applyAlignment="1">
      <alignment horizontal="left"/>
    </xf>
    <xf numFmtId="164" fontId="4" fillId="0" borderId="0" xfId="1" applyFont="1" applyAlignment="1">
      <alignment horizontal="center"/>
    </xf>
    <xf numFmtId="164" fontId="4" fillId="0" borderId="10" xfId="1" applyFont="1" applyBorder="1" applyAlignment="1">
      <alignment horizontal="center"/>
    </xf>
    <xf numFmtId="164" fontId="8" fillId="0" borderId="13" xfId="1" applyFont="1" applyBorder="1"/>
    <xf numFmtId="164" fontId="8" fillId="0" borderId="14" xfId="1" applyFont="1" applyBorder="1"/>
    <xf numFmtId="164" fontId="8" fillId="0" borderId="15" xfId="1" applyFont="1" applyBorder="1"/>
    <xf numFmtId="164" fontId="8" fillId="0" borderId="16" xfId="1" applyFont="1" applyBorder="1"/>
    <xf numFmtId="164" fontId="8" fillId="0" borderId="17" xfId="1" applyFont="1" applyBorder="1"/>
    <xf numFmtId="164" fontId="8" fillId="0" borderId="7" xfId="1" applyFont="1" applyBorder="1"/>
    <xf numFmtId="164" fontId="8" fillId="0" borderId="8" xfId="1" applyFont="1" applyBorder="1"/>
    <xf numFmtId="164" fontId="8" fillId="0" borderId="0" xfId="1" applyFont="1"/>
    <xf numFmtId="164" fontId="8" fillId="0" borderId="9" xfId="1" applyFont="1" applyBorder="1"/>
    <xf numFmtId="164" fontId="8" fillId="0" borderId="10" xfId="1" applyFont="1" applyBorder="1"/>
    <xf numFmtId="164" fontId="8" fillId="0" borderId="18" xfId="1" applyFont="1" applyBorder="1"/>
    <xf numFmtId="164" fontId="8" fillId="0" borderId="19" xfId="1" applyFont="1" applyBorder="1"/>
    <xf numFmtId="164" fontId="8" fillId="0" borderId="20" xfId="1" applyFont="1" applyBorder="1"/>
    <xf numFmtId="164" fontId="8" fillId="0" borderId="21" xfId="1" applyFont="1" applyBorder="1"/>
    <xf numFmtId="164" fontId="8" fillId="0" borderId="12" xfId="1" applyFont="1" applyBorder="1"/>
    <xf numFmtId="164" fontId="8" fillId="0" borderId="22" xfId="1" applyFont="1" applyBorder="1"/>
    <xf numFmtId="164" fontId="8" fillId="0" borderId="23" xfId="1" applyFont="1" applyBorder="1" applyAlignment="1">
      <alignment horizontal="left"/>
    </xf>
    <xf numFmtId="164" fontId="8" fillId="0" borderId="24" xfId="1" applyFont="1" applyBorder="1" applyAlignment="1">
      <alignment horizontal="right"/>
    </xf>
    <xf numFmtId="164" fontId="4" fillId="0" borderId="10" xfId="1" applyFont="1" applyBorder="1"/>
    <xf numFmtId="164" fontId="4" fillId="0" borderId="24" xfId="1" applyFont="1" applyBorder="1"/>
    <xf numFmtId="164" fontId="8" fillId="0" borderId="0" xfId="1" applyFont="1" applyAlignment="1">
      <alignment horizontal="left"/>
    </xf>
    <xf numFmtId="164" fontId="10" fillId="0" borderId="0" xfId="1" applyFont="1" applyAlignment="1">
      <alignment horizontal="left"/>
    </xf>
    <xf numFmtId="164" fontId="10" fillId="0" borderId="10" xfId="1" applyFont="1" applyBorder="1" applyAlignment="1">
      <alignment horizontal="left"/>
    </xf>
    <xf numFmtId="164" fontId="4" fillId="0" borderId="25" xfId="1" applyFont="1" applyBorder="1"/>
    <xf numFmtId="164" fontId="4" fillId="0" borderId="26" xfId="1" applyFont="1" applyBorder="1"/>
    <xf numFmtId="164" fontId="8" fillId="0" borderId="26" xfId="1" applyFont="1" applyBorder="1" applyAlignment="1">
      <alignment horizontal="left"/>
    </xf>
    <xf numFmtId="164" fontId="10" fillId="0" borderId="26" xfId="1" applyFont="1" applyBorder="1" applyAlignment="1">
      <alignment horizontal="left"/>
    </xf>
    <xf numFmtId="164" fontId="10" fillId="0" borderId="27" xfId="1" applyFont="1" applyBorder="1" applyAlignment="1">
      <alignment horizontal="left"/>
    </xf>
    <xf numFmtId="164" fontId="4" fillId="0" borderId="0" xfId="1" applyFont="1" applyAlignment="1">
      <alignment horizontal="right"/>
    </xf>
    <xf numFmtId="0" fontId="4" fillId="0" borderId="0" xfId="6" applyFont="1" applyAlignment="1">
      <alignment vertical="center"/>
    </xf>
    <xf numFmtId="0" fontId="3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horizontal="left" vertical="center"/>
    </xf>
    <xf numFmtId="0" fontId="4" fillId="0" borderId="0" xfId="6" applyFont="1" applyAlignment="1">
      <alignment horizontal="left" vertical="center"/>
    </xf>
    <xf numFmtId="170" fontId="4" fillId="0" borderId="0" xfId="6" applyNumberFormat="1" applyFont="1" applyAlignment="1">
      <alignment vertical="center"/>
    </xf>
    <xf numFmtId="0" fontId="4" fillId="0" borderId="0" xfId="6" applyFont="1" applyAlignment="1">
      <alignment horizontal="right" vertical="center" wrapText="1"/>
    </xf>
    <xf numFmtId="170" fontId="4" fillId="0" borderId="1" xfId="6" applyNumberFormat="1" applyFont="1" applyBorder="1" applyAlignment="1">
      <alignment horizontal="right" vertical="center"/>
    </xf>
    <xf numFmtId="0" fontId="4" fillId="0" borderId="4" xfId="6" applyFont="1" applyBorder="1" applyAlignment="1">
      <alignment horizontal="left" vertical="center"/>
    </xf>
    <xf numFmtId="0" fontId="4" fillId="0" borderId="6" xfId="6" applyFont="1" applyBorder="1" applyAlignment="1">
      <alignment horizontal="left" vertical="center"/>
    </xf>
    <xf numFmtId="166" fontId="4" fillId="0" borderId="7" xfId="6" quotePrefix="1" applyNumberFormat="1" applyFont="1" applyBorder="1" applyAlignment="1">
      <alignment horizontal="right" vertical="center"/>
    </xf>
    <xf numFmtId="0" fontId="4" fillId="0" borderId="9" xfId="6" applyFont="1" applyBorder="1" applyAlignment="1">
      <alignment horizontal="left" vertical="center"/>
    </xf>
    <xf numFmtId="0" fontId="4" fillId="0" borderId="10" xfId="6" applyFont="1" applyBorder="1" applyAlignment="1">
      <alignment horizontal="left" vertical="center"/>
    </xf>
    <xf numFmtId="0" fontId="8" fillId="0" borderId="28" xfId="6" applyFont="1" applyBorder="1" applyAlignment="1">
      <alignment vertical="center"/>
    </xf>
    <xf numFmtId="0" fontId="8" fillId="0" borderId="16" xfId="6" applyFont="1" applyBorder="1" applyAlignment="1">
      <alignment vertical="center"/>
    </xf>
    <xf numFmtId="0" fontId="8" fillId="0" borderId="17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19" xfId="6" applyFont="1" applyBorder="1" applyAlignment="1">
      <alignment vertical="center"/>
    </xf>
    <xf numFmtId="0" fontId="8" fillId="0" borderId="23" xfId="6" applyFont="1" applyBorder="1" applyAlignment="1">
      <alignment horizontal="left" vertical="center"/>
    </xf>
    <xf numFmtId="0" fontId="8" fillId="0" borderId="24" xfId="6" applyFont="1" applyBorder="1" applyAlignment="1">
      <alignment horizontal="right" vertical="center"/>
    </xf>
    <xf numFmtId="0" fontId="4" fillId="0" borderId="10" xfId="6" applyFont="1" applyBorder="1" applyAlignment="1">
      <alignment vertical="center"/>
    </xf>
    <xf numFmtId="0" fontId="4" fillId="0" borderId="24" xfId="6" applyFont="1" applyBorder="1" applyAlignment="1">
      <alignment vertical="center"/>
    </xf>
    <xf numFmtId="0" fontId="4" fillId="0" borderId="25" xfId="6" applyFont="1" applyBorder="1" applyAlignment="1">
      <alignment vertical="center"/>
    </xf>
    <xf numFmtId="0" fontId="4" fillId="0" borderId="26" xfId="6" applyFont="1" applyBorder="1" applyAlignment="1">
      <alignment vertical="center"/>
    </xf>
    <xf numFmtId="0" fontId="10" fillId="0" borderId="27" xfId="6" applyFont="1" applyBorder="1" applyAlignment="1">
      <alignment vertical="center"/>
    </xf>
    <xf numFmtId="0" fontId="4" fillId="0" borderId="0" xfId="6" applyFont="1"/>
    <xf numFmtId="14" fontId="4" fillId="0" borderId="0" xfId="6" applyNumberFormat="1" applyFont="1"/>
    <xf numFmtId="14" fontId="8" fillId="0" borderId="0" xfId="6" applyNumberFormat="1" applyFont="1"/>
    <xf numFmtId="171" fontId="4" fillId="0" borderId="0" xfId="6" applyNumberFormat="1" applyFont="1"/>
    <xf numFmtId="171" fontId="6" fillId="0" borderId="0" xfId="7" applyFont="1" applyAlignment="1">
      <alignment vertical="center"/>
    </xf>
    <xf numFmtId="172" fontId="4" fillId="0" borderId="0" xfId="6" applyNumberFormat="1" applyFont="1"/>
    <xf numFmtId="0" fontId="4" fillId="0" borderId="0" xfId="6" applyFont="1" applyAlignment="1">
      <alignment horizontal="left"/>
    </xf>
    <xf numFmtId="172" fontId="4" fillId="0" borderId="1" xfId="6" applyNumberFormat="1" applyFont="1" applyBorder="1"/>
    <xf numFmtId="172" fontId="4" fillId="0" borderId="3" xfId="6" applyNumberFormat="1" applyFont="1" applyBorder="1"/>
    <xf numFmtId="0" fontId="4" fillId="0" borderId="4" xfId="6" applyFont="1" applyBorder="1" applyAlignment="1">
      <alignment horizontal="left"/>
    </xf>
    <xf numFmtId="0" fontId="4" fillId="0" borderId="6" xfId="6" applyFont="1" applyBorder="1" applyAlignment="1">
      <alignment horizontal="left"/>
    </xf>
    <xf numFmtId="169" fontId="4" fillId="0" borderId="7" xfId="6" applyNumberFormat="1" applyFont="1" applyBorder="1"/>
    <xf numFmtId="169" fontId="4" fillId="0" borderId="8" xfId="6" applyNumberFormat="1" applyFont="1" applyBorder="1"/>
    <xf numFmtId="169" fontId="4" fillId="0" borderId="9" xfId="6" applyNumberFormat="1" applyFont="1" applyBorder="1"/>
    <xf numFmtId="0" fontId="4" fillId="0" borderId="9" xfId="6" applyFont="1" applyBorder="1" applyAlignment="1">
      <alignment horizontal="left"/>
    </xf>
    <xf numFmtId="0" fontId="4" fillId="0" borderId="10" xfId="6" applyFont="1" applyBorder="1" applyAlignment="1">
      <alignment horizontal="center"/>
    </xf>
    <xf numFmtId="169" fontId="4" fillId="0" borderId="12" xfId="6" applyNumberFormat="1" applyFont="1" applyBorder="1"/>
    <xf numFmtId="0" fontId="4" fillId="0" borderId="10" xfId="6" applyFont="1" applyBorder="1" applyAlignment="1">
      <alignment horizontal="left"/>
    </xf>
    <xf numFmtId="169" fontId="4" fillId="0" borderId="13" xfId="6" applyNumberFormat="1" applyFont="1" applyBorder="1"/>
    <xf numFmtId="169" fontId="4" fillId="0" borderId="14" xfId="6" applyNumberFormat="1" applyFont="1" applyBorder="1"/>
    <xf numFmtId="0" fontId="4" fillId="0" borderId="16" xfId="6" applyFont="1" applyBorder="1" applyAlignment="1">
      <alignment horizontal="left"/>
    </xf>
    <xf numFmtId="0" fontId="4" fillId="0" borderId="17" xfId="6" applyFont="1" applyBorder="1" applyAlignment="1">
      <alignment horizontal="center"/>
    </xf>
    <xf numFmtId="0" fontId="4" fillId="0" borderId="9" xfId="6" applyFont="1" applyBorder="1" applyAlignment="1">
      <alignment horizontal="right" indent="1"/>
    </xf>
    <xf numFmtId="0" fontId="4" fillId="0" borderId="9" xfId="6" applyFont="1" applyBorder="1" applyAlignment="1">
      <alignment horizontal="center"/>
    </xf>
    <xf numFmtId="164" fontId="8" fillId="0" borderId="13" xfId="6" applyNumberFormat="1" applyFont="1" applyBorder="1" applyAlignment="1">
      <alignment horizontal="center" vertical="center"/>
    </xf>
    <xf numFmtId="164" fontId="8" fillId="0" borderId="14" xfId="6" applyNumberFormat="1" applyFont="1" applyBorder="1" applyAlignment="1">
      <alignment horizontal="center" vertical="center"/>
    </xf>
    <xf numFmtId="164" fontId="8" fillId="0" borderId="15" xfId="6" applyNumberFormat="1" applyFont="1" applyBorder="1" applyAlignment="1">
      <alignment horizontal="left" vertical="center"/>
    </xf>
    <xf numFmtId="164" fontId="8" fillId="0" borderId="14" xfId="6" applyNumberFormat="1" applyFont="1" applyBorder="1" applyAlignment="1">
      <alignment horizontal="left" vertical="center"/>
    </xf>
    <xf numFmtId="164" fontId="8" fillId="0" borderId="16" xfId="6" applyNumberFormat="1" applyFont="1" applyBorder="1" applyAlignment="1">
      <alignment horizontal="left" vertical="center"/>
    </xf>
    <xf numFmtId="164" fontId="8" fillId="0" borderId="17" xfId="6" applyNumberFormat="1" applyFont="1" applyBorder="1" applyAlignment="1">
      <alignment horizontal="left" vertical="center"/>
    </xf>
    <xf numFmtId="0" fontId="8" fillId="0" borderId="7" xfId="6" applyFont="1" applyBorder="1" applyAlignment="1">
      <alignment horizontal="center" vertical="center"/>
    </xf>
    <xf numFmtId="164" fontId="8" fillId="0" borderId="8" xfId="6" applyNumberFormat="1" applyFont="1" applyBorder="1" applyAlignment="1">
      <alignment horizontal="center" vertical="center"/>
    </xf>
    <xf numFmtId="164" fontId="8" fillId="0" borderId="0" xfId="6" applyNumberFormat="1" applyFont="1" applyAlignment="1">
      <alignment horizontal="left" vertical="center"/>
    </xf>
    <xf numFmtId="164" fontId="8" fillId="0" borderId="8" xfId="6" applyNumberFormat="1" applyFont="1" applyBorder="1" applyAlignment="1">
      <alignment horizontal="left" vertical="center"/>
    </xf>
    <xf numFmtId="164" fontId="8" fillId="0" borderId="8" xfId="6" applyNumberFormat="1" applyFont="1" applyBorder="1" applyAlignment="1">
      <alignment horizontal="left" vertical="center" indent="1"/>
    </xf>
    <xf numFmtId="164" fontId="8" fillId="0" borderId="10" xfId="6" applyNumberFormat="1" applyFont="1" applyBorder="1" applyAlignment="1">
      <alignment horizontal="left" vertical="center"/>
    </xf>
    <xf numFmtId="164" fontId="8" fillId="0" borderId="7" xfId="6" applyNumberFormat="1" applyFont="1" applyBorder="1" applyAlignment="1">
      <alignment horizontal="left" vertical="center"/>
    </xf>
    <xf numFmtId="164" fontId="8" fillId="0" borderId="9" xfId="6" applyNumberFormat="1" applyFont="1" applyBorder="1" applyAlignment="1">
      <alignment horizontal="left" vertical="center"/>
    </xf>
    <xf numFmtId="164" fontId="8" fillId="0" borderId="20" xfId="6" applyNumberFormat="1" applyFont="1" applyBorder="1" applyAlignment="1">
      <alignment horizontal="left" vertical="center"/>
    </xf>
    <xf numFmtId="0" fontId="8" fillId="0" borderId="9" xfId="6" applyFont="1" applyBorder="1" applyAlignment="1">
      <alignment vertical="center"/>
    </xf>
    <xf numFmtId="0" fontId="8" fillId="0" borderId="10" xfId="6" applyFont="1" applyBorder="1" applyAlignment="1">
      <alignment horizontal="left" vertical="center"/>
    </xf>
    <xf numFmtId="0" fontId="8" fillId="0" borderId="7" xfId="6" applyFont="1" applyBorder="1" applyAlignment="1">
      <alignment horizontal="left" vertical="center"/>
    </xf>
    <xf numFmtId="164" fontId="8" fillId="0" borderId="15" xfId="6" applyNumberFormat="1" applyFont="1" applyBorder="1" applyAlignment="1">
      <alignment vertical="center"/>
    </xf>
    <xf numFmtId="0" fontId="8" fillId="0" borderId="21" xfId="6" applyFont="1" applyBorder="1" applyAlignment="1">
      <alignment vertical="center"/>
    </xf>
    <xf numFmtId="164" fontId="8" fillId="0" borderId="9" xfId="6" applyNumberFormat="1" applyFont="1" applyBorder="1" applyAlignment="1">
      <alignment vertical="center"/>
    </xf>
    <xf numFmtId="0" fontId="4" fillId="0" borderId="7" xfId="6" applyFont="1" applyBorder="1"/>
    <xf numFmtId="0" fontId="8" fillId="0" borderId="11" xfId="6" applyFont="1" applyBorder="1" applyAlignment="1">
      <alignment horizontal="left" vertical="center"/>
    </xf>
    <xf numFmtId="0" fontId="8" fillId="0" borderId="8" xfId="6" applyFont="1" applyBorder="1" applyAlignment="1">
      <alignment horizontal="left" vertical="center"/>
    </xf>
    <xf numFmtId="164" fontId="8" fillId="0" borderId="19" xfId="6" applyNumberFormat="1" applyFont="1" applyBorder="1" applyAlignment="1">
      <alignment horizontal="left" vertical="center"/>
    </xf>
    <xf numFmtId="164" fontId="8" fillId="0" borderId="18" xfId="6" applyNumberFormat="1" applyFont="1" applyBorder="1" applyAlignment="1">
      <alignment vertical="center"/>
    </xf>
    <xf numFmtId="164" fontId="8" fillId="0" borderId="22" xfId="6" applyNumberFormat="1" applyFont="1" applyBorder="1" applyAlignment="1">
      <alignment horizontal="left" vertical="center"/>
    </xf>
    <xf numFmtId="0" fontId="8" fillId="0" borderId="24" xfId="6" applyFont="1" applyBorder="1" applyAlignment="1">
      <alignment horizontal="left" vertical="center"/>
    </xf>
    <xf numFmtId="0" fontId="8" fillId="0" borderId="16" xfId="6" applyFont="1" applyBorder="1" applyAlignment="1">
      <alignment horizontal="left" vertical="center"/>
    </xf>
    <xf numFmtId="0" fontId="8" fillId="0" borderId="15" xfId="6" applyFont="1" applyBorder="1" applyAlignment="1">
      <alignment horizontal="left" vertical="center"/>
    </xf>
    <xf numFmtId="0" fontId="8" fillId="0" borderId="21" xfId="6" applyFont="1" applyBorder="1" applyAlignment="1">
      <alignment horizontal="left" vertical="center"/>
    </xf>
    <xf numFmtId="164" fontId="8" fillId="0" borderId="0" xfId="6" applyNumberFormat="1" applyFont="1" applyAlignment="1">
      <alignment vertical="center"/>
    </xf>
    <xf numFmtId="0" fontId="8" fillId="0" borderId="11" xfId="6" applyFont="1" applyBorder="1" applyAlignment="1">
      <alignment vertical="center"/>
    </xf>
    <xf numFmtId="0" fontId="8" fillId="0" borderId="12" xfId="6" applyFont="1" applyBorder="1" applyAlignment="1">
      <alignment horizontal="left" vertical="center"/>
    </xf>
    <xf numFmtId="0" fontId="8" fillId="0" borderId="19" xfId="6" applyFont="1" applyBorder="1" applyAlignment="1">
      <alignment horizontal="left" vertical="center"/>
    </xf>
    <xf numFmtId="0" fontId="8" fillId="0" borderId="0" xfId="6" applyFont="1" applyAlignment="1">
      <alignment horizontal="left" vertical="center"/>
    </xf>
    <xf numFmtId="164" fontId="8" fillId="0" borderId="18" xfId="6" applyNumberFormat="1" applyFont="1" applyBorder="1" applyAlignment="1">
      <alignment horizontal="left" vertical="center"/>
    </xf>
    <xf numFmtId="0" fontId="8" fillId="0" borderId="22" xfId="6" applyFont="1" applyBorder="1" applyAlignment="1">
      <alignment vertical="center"/>
    </xf>
    <xf numFmtId="164" fontId="8" fillId="0" borderId="19" xfId="6" applyNumberFormat="1" applyFont="1" applyBorder="1" applyAlignment="1">
      <alignment vertical="center"/>
    </xf>
    <xf numFmtId="0" fontId="8" fillId="0" borderId="28" xfId="6" applyFont="1" applyBorder="1" applyAlignment="1">
      <alignment horizontal="right"/>
    </xf>
    <xf numFmtId="0" fontId="8" fillId="0" borderId="15" xfId="6" applyFont="1" applyBorder="1" applyAlignment="1">
      <alignment horizontal="right"/>
    </xf>
    <xf numFmtId="0" fontId="4" fillId="0" borderId="24" xfId="6" applyFont="1" applyBorder="1"/>
    <xf numFmtId="0" fontId="4" fillId="0" borderId="10" xfId="6" applyFont="1" applyBorder="1"/>
    <xf numFmtId="0" fontId="4" fillId="0" borderId="25" xfId="6" applyFont="1" applyBorder="1"/>
    <xf numFmtId="0" fontId="4" fillId="0" borderId="26" xfId="6" applyFont="1" applyBorder="1"/>
    <xf numFmtId="0" fontId="8" fillId="0" borderId="26" xfId="6" applyFont="1" applyBorder="1" applyAlignment="1">
      <alignment horizontal="left"/>
    </xf>
    <xf numFmtId="0" fontId="10" fillId="0" borderId="27" xfId="6" applyFont="1" applyBorder="1" applyAlignment="1">
      <alignment horizontal="left"/>
    </xf>
    <xf numFmtId="15" fontId="4" fillId="0" borderId="0" xfId="6" quotePrefix="1" applyNumberFormat="1" applyFont="1" applyAlignment="1">
      <alignment horizontal="right" vertical="center"/>
    </xf>
    <xf numFmtId="0" fontId="13" fillId="0" borderId="0" xfId="6" applyFont="1" applyAlignment="1">
      <alignment vertical="center"/>
    </xf>
    <xf numFmtId="0" fontId="14" fillId="0" borderId="0" xfId="8" applyAlignment="1">
      <alignment vertical="center"/>
    </xf>
    <xf numFmtId="4" fontId="15" fillId="0" borderId="0" xfId="8" applyNumberFormat="1" applyFont="1" applyAlignment="1">
      <alignment vertical="center"/>
    </xf>
    <xf numFmtId="0" fontId="3" fillId="0" borderId="0" xfId="8" applyFont="1" applyAlignment="1">
      <alignment vertical="center"/>
    </xf>
    <xf numFmtId="0" fontId="5" fillId="0" borderId="0" xfId="9" quotePrefix="1" applyFont="1" applyAlignment="1">
      <alignment vertical="center"/>
    </xf>
    <xf numFmtId="173" fontId="4" fillId="0" borderId="0" xfId="10" applyNumberFormat="1" applyFont="1" applyAlignment="1">
      <alignment vertical="center"/>
    </xf>
    <xf numFmtId="174" fontId="4" fillId="0" borderId="0" xfId="10" applyNumberFormat="1" applyFont="1" applyAlignment="1">
      <alignment vertical="center"/>
    </xf>
    <xf numFmtId="0" fontId="5" fillId="0" borderId="0" xfId="8" applyFont="1" applyAlignment="1">
      <alignment vertical="center"/>
    </xf>
    <xf numFmtId="0" fontId="6" fillId="0" borderId="0" xfId="8" applyFont="1" applyAlignment="1">
      <alignment vertical="center"/>
    </xf>
    <xf numFmtId="0" fontId="14" fillId="0" borderId="0" xfId="8"/>
    <xf numFmtId="0" fontId="5" fillId="0" borderId="0" xfId="11" applyFont="1" applyAlignment="1">
      <alignment vertical="center"/>
    </xf>
    <xf numFmtId="166" fontId="14" fillId="0" borderId="0" xfId="8" applyNumberFormat="1" applyAlignment="1">
      <alignment vertical="center"/>
    </xf>
    <xf numFmtId="0" fontId="5" fillId="2" borderId="0" xfId="11" applyFont="1" applyFill="1" applyAlignment="1">
      <alignment vertical="center"/>
    </xf>
    <xf numFmtId="0" fontId="14" fillId="2" borderId="0" xfId="8" applyFill="1" applyAlignment="1">
      <alignment vertical="center"/>
    </xf>
    <xf numFmtId="0" fontId="6" fillId="2" borderId="0" xfId="8" applyFont="1" applyFill="1" applyAlignment="1">
      <alignment vertical="center"/>
    </xf>
    <xf numFmtId="0" fontId="5" fillId="2" borderId="0" xfId="8" applyFont="1" applyFill="1" applyAlignment="1">
      <alignment vertical="center"/>
    </xf>
    <xf numFmtId="175" fontId="14" fillId="0" borderId="0" xfId="8" applyNumberFormat="1"/>
    <xf numFmtId="166" fontId="4" fillId="0" borderId="0" xfId="12" applyNumberFormat="1" applyFont="1" applyAlignment="1">
      <alignment vertical="center"/>
    </xf>
    <xf numFmtId="0" fontId="4" fillId="0" borderId="0" xfId="8" applyFont="1" applyAlignment="1">
      <alignment vertical="center"/>
    </xf>
    <xf numFmtId="0" fontId="4" fillId="0" borderId="0" xfId="12" applyFont="1" applyAlignment="1">
      <alignment vertical="center"/>
    </xf>
    <xf numFmtId="166" fontId="4" fillId="0" borderId="1" xfId="12" applyNumberFormat="1" applyFont="1" applyBorder="1" applyAlignment="1">
      <alignment vertical="center"/>
    </xf>
    <xf numFmtId="166" fontId="4" fillId="0" borderId="3" xfId="12" applyNumberFormat="1" applyFont="1" applyBorder="1" applyAlignment="1">
      <alignment vertical="center"/>
    </xf>
    <xf numFmtId="0" fontId="4" fillId="0" borderId="5" xfId="8" applyFont="1" applyBorder="1" applyAlignment="1">
      <alignment vertical="center"/>
    </xf>
    <xf numFmtId="0" fontId="4" fillId="0" borderId="6" xfId="12" applyFont="1" applyBorder="1" applyAlignment="1">
      <alignment vertical="center"/>
    </xf>
    <xf numFmtId="166" fontId="4" fillId="0" borderId="7" xfId="12" applyNumberFormat="1" applyFont="1" applyBorder="1" applyAlignment="1">
      <alignment vertical="center"/>
    </xf>
    <xf numFmtId="166" fontId="4" fillId="0" borderId="8" xfId="12" applyNumberFormat="1" applyFont="1" applyBorder="1" applyAlignment="1">
      <alignment vertical="center"/>
    </xf>
    <xf numFmtId="0" fontId="4" fillId="0" borderId="10" xfId="12" applyFont="1" applyBorder="1" applyAlignment="1">
      <alignment vertical="center"/>
    </xf>
    <xf numFmtId="0" fontId="17" fillId="0" borderId="0" xfId="8" applyFont="1"/>
    <xf numFmtId="176" fontId="14" fillId="0" borderId="0" xfId="8" applyNumberFormat="1" applyAlignment="1">
      <alignment vertical="center"/>
    </xf>
    <xf numFmtId="177" fontId="14" fillId="0" borderId="0" xfId="8" applyNumberFormat="1" applyAlignment="1">
      <alignment vertical="center"/>
    </xf>
    <xf numFmtId="178" fontId="14" fillId="0" borderId="0" xfId="8" applyNumberFormat="1"/>
    <xf numFmtId="166" fontId="14" fillId="0" borderId="0" xfId="8" applyNumberFormat="1"/>
    <xf numFmtId="168" fontId="4" fillId="0" borderId="8" xfId="8" applyNumberFormat="1" applyFont="1" applyBorder="1" applyAlignment="1" applyProtection="1">
      <alignment horizontal="right" vertical="center"/>
      <protection hidden="1"/>
    </xf>
    <xf numFmtId="0" fontId="8" fillId="0" borderId="0" xfId="8" applyFont="1" applyAlignment="1">
      <alignment vertical="center"/>
    </xf>
    <xf numFmtId="0" fontId="8" fillId="0" borderId="7" xfId="8" applyFont="1" applyBorder="1" applyAlignment="1">
      <alignment vertical="center"/>
    </xf>
    <xf numFmtId="0" fontId="8" fillId="0" borderId="8" xfId="8" applyFont="1" applyBorder="1" applyAlignment="1">
      <alignment vertical="center"/>
    </xf>
    <xf numFmtId="0" fontId="8" fillId="0" borderId="10" xfId="8" applyFont="1" applyBorder="1" applyAlignment="1">
      <alignment vertical="center"/>
    </xf>
    <xf numFmtId="0" fontId="8" fillId="0" borderId="15" xfId="8" applyFont="1" applyBorder="1" applyAlignment="1">
      <alignment vertical="center"/>
    </xf>
    <xf numFmtId="0" fontId="8" fillId="0" borderId="17" xfId="8" applyFont="1" applyBorder="1" applyAlignment="1">
      <alignment vertical="center"/>
    </xf>
    <xf numFmtId="0" fontId="8" fillId="0" borderId="18" xfId="8" applyFont="1" applyBorder="1" applyAlignment="1">
      <alignment vertical="center"/>
    </xf>
    <xf numFmtId="0" fontId="8" fillId="0" borderId="23" xfId="8" applyFont="1" applyBorder="1" applyAlignment="1">
      <alignment vertical="center"/>
    </xf>
    <xf numFmtId="0" fontId="8" fillId="0" borderId="24" xfId="8" applyFont="1" applyBorder="1" applyAlignment="1">
      <alignment horizontal="right" vertical="center"/>
    </xf>
    <xf numFmtId="0" fontId="4" fillId="0" borderId="10" xfId="8" quotePrefix="1" applyFont="1" applyBorder="1" applyAlignment="1">
      <alignment vertical="center"/>
    </xf>
    <xf numFmtId="0" fontId="14" fillId="0" borderId="24" xfId="8" applyBorder="1" applyAlignment="1">
      <alignment vertical="center"/>
    </xf>
    <xf numFmtId="0" fontId="18" fillId="0" borderId="10" xfId="8" applyFont="1" applyBorder="1" applyAlignment="1">
      <alignment vertical="center"/>
    </xf>
    <xf numFmtId="0" fontId="14" fillId="0" borderId="10" xfId="8" applyBorder="1" applyAlignment="1">
      <alignment vertical="center"/>
    </xf>
    <xf numFmtId="0" fontId="14" fillId="0" borderId="25" xfId="8" applyBorder="1" applyAlignment="1">
      <alignment vertical="center"/>
    </xf>
    <xf numFmtId="0" fontId="14" fillId="0" borderId="26" xfId="8" applyBorder="1" applyAlignment="1">
      <alignment vertical="center"/>
    </xf>
    <xf numFmtId="0" fontId="10" fillId="0" borderId="26" xfId="8" applyFont="1" applyBorder="1" applyAlignment="1">
      <alignment vertical="center"/>
    </xf>
    <xf numFmtId="0" fontId="10" fillId="0" borderId="27" xfId="8" applyFont="1" applyBorder="1" applyAlignment="1">
      <alignment vertical="center"/>
    </xf>
    <xf numFmtId="49" fontId="4" fillId="0" borderId="0" xfId="8" applyNumberFormat="1" applyFont="1" applyAlignment="1">
      <alignment horizontal="right" vertical="center"/>
    </xf>
    <xf numFmtId="0" fontId="4" fillId="0" borderId="0" xfId="8" applyFont="1" applyAlignment="1">
      <alignment horizontal="left" vertical="center"/>
    </xf>
    <xf numFmtId="0" fontId="19" fillId="0" borderId="0" xfId="13" applyAlignment="1">
      <alignment vertical="center"/>
    </xf>
    <xf numFmtId="4" fontId="15" fillId="0" borderId="0" xfId="13" applyNumberFormat="1" applyFont="1" applyAlignment="1">
      <alignment vertical="center"/>
    </xf>
    <xf numFmtId="0" fontId="20" fillId="0" borderId="0" xfId="13" applyFont="1" applyAlignment="1">
      <alignment vertical="center" wrapText="1"/>
    </xf>
    <xf numFmtId="4" fontId="20" fillId="0" borderId="0" xfId="13" applyNumberFormat="1" applyFont="1" applyAlignment="1">
      <alignment vertical="center" wrapText="1"/>
    </xf>
    <xf numFmtId="4" fontId="20" fillId="0" borderId="0" xfId="13" applyNumberFormat="1" applyFont="1"/>
    <xf numFmtId="4" fontId="19" fillId="0" borderId="0" xfId="13" applyNumberFormat="1"/>
    <xf numFmtId="0" fontId="20" fillId="0" borderId="0" xfId="13" applyFont="1"/>
    <xf numFmtId="0" fontId="5" fillId="0" borderId="0" xfId="13" applyFont="1" applyAlignment="1">
      <alignment vertical="center"/>
    </xf>
    <xf numFmtId="4" fontId="19" fillId="0" borderId="0" xfId="13" applyNumberFormat="1" applyAlignment="1">
      <alignment vertical="center"/>
    </xf>
    <xf numFmtId="0" fontId="3" fillId="0" borderId="0" xfId="10" applyAlignment="1">
      <alignment vertical="center"/>
    </xf>
    <xf numFmtId="0" fontId="6" fillId="0" borderId="0" xfId="13" applyFont="1" applyAlignment="1">
      <alignment vertical="center"/>
    </xf>
    <xf numFmtId="0" fontId="2" fillId="0" borderId="0" xfId="13" applyFont="1" applyAlignment="1">
      <alignment vertical="center"/>
    </xf>
    <xf numFmtId="166" fontId="19" fillId="0" borderId="0" xfId="13" applyNumberFormat="1" applyAlignment="1">
      <alignment vertical="center"/>
    </xf>
    <xf numFmtId="0" fontId="19" fillId="0" borderId="0" xfId="13"/>
    <xf numFmtId="166" fontId="15" fillId="0" borderId="0" xfId="13" applyNumberFormat="1" applyFont="1" applyAlignment="1">
      <alignment vertical="center"/>
    </xf>
    <xf numFmtId="166" fontId="19" fillId="0" borderId="0" xfId="13" applyNumberFormat="1"/>
    <xf numFmtId="3" fontId="15" fillId="0" borderId="0" xfId="13" applyNumberFormat="1" applyFont="1" applyAlignment="1">
      <alignment vertical="center"/>
    </xf>
    <xf numFmtId="3" fontId="20" fillId="0" borderId="0" xfId="13" applyNumberFormat="1" applyFont="1"/>
    <xf numFmtId="179" fontId="19" fillId="0" borderId="0" xfId="13" applyNumberFormat="1"/>
    <xf numFmtId="0" fontId="15" fillId="0" borderId="0" xfId="13" applyFont="1" applyAlignment="1">
      <alignment vertical="center"/>
    </xf>
    <xf numFmtId="166" fontId="3" fillId="0" borderId="0" xfId="13" applyNumberFormat="1" applyFont="1"/>
    <xf numFmtId="0" fontId="4" fillId="0" borderId="0" xfId="13" applyFont="1" applyAlignment="1">
      <alignment vertical="center"/>
    </xf>
    <xf numFmtId="166" fontId="4" fillId="3" borderId="30" xfId="12" applyNumberFormat="1" applyFont="1" applyFill="1" applyBorder="1" applyAlignment="1">
      <alignment vertical="center"/>
    </xf>
    <xf numFmtId="166" fontId="4" fillId="0" borderId="31" xfId="12" applyNumberFormat="1" applyFont="1" applyBorder="1" applyAlignment="1">
      <alignment vertical="center"/>
    </xf>
    <xf numFmtId="166" fontId="4" fillId="0" borderId="32" xfId="12" applyNumberFormat="1" applyFont="1" applyBorder="1" applyAlignment="1">
      <alignment vertical="center"/>
    </xf>
    <xf numFmtId="166" fontId="4" fillId="0" borderId="33" xfId="12" applyNumberFormat="1" applyFont="1" applyBorder="1" applyAlignment="1">
      <alignment vertical="center"/>
    </xf>
    <xf numFmtId="166" fontId="4" fillId="0" borderId="34" xfId="12" applyNumberFormat="1" applyFont="1" applyBorder="1" applyAlignment="1">
      <alignment vertical="center"/>
    </xf>
    <xf numFmtId="0" fontId="4" fillId="0" borderId="5" xfId="13" applyFont="1" applyBorder="1" applyAlignment="1">
      <alignment vertical="center"/>
    </xf>
    <xf numFmtId="0" fontId="4" fillId="0" borderId="6" xfId="13" applyFont="1" applyBorder="1" applyAlignment="1">
      <alignment vertical="center"/>
    </xf>
    <xf numFmtId="166" fontId="4" fillId="0" borderId="35" xfId="12" applyNumberFormat="1" applyFont="1" applyBorder="1" applyAlignment="1">
      <alignment vertical="center"/>
    </xf>
    <xf numFmtId="166" fontId="4" fillId="0" borderId="36" xfId="12" applyNumberFormat="1" applyFont="1" applyBorder="1" applyAlignment="1">
      <alignment vertical="center"/>
    </xf>
    <xf numFmtId="166" fontId="4" fillId="0" borderId="37" xfId="12" quotePrefix="1" applyNumberFormat="1" applyFont="1" applyBorder="1" applyAlignment="1">
      <alignment vertical="center"/>
    </xf>
    <xf numFmtId="166" fontId="4" fillId="0" borderId="38" xfId="12" applyNumberFormat="1" applyFont="1" applyBorder="1" applyAlignment="1">
      <alignment vertical="center"/>
    </xf>
    <xf numFmtId="166" fontId="4" fillId="0" borderId="37" xfId="12" applyNumberFormat="1" applyFont="1" applyBorder="1" applyAlignment="1">
      <alignment vertical="center"/>
    </xf>
    <xf numFmtId="166" fontId="4" fillId="0" borderId="39" xfId="12" applyNumberFormat="1" applyFont="1" applyBorder="1" applyAlignment="1">
      <alignment vertical="center"/>
    </xf>
    <xf numFmtId="0" fontId="4" fillId="0" borderId="40" xfId="13" applyFont="1" applyBorder="1" applyAlignment="1">
      <alignment vertical="center"/>
    </xf>
    <xf numFmtId="0" fontId="4" fillId="0" borderId="10" xfId="13" applyFont="1" applyBorder="1" applyAlignment="1">
      <alignment vertical="center"/>
    </xf>
    <xf numFmtId="166" fontId="4" fillId="3" borderId="35" xfId="12" applyNumberFormat="1" applyFont="1" applyFill="1" applyBorder="1" applyAlignment="1">
      <alignment vertical="center"/>
    </xf>
    <xf numFmtId="166" fontId="4" fillId="0" borderId="40" xfId="12" applyNumberFormat="1" applyFont="1" applyBorder="1" applyAlignment="1">
      <alignment vertical="center"/>
    </xf>
    <xf numFmtId="0" fontId="4" fillId="0" borderId="17" xfId="13" applyFont="1" applyBorder="1" applyAlignment="1">
      <alignment vertical="center"/>
    </xf>
    <xf numFmtId="166" fontId="4" fillId="0" borderId="24" xfId="12" applyNumberFormat="1" applyFont="1" applyBorder="1" applyAlignment="1">
      <alignment vertical="center"/>
    </xf>
    <xf numFmtId="166" fontId="4" fillId="0" borderId="9" xfId="12" applyNumberFormat="1" applyFont="1" applyBorder="1" applyAlignment="1">
      <alignment vertical="center"/>
    </xf>
    <xf numFmtId="166" fontId="4" fillId="0" borderId="8" xfId="12" quotePrefix="1" applyNumberFormat="1" applyFont="1" applyBorder="1" applyAlignment="1">
      <alignment vertical="center"/>
    </xf>
    <xf numFmtId="0" fontId="4" fillId="0" borderId="24" xfId="13" applyFont="1" applyBorder="1" applyAlignment="1">
      <alignment vertical="center"/>
    </xf>
    <xf numFmtId="166" fontId="4" fillId="0" borderId="41" xfId="12" applyNumberFormat="1" applyFont="1" applyBorder="1" applyAlignment="1">
      <alignment vertical="center"/>
    </xf>
    <xf numFmtId="166" fontId="4" fillId="0" borderId="11" xfId="12" applyNumberFormat="1" applyFont="1" applyBorder="1" applyAlignment="1">
      <alignment vertical="center"/>
    </xf>
    <xf numFmtId="166" fontId="4" fillId="0" borderId="29" xfId="12" applyNumberFormat="1" applyFont="1" applyBorder="1" applyAlignment="1">
      <alignment vertical="center"/>
    </xf>
    <xf numFmtId="166" fontId="4" fillId="0" borderId="19" xfId="12" applyNumberFormat="1" applyFont="1" applyBorder="1" applyAlignment="1">
      <alignment vertical="center"/>
    </xf>
    <xf numFmtId="166" fontId="4" fillId="0" borderId="20" xfId="12" quotePrefix="1" applyNumberFormat="1" applyFont="1" applyBorder="1" applyAlignment="1">
      <alignment vertical="center"/>
    </xf>
    <xf numFmtId="166" fontId="4" fillId="0" borderId="20" xfId="12" applyNumberFormat="1" applyFont="1" applyBorder="1" applyAlignment="1">
      <alignment vertical="center"/>
    </xf>
    <xf numFmtId="0" fontId="4" fillId="0" borderId="18" xfId="13" applyFont="1" applyBorder="1" applyAlignment="1">
      <alignment vertical="center"/>
    </xf>
    <xf numFmtId="166" fontId="4" fillId="3" borderId="28" xfId="12" applyNumberFormat="1" applyFont="1" applyFill="1" applyBorder="1" applyAlignment="1">
      <alignment vertical="center"/>
    </xf>
    <xf numFmtId="166" fontId="4" fillId="0" borderId="16" xfId="12" applyNumberFormat="1" applyFont="1" applyBorder="1" applyAlignment="1">
      <alignment vertical="center"/>
    </xf>
    <xf numFmtId="166" fontId="4" fillId="0" borderId="14" xfId="12" applyNumberFormat="1" applyFont="1" applyBorder="1" applyAlignment="1">
      <alignment vertical="center"/>
    </xf>
    <xf numFmtId="166" fontId="4" fillId="0" borderId="15" xfId="12" applyNumberFormat="1" applyFont="1" applyBorder="1" applyAlignment="1">
      <alignment vertical="center"/>
    </xf>
    <xf numFmtId="0" fontId="4" fillId="0" borderId="15" xfId="13" applyFont="1" applyBorder="1" applyAlignment="1">
      <alignment vertical="center"/>
    </xf>
    <xf numFmtId="166" fontId="4" fillId="0" borderId="21" xfId="12" applyNumberFormat="1" applyFont="1" applyBorder="1" applyAlignment="1">
      <alignment vertical="center"/>
    </xf>
    <xf numFmtId="166" fontId="4" fillId="0" borderId="42" xfId="12" applyNumberFormat="1" applyFont="1" applyBorder="1" applyAlignment="1">
      <alignment vertical="center"/>
    </xf>
    <xf numFmtId="0" fontId="4" fillId="0" borderId="28" xfId="13" applyFont="1" applyBorder="1" applyAlignment="1">
      <alignment vertical="center"/>
    </xf>
    <xf numFmtId="166" fontId="4" fillId="0" borderId="14" xfId="12" quotePrefix="1" applyNumberFormat="1" applyFont="1" applyBorder="1" applyAlignment="1">
      <alignment vertical="center"/>
    </xf>
    <xf numFmtId="166" fontId="4" fillId="0" borderId="9" xfId="12" quotePrefix="1" applyNumberFormat="1" applyFont="1" applyBorder="1" applyAlignment="1">
      <alignment vertical="center"/>
    </xf>
    <xf numFmtId="0" fontId="4" fillId="0" borderId="29" xfId="13" applyFont="1" applyBorder="1" applyAlignment="1">
      <alignment vertical="center"/>
    </xf>
    <xf numFmtId="166" fontId="4" fillId="0" borderId="28" xfId="12" applyNumberFormat="1" applyFont="1" applyBorder="1" applyAlignment="1">
      <alignment vertical="center"/>
    </xf>
    <xf numFmtId="166" fontId="4" fillId="0" borderId="43" xfId="12" applyNumberFormat="1" applyFont="1" applyBorder="1" applyAlignment="1">
      <alignment vertical="center"/>
    </xf>
    <xf numFmtId="166" fontId="4" fillId="3" borderId="29" xfId="12" applyNumberFormat="1" applyFont="1" applyFill="1" applyBorder="1" applyAlignment="1">
      <alignment vertical="center"/>
    </xf>
    <xf numFmtId="166" fontId="4" fillId="4" borderId="19" xfId="12" applyNumberFormat="1" applyFont="1" applyFill="1" applyBorder="1" applyAlignment="1">
      <alignment vertical="center"/>
    </xf>
    <xf numFmtId="166" fontId="4" fillId="4" borderId="20" xfId="12" applyNumberFormat="1" applyFont="1" applyFill="1" applyBorder="1" applyAlignment="1">
      <alignment vertical="center"/>
    </xf>
    <xf numFmtId="166" fontId="4" fillId="0" borderId="22" xfId="12" applyNumberFormat="1" applyFont="1" applyBorder="1" applyAlignment="1">
      <alignment vertical="center"/>
    </xf>
    <xf numFmtId="166" fontId="4" fillId="4" borderId="24" xfId="12" applyNumberFormat="1" applyFont="1" applyFill="1" applyBorder="1" applyAlignment="1">
      <alignment vertical="center"/>
    </xf>
    <xf numFmtId="166" fontId="4" fillId="4" borderId="9" xfId="12" applyNumberFormat="1" applyFont="1" applyFill="1" applyBorder="1" applyAlignment="1">
      <alignment vertical="center"/>
    </xf>
    <xf numFmtId="166" fontId="4" fillId="4" borderId="8" xfId="12" quotePrefix="1" applyNumberFormat="1" applyFont="1" applyFill="1" applyBorder="1" applyAlignment="1">
      <alignment vertical="center"/>
    </xf>
    <xf numFmtId="166" fontId="4" fillId="4" borderId="8" xfId="12" applyNumberFormat="1" applyFont="1" applyFill="1" applyBorder="1" applyAlignment="1">
      <alignment vertical="center"/>
    </xf>
    <xf numFmtId="0" fontId="8" fillId="0" borderId="24" xfId="13" applyFont="1" applyBorder="1" applyAlignment="1">
      <alignment vertical="center"/>
    </xf>
    <xf numFmtId="0" fontId="8" fillId="0" borderId="0" xfId="13" applyFont="1" applyAlignment="1">
      <alignment vertical="center"/>
    </xf>
    <xf numFmtId="0" fontId="8" fillId="0" borderId="9" xfId="13" applyFont="1" applyBorder="1" applyAlignment="1">
      <alignment vertical="center"/>
    </xf>
    <xf numFmtId="0" fontId="8" fillId="0" borderId="8" xfId="13" applyFont="1" applyBorder="1" applyAlignment="1">
      <alignment vertical="center"/>
    </xf>
    <xf numFmtId="0" fontId="8" fillId="0" borderId="11" xfId="13" applyFont="1" applyBorder="1" applyAlignment="1">
      <alignment vertical="center"/>
    </xf>
    <xf numFmtId="0" fontId="8" fillId="0" borderId="41" xfId="13" applyFont="1" applyBorder="1" applyAlignment="1">
      <alignment vertical="center"/>
    </xf>
    <xf numFmtId="0" fontId="8" fillId="0" borderId="10" xfId="13" applyFont="1" applyBorder="1" applyAlignment="1">
      <alignment vertical="center"/>
    </xf>
    <xf numFmtId="0" fontId="8" fillId="0" borderId="28" xfId="13" applyFont="1" applyBorder="1" applyAlignment="1">
      <alignment horizontal="center" vertical="center"/>
    </xf>
    <xf numFmtId="0" fontId="8" fillId="0" borderId="14" xfId="13" applyFont="1" applyBorder="1" applyAlignment="1">
      <alignment horizontal="center" vertical="center"/>
    </xf>
    <xf numFmtId="0" fontId="8" fillId="0" borderId="21" xfId="13" applyFont="1" applyBorder="1" applyAlignment="1">
      <alignment horizontal="center" vertical="center"/>
    </xf>
    <xf numFmtId="0" fontId="8" fillId="0" borderId="16" xfId="13" applyFont="1" applyBorder="1" applyAlignment="1">
      <alignment horizontal="center" vertical="center"/>
    </xf>
    <xf numFmtId="0" fontId="8" fillId="0" borderId="15" xfId="13" applyFont="1" applyBorder="1" applyAlignment="1">
      <alignment horizontal="center" vertical="center"/>
    </xf>
    <xf numFmtId="0" fontId="8" fillId="0" borderId="42" xfId="13" applyFont="1" applyBorder="1" applyAlignment="1">
      <alignment horizontal="center" vertical="center"/>
    </xf>
    <xf numFmtId="0" fontId="8" fillId="0" borderId="28" xfId="13" applyFont="1" applyBorder="1" applyAlignment="1">
      <alignment vertical="center"/>
    </xf>
    <xf numFmtId="0" fontId="8" fillId="0" borderId="15" xfId="13" applyFont="1" applyBorder="1" applyAlignment="1">
      <alignment vertical="center"/>
    </xf>
    <xf numFmtId="0" fontId="8" fillId="0" borderId="17" xfId="13" applyFont="1" applyBorder="1" applyAlignment="1">
      <alignment vertical="center"/>
    </xf>
    <xf numFmtId="0" fontId="8" fillId="0" borderId="24" xfId="13" applyFont="1" applyBorder="1" applyAlignment="1">
      <alignment vertical="top" wrapText="1"/>
    </xf>
    <xf numFmtId="0" fontId="18" fillId="0" borderId="0" xfId="13" applyFont="1"/>
    <xf numFmtId="0" fontId="19" fillId="0" borderId="16" xfId="13" applyBorder="1" applyAlignment="1">
      <alignment vertical="center" wrapText="1"/>
    </xf>
    <xf numFmtId="0" fontId="19" fillId="0" borderId="15" xfId="13" applyBorder="1" applyAlignment="1">
      <alignment vertical="center" wrapText="1"/>
    </xf>
    <xf numFmtId="0" fontId="8" fillId="0" borderId="17" xfId="13" applyFont="1" applyBorder="1" applyAlignment="1">
      <alignment vertical="center" wrapText="1"/>
    </xf>
    <xf numFmtId="0" fontId="8" fillId="0" borderId="25" xfId="13" applyFont="1" applyBorder="1" applyAlignment="1">
      <alignment vertical="center"/>
    </xf>
    <xf numFmtId="0" fontId="8" fillId="0" borderId="26" xfId="13" applyFont="1" applyBorder="1" applyAlignment="1">
      <alignment vertical="center"/>
    </xf>
    <xf numFmtId="0" fontId="8" fillId="0" borderId="27" xfId="13" applyFont="1" applyBorder="1" applyAlignment="1">
      <alignment vertical="center"/>
    </xf>
    <xf numFmtId="0" fontId="8" fillId="0" borderId="30" xfId="13" applyFont="1" applyBorder="1" applyAlignment="1">
      <alignment horizontal="right" vertical="center"/>
    </xf>
    <xf numFmtId="0" fontId="8" fillId="0" borderId="0" xfId="13" applyFont="1" applyAlignment="1">
      <alignment horizontal="right" vertical="center"/>
    </xf>
    <xf numFmtId="0" fontId="19" fillId="0" borderId="24" xfId="13" applyBorder="1" applyAlignment="1">
      <alignment vertical="center"/>
    </xf>
    <xf numFmtId="0" fontId="18" fillId="0" borderId="10" xfId="13" applyFont="1" applyBorder="1" applyAlignment="1">
      <alignment vertical="center"/>
    </xf>
    <xf numFmtId="0" fontId="19" fillId="0" borderId="10" xfId="13" applyBorder="1" applyAlignment="1">
      <alignment vertical="center"/>
    </xf>
    <xf numFmtId="0" fontId="19" fillId="0" borderId="25" xfId="13" applyBorder="1" applyAlignment="1">
      <alignment vertical="center"/>
    </xf>
    <xf numFmtId="0" fontId="19" fillId="0" borderId="26" xfId="13" applyBorder="1" applyAlignment="1">
      <alignment vertical="center"/>
    </xf>
    <xf numFmtId="0" fontId="10" fillId="0" borderId="26" xfId="13" applyFont="1" applyBorder="1" applyAlignment="1">
      <alignment vertical="center"/>
    </xf>
    <xf numFmtId="0" fontId="10" fillId="0" borderId="27" xfId="13" applyFont="1" applyBorder="1" applyAlignment="1">
      <alignment vertical="center"/>
    </xf>
    <xf numFmtId="180" fontId="4" fillId="0" borderId="0" xfId="13" applyNumberFormat="1" applyFont="1" applyAlignment="1">
      <alignment horizontal="right" vertical="center"/>
    </xf>
    <xf numFmtId="0" fontId="4" fillId="0" borderId="0" xfId="13" applyFont="1" applyAlignment="1">
      <alignment horizontal="left" vertical="center"/>
    </xf>
    <xf numFmtId="164" fontId="3" fillId="0" borderId="0" xfId="1" applyAlignment="1">
      <alignment vertical="center"/>
    </xf>
    <xf numFmtId="37" fontId="3" fillId="0" borderId="0" xfId="1" applyNumberFormat="1" applyAlignment="1">
      <alignment vertical="center"/>
    </xf>
    <xf numFmtId="164" fontId="6" fillId="0" borderId="0" xfId="14" quotePrefix="1" applyFont="1" applyAlignment="1">
      <alignment vertical="center"/>
    </xf>
    <xf numFmtId="164" fontId="6" fillId="0" borderId="0" xfId="14" applyFont="1" applyAlignment="1">
      <alignment vertical="center"/>
    </xf>
    <xf numFmtId="181" fontId="4" fillId="0" borderId="30" xfId="1" applyNumberFormat="1" applyFont="1" applyBorder="1" applyAlignment="1">
      <alignment vertical="center"/>
    </xf>
    <xf numFmtId="181" fontId="4" fillId="0" borderId="3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64" fontId="7" fillId="0" borderId="4" xfId="1" applyFont="1" applyBorder="1" applyAlignment="1">
      <alignment horizontal="right" vertical="center"/>
    </xf>
    <xf numFmtId="164" fontId="7" fillId="0" borderId="5" xfId="1" applyFont="1" applyBorder="1" applyAlignment="1">
      <alignment horizontal="right" vertical="center"/>
    </xf>
    <xf numFmtId="164" fontId="4" fillId="0" borderId="6" xfId="1" applyFont="1" applyBorder="1" applyAlignment="1">
      <alignment horizontal="right" vertical="center"/>
    </xf>
    <xf numFmtId="182" fontId="4" fillId="0" borderId="7" xfId="1" applyNumberFormat="1" applyFont="1" applyBorder="1" applyAlignment="1">
      <alignment horizontal="right" vertical="center"/>
    </xf>
    <xf numFmtId="182" fontId="4" fillId="0" borderId="8" xfId="1" applyNumberFormat="1" applyFont="1" applyBorder="1" applyAlignment="1">
      <alignment horizontal="right" vertical="center"/>
    </xf>
    <xf numFmtId="182" fontId="4" fillId="0" borderId="9" xfId="1" applyNumberFormat="1" applyFont="1" applyBorder="1" applyAlignment="1">
      <alignment vertical="center"/>
    </xf>
    <xf numFmtId="183" fontId="4" fillId="0" borderId="9" xfId="1" applyNumberFormat="1" applyFont="1" applyBorder="1" applyAlignment="1">
      <alignment horizontal="right" vertical="center"/>
    </xf>
    <xf numFmtId="183" fontId="4" fillId="0" borderId="9" xfId="1" applyNumberFormat="1" applyFont="1" applyBorder="1" applyAlignment="1">
      <alignment vertical="center"/>
    </xf>
    <xf numFmtId="182" fontId="4" fillId="0" borderId="9" xfId="1" applyNumberFormat="1" applyFont="1" applyBorder="1" applyAlignment="1">
      <alignment horizontal="right" vertical="center"/>
    </xf>
    <xf numFmtId="167" fontId="7" fillId="0" borderId="9" xfId="1" applyNumberFormat="1" applyFont="1" applyBorder="1" applyAlignment="1">
      <alignment horizontal="left" vertical="center"/>
    </xf>
    <xf numFmtId="164" fontId="3" fillId="0" borderId="10" xfId="1" applyBorder="1" applyAlignment="1">
      <alignment vertical="center"/>
    </xf>
    <xf numFmtId="37" fontId="7" fillId="0" borderId="0" xfId="1" applyNumberFormat="1" applyFont="1" applyAlignment="1">
      <alignment horizontal="left" vertical="center"/>
    </xf>
    <xf numFmtId="37" fontId="7" fillId="0" borderId="10" xfId="1" applyNumberFormat="1" applyFont="1" applyBorder="1" applyAlignment="1">
      <alignment horizontal="left" vertical="center"/>
    </xf>
    <xf numFmtId="1" fontId="4" fillId="0" borderId="10" xfId="1" applyNumberFormat="1" applyFont="1" applyBorder="1" applyAlignment="1">
      <alignment horizontal="left"/>
    </xf>
    <xf numFmtId="182" fontId="4" fillId="0" borderId="24" xfId="1" applyNumberFormat="1" applyFont="1" applyBorder="1" applyAlignment="1">
      <alignment horizontal="right" vertical="center"/>
    </xf>
    <xf numFmtId="37" fontId="7" fillId="0" borderId="9" xfId="1" applyNumberFormat="1" applyFont="1" applyBorder="1" applyAlignment="1">
      <alignment horizontal="left" vertical="center"/>
    </xf>
    <xf numFmtId="37" fontId="7" fillId="0" borderId="0" xfId="1" applyNumberFormat="1" applyFont="1" applyAlignment="1">
      <alignment horizontal="left"/>
    </xf>
    <xf numFmtId="182" fontId="4" fillId="0" borderId="24" xfId="1" quotePrefix="1" applyNumberFormat="1" applyFont="1" applyBorder="1" applyAlignment="1">
      <alignment horizontal="center" vertical="center"/>
    </xf>
    <xf numFmtId="1" fontId="3" fillId="0" borderId="10" xfId="1" applyNumberFormat="1" applyBorder="1"/>
    <xf numFmtId="164" fontId="4" fillId="0" borderId="0" xfId="1" applyFont="1" applyAlignment="1">
      <alignment vertical="center"/>
    </xf>
    <xf numFmtId="181" fontId="4" fillId="0" borderId="24" xfId="1" applyNumberFormat="1" applyFont="1" applyBorder="1" applyAlignment="1">
      <alignment vertical="center"/>
    </xf>
    <xf numFmtId="181" fontId="4" fillId="0" borderId="8" xfId="1" applyNumberFormat="1" applyFont="1" applyBorder="1" applyAlignment="1">
      <alignment vertical="center"/>
    </xf>
    <xf numFmtId="181" fontId="4" fillId="0" borderId="20" xfId="1" applyNumberFormat="1" applyFont="1" applyBorder="1" applyAlignment="1">
      <alignment vertical="center"/>
    </xf>
    <xf numFmtId="181" fontId="4" fillId="0" borderId="9" xfId="1" applyNumberFormat="1" applyFont="1" applyBorder="1" applyAlignment="1">
      <alignment vertical="center"/>
    </xf>
    <xf numFmtId="164" fontId="7" fillId="0" borderId="9" xfId="1" applyFont="1" applyBorder="1" applyAlignment="1">
      <alignment horizontal="right" vertical="center"/>
    </xf>
    <xf numFmtId="164" fontId="7" fillId="0" borderId="0" xfId="1" applyFont="1" applyAlignment="1">
      <alignment horizontal="right" vertical="center"/>
    </xf>
    <xf numFmtId="164" fontId="8" fillId="0" borderId="28" xfId="1" quotePrefix="1" applyFont="1" applyBorder="1" applyAlignment="1">
      <alignment horizontal="center" vertical="center"/>
    </xf>
    <xf numFmtId="164" fontId="8" fillId="0" borderId="14" xfId="1" quotePrefix="1" applyFont="1" applyBorder="1" applyAlignment="1">
      <alignment horizontal="center" vertical="center"/>
    </xf>
    <xf numFmtId="164" fontId="4" fillId="0" borderId="16" xfId="1" applyFont="1" applyBorder="1" applyAlignment="1">
      <alignment horizontal="left" vertical="center"/>
    </xf>
    <xf numFmtId="164" fontId="4" fillId="0" borderId="14" xfId="1" applyFont="1" applyBorder="1" applyAlignment="1">
      <alignment horizontal="left" vertical="center"/>
    </xf>
    <xf numFmtId="164" fontId="8" fillId="0" borderId="16" xfId="1" applyFont="1" applyBorder="1" applyAlignment="1">
      <alignment horizontal="left" vertical="center"/>
    </xf>
    <xf numFmtId="164" fontId="4" fillId="0" borderId="15" xfId="1" applyFont="1" applyBorder="1" applyAlignment="1">
      <alignment horizontal="left" vertical="center"/>
    </xf>
    <xf numFmtId="164" fontId="4" fillId="0" borderId="17" xfId="1" applyFont="1" applyBorder="1" applyAlignment="1">
      <alignment horizontal="left" vertical="center"/>
    </xf>
    <xf numFmtId="164" fontId="8" fillId="0" borderId="24" xfId="1" applyFont="1" applyBorder="1" applyAlignment="1">
      <alignment horizontal="left" vertical="center"/>
    </xf>
    <xf numFmtId="164" fontId="8" fillId="0" borderId="8" xfId="1" applyFont="1" applyBorder="1" applyAlignment="1">
      <alignment horizontal="left" vertical="center"/>
    </xf>
    <xf numFmtId="164" fontId="8" fillId="0" borderId="9" xfId="1" applyFont="1" applyBorder="1" applyAlignment="1">
      <alignment horizontal="left" vertical="center"/>
    </xf>
    <xf numFmtId="164" fontId="8" fillId="0" borderId="9" xfId="1" applyFont="1" applyBorder="1" applyAlignment="1">
      <alignment horizontal="fill" vertical="center"/>
    </xf>
    <xf numFmtId="164" fontId="8" fillId="0" borderId="0" xfId="1" applyFont="1" applyAlignment="1">
      <alignment horizontal="fill" vertical="center"/>
    </xf>
    <xf numFmtId="164" fontId="8" fillId="0" borderId="10" xfId="1" applyFont="1" applyBorder="1" applyAlignment="1">
      <alignment horizontal="fill" vertical="center"/>
    </xf>
    <xf numFmtId="164" fontId="8" fillId="0" borderId="19" xfId="1" applyFont="1" applyBorder="1" applyAlignment="1">
      <alignment horizontal="left" vertical="center"/>
    </xf>
    <xf numFmtId="164" fontId="8" fillId="0" borderId="20" xfId="1" applyFont="1" applyBorder="1" applyAlignment="1">
      <alignment horizontal="left" vertical="center"/>
    </xf>
    <xf numFmtId="164" fontId="8" fillId="0" borderId="9" xfId="1" applyFont="1" applyBorder="1" applyAlignment="1">
      <alignment vertical="center"/>
    </xf>
    <xf numFmtId="164" fontId="8" fillId="0" borderId="0" xfId="1" applyFont="1" applyAlignment="1">
      <alignment vertical="center"/>
    </xf>
    <xf numFmtId="164" fontId="8" fillId="0" borderId="10" xfId="1" applyFont="1" applyBorder="1" applyAlignment="1">
      <alignment vertical="center"/>
    </xf>
    <xf numFmtId="164" fontId="8" fillId="0" borderId="9" xfId="1" applyFont="1" applyBorder="1" applyAlignment="1">
      <alignment horizontal="centerContinuous" vertical="center"/>
    </xf>
    <xf numFmtId="164" fontId="8" fillId="0" borderId="21" xfId="1" applyFont="1" applyBorder="1" applyAlignment="1">
      <alignment horizontal="centerContinuous" vertical="center"/>
    </xf>
    <xf numFmtId="164" fontId="8" fillId="0" borderId="11" xfId="1" applyFont="1" applyBorder="1" applyAlignment="1">
      <alignment vertical="center"/>
    </xf>
    <xf numFmtId="164" fontId="3" fillId="0" borderId="16" xfId="1" applyBorder="1" applyAlignment="1">
      <alignment vertical="center"/>
    </xf>
    <xf numFmtId="164" fontId="8" fillId="0" borderId="21" xfId="1" applyFont="1" applyBorder="1" applyAlignment="1">
      <alignment vertical="center"/>
    </xf>
    <xf numFmtId="164" fontId="8" fillId="0" borderId="9" xfId="1" quotePrefix="1" applyFont="1" applyBorder="1" applyAlignment="1">
      <alignment horizontal="left" vertical="center"/>
    </xf>
    <xf numFmtId="164" fontId="8" fillId="0" borderId="0" xfId="1" quotePrefix="1" applyFont="1" applyAlignment="1">
      <alignment horizontal="left" vertical="center"/>
    </xf>
    <xf numFmtId="164" fontId="8" fillId="0" borderId="10" xfId="1" applyFont="1" applyBorder="1" applyAlignment="1">
      <alignment horizontal="left" vertical="center"/>
    </xf>
    <xf numFmtId="164" fontId="8" fillId="0" borderId="19" xfId="1" applyFont="1" applyBorder="1" applyAlignment="1">
      <alignment horizontal="centerContinuous" vertical="center"/>
    </xf>
    <xf numFmtId="164" fontId="8" fillId="0" borderId="22" xfId="1" applyFont="1" applyBorder="1" applyAlignment="1">
      <alignment horizontal="left" vertical="center"/>
    </xf>
    <xf numFmtId="164" fontId="3" fillId="0" borderId="19" xfId="1" applyBorder="1" applyAlignment="1">
      <alignment vertical="center"/>
    </xf>
    <xf numFmtId="164" fontId="8" fillId="0" borderId="18" xfId="1" applyFont="1" applyBorder="1" applyAlignment="1">
      <alignment horizontal="left" vertical="center"/>
    </xf>
    <xf numFmtId="164" fontId="8" fillId="0" borderId="29" xfId="1" applyFont="1" applyBorder="1" applyAlignment="1">
      <alignment horizontal="left" vertical="center"/>
    </xf>
    <xf numFmtId="164" fontId="8" fillId="0" borderId="36" xfId="1" applyFont="1" applyBorder="1" applyAlignment="1">
      <alignment horizontal="left" vertical="center"/>
    </xf>
    <xf numFmtId="164" fontId="8" fillId="0" borderId="40" xfId="1" applyFont="1" applyBorder="1" applyAlignment="1">
      <alignment horizontal="centerContinuous" vertical="center"/>
    </xf>
    <xf numFmtId="164" fontId="8" fillId="0" borderId="40" xfId="1" applyFont="1" applyBorder="1" applyAlignment="1">
      <alignment horizontal="left" vertical="center"/>
    </xf>
    <xf numFmtId="164" fontId="3" fillId="0" borderId="40" xfId="1" applyBorder="1" applyAlignment="1">
      <alignment vertical="center"/>
    </xf>
    <xf numFmtId="164" fontId="8" fillId="0" borderId="38" xfId="1" applyFont="1" applyBorder="1" applyAlignment="1">
      <alignment horizontal="left" vertical="center"/>
    </xf>
    <xf numFmtId="164" fontId="8" fillId="0" borderId="19" xfId="1" quotePrefix="1" applyFont="1" applyBorder="1" applyAlignment="1">
      <alignment horizontal="left" vertical="center"/>
    </xf>
    <xf numFmtId="164" fontId="8" fillId="0" borderId="18" xfId="1" quotePrefix="1" applyFont="1" applyBorder="1" applyAlignment="1">
      <alignment horizontal="left" vertical="center"/>
    </xf>
    <xf numFmtId="164" fontId="8" fillId="0" borderId="23" xfId="1" applyFont="1" applyBorder="1" applyAlignment="1">
      <alignment horizontal="left" vertical="center"/>
    </xf>
    <xf numFmtId="164" fontId="8" fillId="0" borderId="24" xfId="1" quotePrefix="1" applyFont="1" applyBorder="1" applyAlignment="1">
      <alignment horizontal="right" vertical="center"/>
    </xf>
    <xf numFmtId="164" fontId="4" fillId="0" borderId="0" xfId="1" applyFont="1" applyAlignment="1">
      <alignment horizontal="fill" vertical="center"/>
    </xf>
    <xf numFmtId="164" fontId="4" fillId="0" borderId="10" xfId="1" applyFont="1" applyBorder="1" applyAlignment="1">
      <alignment horizontal="left" vertical="center"/>
    </xf>
    <xf numFmtId="164" fontId="3" fillId="0" borderId="24" xfId="1" applyBorder="1" applyAlignment="1">
      <alignment vertical="center"/>
    </xf>
    <xf numFmtId="164" fontId="18" fillId="0" borderId="0" xfId="1" applyFont="1" applyAlignment="1">
      <alignment horizontal="left" vertical="center"/>
    </xf>
    <xf numFmtId="164" fontId="18" fillId="0" borderId="10" xfId="1" applyFont="1" applyBorder="1" applyAlignment="1">
      <alignment horizontal="left" vertical="center"/>
    </xf>
    <xf numFmtId="164" fontId="4" fillId="0" borderId="25" xfId="1" applyFont="1" applyBorder="1" applyAlignment="1">
      <alignment vertical="center"/>
    </xf>
    <xf numFmtId="164" fontId="4" fillId="0" borderId="26" xfId="1" applyFont="1" applyBorder="1" applyAlignment="1">
      <alignment vertical="center"/>
    </xf>
    <xf numFmtId="164" fontId="10" fillId="0" borderId="27" xfId="1" applyFont="1" applyBorder="1" applyAlignment="1">
      <alignment horizontal="left" vertical="center"/>
    </xf>
    <xf numFmtId="164" fontId="15" fillId="0" borderId="0" xfId="15" applyFont="1" applyAlignment="1">
      <alignment vertical="center"/>
    </xf>
    <xf numFmtId="180" fontId="4" fillId="0" borderId="0" xfId="1" applyNumberFormat="1" applyFont="1" applyAlignment="1">
      <alignment horizontal="right" vertical="center"/>
    </xf>
    <xf numFmtId="164" fontId="4" fillId="0" borderId="0" xfId="15" applyFont="1" applyAlignment="1">
      <alignment vertical="center"/>
    </xf>
    <xf numFmtId="164" fontId="3" fillId="0" borderId="0" xfId="1" applyAlignment="1">
      <alignment horizontal="right" vertical="center"/>
    </xf>
    <xf numFmtId="164" fontId="5" fillId="0" borderId="0" xfId="1" applyFont="1" applyAlignment="1">
      <alignment horizontal="left" vertical="center"/>
    </xf>
    <xf numFmtId="1" fontId="22" fillId="0" borderId="0" xfId="5" applyNumberFormat="1" applyFont="1"/>
    <xf numFmtId="0" fontId="5" fillId="0" borderId="0" xfId="5" quotePrefix="1" applyFont="1" applyAlignment="1">
      <alignment horizontal="left" vertical="center"/>
    </xf>
    <xf numFmtId="164" fontId="5" fillId="0" borderId="0" xfId="1" quotePrefix="1" applyFont="1" applyAlignment="1">
      <alignment horizontal="left" vertical="center"/>
    </xf>
    <xf numFmtId="164" fontId="6" fillId="0" borderId="0" xfId="1" quotePrefix="1" applyFont="1" applyAlignment="1">
      <alignment horizontal="left" vertical="center"/>
    </xf>
    <xf numFmtId="184" fontId="4" fillId="0" borderId="1" xfId="1" applyNumberFormat="1" applyFont="1" applyBorder="1" applyAlignment="1">
      <alignment horizontal="right" vertical="center"/>
    </xf>
    <xf numFmtId="184" fontId="4" fillId="0" borderId="4" xfId="1" applyNumberFormat="1" applyFont="1" applyBorder="1" applyAlignment="1">
      <alignment horizontal="right" vertical="center"/>
    </xf>
    <xf numFmtId="182" fontId="4" fillId="0" borderId="4" xfId="1" applyNumberFormat="1" applyFont="1" applyBorder="1" applyAlignment="1">
      <alignment horizontal="right" vertical="center"/>
    </xf>
    <xf numFmtId="37" fontId="7" fillId="0" borderId="4" xfId="1" applyNumberFormat="1" applyFont="1" applyBorder="1" applyAlignment="1">
      <alignment horizontal="left" vertical="center"/>
    </xf>
    <xf numFmtId="37" fontId="7" fillId="0" borderId="5" xfId="1" applyNumberFormat="1" applyFont="1" applyBorder="1" applyAlignment="1">
      <alignment horizontal="left" vertical="center"/>
    </xf>
    <xf numFmtId="185" fontId="7" fillId="0" borderId="6" xfId="1" applyNumberFormat="1" applyFont="1" applyBorder="1" applyAlignment="1">
      <alignment horizontal="left" vertical="center"/>
    </xf>
    <xf numFmtId="185" fontId="7" fillId="0" borderId="10" xfId="1" applyNumberFormat="1" applyFont="1" applyBorder="1" applyAlignment="1">
      <alignment horizontal="left" vertical="center"/>
    </xf>
    <xf numFmtId="182" fontId="4" fillId="0" borderId="24" xfId="1" applyNumberFormat="1" applyFont="1" applyBorder="1" applyAlignment="1">
      <alignment horizontal="right"/>
    </xf>
    <xf numFmtId="182" fontId="4" fillId="0" borderId="9" xfId="1" applyNumberFormat="1" applyFont="1" applyBorder="1" applyAlignment="1">
      <alignment horizontal="right"/>
    </xf>
    <xf numFmtId="164" fontId="3" fillId="0" borderId="10" xfId="1" applyBorder="1" applyAlignment="1">
      <alignment horizontal="right" vertical="center"/>
    </xf>
    <xf numFmtId="164" fontId="3" fillId="0" borderId="24" xfId="1" applyBorder="1" applyAlignment="1">
      <alignment horizontal="right" vertical="center"/>
    </xf>
    <xf numFmtId="164" fontId="3" fillId="0" borderId="9" xfId="1" applyBorder="1" applyAlignment="1">
      <alignment horizontal="right" vertical="center"/>
    </xf>
    <xf numFmtId="164" fontId="8" fillId="0" borderId="28" xfId="1" applyFont="1" applyBorder="1" applyAlignment="1">
      <alignment horizontal="left" vertical="center"/>
    </xf>
    <xf numFmtId="164" fontId="8" fillId="0" borderId="16" xfId="1" applyFont="1" applyBorder="1" applyAlignment="1">
      <alignment vertical="center"/>
    </xf>
    <xf numFmtId="164" fontId="8" fillId="0" borderId="14" xfId="1" applyFont="1" applyBorder="1" applyAlignment="1">
      <alignment vertical="center"/>
    </xf>
    <xf numFmtId="164" fontId="23" fillId="0" borderId="16" xfId="1" applyFont="1" applyBorder="1" applyAlignment="1">
      <alignment vertical="center"/>
    </xf>
    <xf numFmtId="164" fontId="23" fillId="0" borderId="15" xfId="1" applyFont="1" applyBorder="1" applyAlignment="1">
      <alignment vertical="center"/>
    </xf>
    <xf numFmtId="164" fontId="23" fillId="0" borderId="17" xfId="1" applyFont="1" applyBorder="1" applyAlignment="1">
      <alignment vertical="center"/>
    </xf>
    <xf numFmtId="164" fontId="8" fillId="0" borderId="24" xfId="1" applyFont="1" applyBorder="1" applyAlignment="1">
      <alignment vertical="center"/>
    </xf>
    <xf numFmtId="164" fontId="8" fillId="0" borderId="8" xfId="1" applyFont="1" applyBorder="1" applyAlignment="1">
      <alignment vertical="center"/>
    </xf>
    <xf numFmtId="164" fontId="4" fillId="0" borderId="9" xfId="1" applyFont="1" applyBorder="1" applyAlignment="1">
      <alignment vertical="center"/>
    </xf>
    <xf numFmtId="164" fontId="4" fillId="0" borderId="10" xfId="1" applyFont="1" applyBorder="1" applyAlignment="1">
      <alignment vertical="center"/>
    </xf>
    <xf numFmtId="164" fontId="8" fillId="0" borderId="29" xfId="1" applyFont="1" applyBorder="1" applyAlignment="1">
      <alignment vertical="center"/>
    </xf>
    <xf numFmtId="164" fontId="8" fillId="0" borderId="19" xfId="1" applyFont="1" applyBorder="1" applyAlignment="1">
      <alignment vertical="center"/>
    </xf>
    <xf numFmtId="164" fontId="8" fillId="0" borderId="29" xfId="1" applyFont="1" applyBorder="1" applyAlignment="1">
      <alignment horizontal="right" vertical="center"/>
    </xf>
    <xf numFmtId="164" fontId="8" fillId="0" borderId="40" xfId="1" applyFont="1" applyBorder="1" applyAlignment="1">
      <alignment vertical="center"/>
    </xf>
    <xf numFmtId="164" fontId="8" fillId="0" borderId="38" xfId="1" applyFont="1" applyBorder="1" applyAlignment="1">
      <alignment vertical="center"/>
    </xf>
    <xf numFmtId="164" fontId="8" fillId="0" borderId="36" xfId="1" applyFont="1" applyBorder="1" applyAlignment="1">
      <alignment horizontal="right" vertical="center"/>
    </xf>
    <xf numFmtId="164" fontId="4" fillId="0" borderId="19" xfId="1" applyFont="1" applyBorder="1" applyAlignment="1">
      <alignment vertical="center"/>
    </xf>
    <xf numFmtId="164" fontId="4" fillId="0" borderId="18" xfId="1" applyFont="1" applyBorder="1" applyAlignment="1">
      <alignment vertical="center"/>
    </xf>
    <xf numFmtId="164" fontId="8" fillId="0" borderId="23" xfId="1" applyFont="1" applyBorder="1" applyAlignment="1">
      <alignment vertical="center"/>
    </xf>
    <xf numFmtId="186" fontId="8" fillId="0" borderId="24" xfId="1" applyNumberFormat="1" applyFont="1" applyBorder="1" applyAlignment="1">
      <alignment horizontal="right" vertical="center"/>
    </xf>
    <xf numFmtId="186" fontId="4" fillId="0" borderId="0" xfId="1" applyNumberFormat="1" applyFont="1" applyAlignment="1">
      <alignment vertical="center"/>
    </xf>
    <xf numFmtId="187" fontId="4" fillId="0" borderId="10" xfId="1" applyNumberFormat="1" applyFont="1" applyBorder="1" applyAlignment="1">
      <alignment vertical="center"/>
    </xf>
    <xf numFmtId="164" fontId="4" fillId="0" borderId="24" xfId="1" applyFont="1" applyBorder="1" applyAlignment="1">
      <alignment vertical="center"/>
    </xf>
    <xf numFmtId="164" fontId="15" fillId="0" borderId="0" xfId="1" applyFont="1" applyAlignment="1">
      <alignment vertical="center"/>
    </xf>
    <xf numFmtId="0" fontId="3" fillId="0" borderId="0" xfId="5" applyAlignment="1">
      <alignment vertical="center"/>
    </xf>
    <xf numFmtId="0" fontId="3" fillId="0" borderId="0" xfId="5"/>
    <xf numFmtId="0" fontId="4" fillId="0" borderId="0" xfId="5" applyFont="1" applyAlignment="1">
      <alignment vertical="center"/>
    </xf>
    <xf numFmtId="0" fontId="5" fillId="0" borderId="0" xfId="5" applyFont="1" applyAlignment="1">
      <alignment horizontal="left" vertical="center"/>
    </xf>
    <xf numFmtId="0" fontId="5" fillId="0" borderId="0" xfId="5" applyFont="1" applyAlignment="1">
      <alignment vertical="center"/>
    </xf>
    <xf numFmtId="0" fontId="6" fillId="0" borderId="0" xfId="5" quotePrefix="1" applyFont="1" applyAlignment="1">
      <alignment horizontal="left" vertical="center"/>
    </xf>
    <xf numFmtId="181" fontId="24" fillId="0" borderId="30" xfId="5" applyNumberFormat="1" applyFont="1" applyBorder="1" applyAlignment="1">
      <alignment vertical="center"/>
    </xf>
    <xf numFmtId="181" fontId="4" fillId="0" borderId="4" xfId="5" applyNumberFormat="1" applyFont="1" applyBorder="1" applyAlignment="1">
      <alignment vertical="center"/>
    </xf>
    <xf numFmtId="181" fontId="24" fillId="0" borderId="4" xfId="5" applyNumberFormat="1" applyFont="1" applyBorder="1" applyAlignment="1">
      <alignment vertical="center"/>
    </xf>
    <xf numFmtId="0" fontId="4" fillId="0" borderId="4" xfId="5" applyFont="1" applyBorder="1" applyAlignment="1">
      <alignment vertical="center"/>
    </xf>
    <xf numFmtId="0" fontId="4" fillId="0" borderId="5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182" fontId="7" fillId="0" borderId="24" xfId="5" applyNumberFormat="1" applyFont="1" applyBorder="1" applyAlignment="1">
      <alignment vertical="center"/>
    </xf>
    <xf numFmtId="182" fontId="4" fillId="0" borderId="9" xfId="5" applyNumberFormat="1" applyFont="1" applyBorder="1" applyAlignment="1">
      <alignment vertical="center"/>
    </xf>
    <xf numFmtId="182" fontId="7" fillId="0" borderId="8" xfId="5" applyNumberFormat="1" applyFont="1" applyBorder="1" applyAlignment="1">
      <alignment vertical="center"/>
    </xf>
    <xf numFmtId="182" fontId="4" fillId="0" borderId="8" xfId="5" applyNumberFormat="1" applyFont="1" applyBorder="1" applyAlignment="1">
      <alignment vertical="center"/>
    </xf>
    <xf numFmtId="37" fontId="7" fillId="0" borderId="9" xfId="5" applyNumberFormat="1" applyFont="1" applyBorder="1" applyAlignment="1">
      <alignment horizontal="left" vertical="center"/>
    </xf>
    <xf numFmtId="185" fontId="7" fillId="0" borderId="10" xfId="5" applyNumberFormat="1" applyFont="1" applyBorder="1" applyAlignment="1">
      <alignment horizontal="left" vertical="center"/>
    </xf>
    <xf numFmtId="182" fontId="4" fillId="0" borderId="0" xfId="5" applyNumberFormat="1" applyFont="1" applyAlignment="1">
      <alignment vertical="center"/>
    </xf>
    <xf numFmtId="0" fontId="3" fillId="0" borderId="10" xfId="5" applyBorder="1" applyAlignment="1">
      <alignment vertical="center"/>
    </xf>
    <xf numFmtId="0" fontId="15" fillId="0" borderId="0" xfId="5" applyFont="1" applyAlignment="1">
      <alignment vertical="center"/>
    </xf>
    <xf numFmtId="188" fontId="7" fillId="0" borderId="24" xfId="5" applyNumberFormat="1" applyFont="1" applyBorder="1" applyAlignment="1">
      <alignment vertical="center"/>
    </xf>
    <xf numFmtId="181" fontId="4" fillId="0" borderId="9" xfId="5" applyNumberFormat="1" applyFont="1" applyBorder="1" applyAlignment="1">
      <alignment vertical="center"/>
    </xf>
    <xf numFmtId="188" fontId="7" fillId="0" borderId="8" xfId="5" applyNumberFormat="1" applyFont="1" applyBorder="1" applyAlignment="1">
      <alignment vertical="center"/>
    </xf>
    <xf numFmtId="188" fontId="4" fillId="0" borderId="8" xfId="5" applyNumberFormat="1" applyFont="1" applyBorder="1" applyAlignment="1">
      <alignment vertical="center"/>
    </xf>
    <xf numFmtId="171" fontId="4" fillId="0" borderId="9" xfId="5" applyNumberFormat="1" applyFont="1" applyBorder="1" applyAlignment="1">
      <alignment vertical="center"/>
    </xf>
    <xf numFmtId="0" fontId="24" fillId="0" borderId="9" xfId="5" applyFont="1" applyBorder="1" applyAlignment="1">
      <alignment horizontal="right" vertical="center"/>
    </xf>
    <xf numFmtId="0" fontId="24" fillId="0" borderId="0" xfId="5" applyFont="1" applyAlignment="1">
      <alignment horizontal="right" vertical="center"/>
    </xf>
    <xf numFmtId="0" fontId="4" fillId="0" borderId="10" xfId="5" quotePrefix="1" applyFont="1" applyBorder="1" applyAlignment="1">
      <alignment vertical="center"/>
    </xf>
    <xf numFmtId="0" fontId="8" fillId="0" borderId="28" xfId="5" quotePrefix="1" applyFont="1" applyBorder="1" applyAlignment="1">
      <alignment horizontal="left" vertical="center"/>
    </xf>
    <xf numFmtId="0" fontId="8" fillId="0" borderId="16" xfId="5" quotePrefix="1" applyFont="1" applyBorder="1" applyAlignment="1">
      <alignment horizontal="left" vertical="center"/>
    </xf>
    <xf numFmtId="0" fontId="8" fillId="0" borderId="14" xfId="5" quotePrefix="1" applyFont="1" applyBorder="1" applyAlignment="1">
      <alignment horizontal="center" vertical="center"/>
    </xf>
    <xf numFmtId="0" fontId="25" fillId="5" borderId="16" xfId="6" applyFont="1" applyFill="1" applyBorder="1" applyAlignment="1">
      <alignment horizontal="left"/>
    </xf>
    <xf numFmtId="0" fontId="8" fillId="0" borderId="16" xfId="5" applyFont="1" applyBorder="1" applyAlignment="1">
      <alignment vertical="center"/>
    </xf>
    <xf numFmtId="0" fontId="8" fillId="0" borderId="16" xfId="5" quotePrefix="1" applyFont="1" applyBorder="1" applyAlignment="1">
      <alignment horizontal="center" vertical="center"/>
    </xf>
    <xf numFmtId="0" fontId="8" fillId="0" borderId="16" xfId="5" applyFont="1" applyBorder="1" applyAlignment="1">
      <alignment horizontal="fill" vertical="center"/>
    </xf>
    <xf numFmtId="0" fontId="8" fillId="0" borderId="15" xfId="5" applyFont="1" applyBorder="1" applyAlignment="1">
      <alignment horizontal="fill" vertical="center"/>
    </xf>
    <xf numFmtId="0" fontId="8" fillId="0" borderId="17" xfId="5" applyFont="1" applyBorder="1" applyAlignment="1">
      <alignment horizontal="fill" vertical="center"/>
    </xf>
    <xf numFmtId="0" fontId="8" fillId="0" borderId="24" xfId="5" quotePrefix="1" applyFont="1" applyBorder="1" applyAlignment="1">
      <alignment horizontal="left" vertical="center"/>
    </xf>
    <xf numFmtId="0" fontId="8" fillId="0" borderId="9" xfId="5" quotePrefix="1" applyFont="1" applyBorder="1" applyAlignment="1">
      <alignment horizontal="left" vertical="center"/>
    </xf>
    <xf numFmtId="0" fontId="8" fillId="0" borderId="8" xfId="5" quotePrefix="1" applyFont="1" applyBorder="1" applyAlignment="1">
      <alignment horizontal="center" vertical="center"/>
    </xf>
    <xf numFmtId="0" fontId="25" fillId="5" borderId="9" xfId="6" applyFont="1" applyFill="1" applyBorder="1" applyAlignment="1">
      <alignment horizontal="left"/>
    </xf>
    <xf numFmtId="0" fontId="8" fillId="0" borderId="9" xfId="5" applyFont="1" applyBorder="1" applyAlignment="1">
      <alignment vertical="center"/>
    </xf>
    <xf numFmtId="0" fontId="8" fillId="0" borderId="9" xfId="5" quotePrefix="1" applyFont="1" applyBorder="1" applyAlignment="1">
      <alignment horizontal="center" vertical="center"/>
    </xf>
    <xf numFmtId="0" fontId="8" fillId="0" borderId="9" xfId="5" applyFont="1" applyBorder="1" applyAlignment="1">
      <alignment horizontal="fill" vertical="center"/>
    </xf>
    <xf numFmtId="0" fontId="8" fillId="0" borderId="0" xfId="5" applyFont="1" applyAlignment="1">
      <alignment horizontal="fill" vertical="center"/>
    </xf>
    <xf numFmtId="0" fontId="8" fillId="0" borderId="10" xfId="5" applyFont="1" applyBorder="1" applyAlignment="1">
      <alignment horizontal="fill" vertical="center"/>
    </xf>
    <xf numFmtId="0" fontId="8" fillId="0" borderId="0" xfId="5" applyFont="1" applyAlignment="1">
      <alignment vertical="center"/>
    </xf>
    <xf numFmtId="0" fontId="8" fillId="0" borderId="10" xfId="5" applyFont="1" applyBorder="1" applyAlignment="1">
      <alignment vertical="center"/>
    </xf>
    <xf numFmtId="0" fontId="8" fillId="0" borderId="24" xfId="5" applyFont="1" applyBorder="1" applyAlignment="1">
      <alignment horizontal="left" vertical="center"/>
    </xf>
    <xf numFmtId="0" fontId="8" fillId="0" borderId="9" xfId="5" applyFont="1" applyBorder="1" applyAlignment="1">
      <alignment horizontal="left" vertical="center"/>
    </xf>
    <xf numFmtId="0" fontId="8" fillId="0" borderId="8" xfId="5" quotePrefix="1" applyFont="1" applyBorder="1" applyAlignment="1">
      <alignment horizontal="left" vertical="center"/>
    </xf>
    <xf numFmtId="0" fontId="8" fillId="0" borderId="24" xfId="5" applyFont="1" applyBorder="1" applyAlignment="1">
      <alignment vertical="center"/>
    </xf>
    <xf numFmtId="0" fontId="8" fillId="0" borderId="19" xfId="5" applyFont="1" applyBorder="1" applyAlignment="1">
      <alignment vertical="center"/>
    </xf>
    <xf numFmtId="0" fontId="8" fillId="0" borderId="8" xfId="5" applyFont="1" applyBorder="1" applyAlignment="1">
      <alignment horizontal="left" vertical="center"/>
    </xf>
    <xf numFmtId="0" fontId="8" fillId="0" borderId="10" xfId="5" applyFont="1" applyBorder="1" applyAlignment="1">
      <alignment horizontal="left" vertical="center"/>
    </xf>
    <xf numFmtId="0" fontId="8" fillId="0" borderId="0" xfId="5" quotePrefix="1" applyFont="1" applyAlignment="1">
      <alignment horizontal="center" vertical="center"/>
    </xf>
    <xf numFmtId="0" fontId="8" fillId="0" borderId="8" xfId="5" applyFont="1" applyBorder="1" applyAlignment="1">
      <alignment vertical="center"/>
    </xf>
    <xf numFmtId="0" fontId="23" fillId="0" borderId="9" xfId="5" applyFont="1" applyBorder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8" fillId="0" borderId="29" xfId="5" applyFont="1" applyBorder="1" applyAlignment="1">
      <alignment vertical="center"/>
    </xf>
    <xf numFmtId="0" fontId="8" fillId="0" borderId="18" xfId="5" applyFont="1" applyBorder="1" applyAlignment="1">
      <alignment vertical="center"/>
    </xf>
    <xf numFmtId="0" fontId="8" fillId="0" borderId="20" xfId="5" applyFont="1" applyBorder="1" applyAlignment="1">
      <alignment vertical="center"/>
    </xf>
    <xf numFmtId="0" fontId="25" fillId="5" borderId="19" xfId="6" applyFont="1" applyFill="1" applyBorder="1" applyAlignment="1">
      <alignment horizontal="left"/>
    </xf>
    <xf numFmtId="0" fontId="23" fillId="0" borderId="19" xfId="5" applyFont="1" applyBorder="1" applyAlignment="1">
      <alignment horizontal="left" vertical="center"/>
    </xf>
    <xf numFmtId="0" fontId="23" fillId="0" borderId="18" xfId="5" applyFont="1" applyBorder="1" applyAlignment="1">
      <alignment horizontal="left" vertical="center"/>
    </xf>
    <xf numFmtId="0" fontId="8" fillId="0" borderId="23" xfId="5" applyFont="1" applyBorder="1" applyAlignment="1">
      <alignment horizontal="left" vertical="center"/>
    </xf>
    <xf numFmtId="0" fontId="8" fillId="0" borderId="24" xfId="5" quotePrefix="1" applyFont="1" applyBorder="1" applyAlignment="1">
      <alignment horizontal="right" vertical="center"/>
    </xf>
    <xf numFmtId="0" fontId="8" fillId="0" borderId="0" xfId="5" quotePrefix="1" applyFont="1" applyAlignment="1">
      <alignment horizontal="right" vertical="center"/>
    </xf>
    <xf numFmtId="0" fontId="4" fillId="0" borderId="0" xfId="5" applyFont="1" applyAlignment="1">
      <alignment horizontal="fill" vertical="center"/>
    </xf>
    <xf numFmtId="0" fontId="4" fillId="0" borderId="10" xfId="5" applyFont="1" applyBorder="1" applyAlignment="1">
      <alignment horizontal="fill" vertical="center"/>
    </xf>
    <xf numFmtId="0" fontId="3" fillId="0" borderId="24" xfId="5" applyBorder="1" applyAlignment="1">
      <alignment vertical="center"/>
    </xf>
    <xf numFmtId="0" fontId="18" fillId="0" borderId="10" xfId="5" applyFont="1" applyBorder="1" applyAlignment="1">
      <alignment horizontal="left" vertical="center"/>
    </xf>
    <xf numFmtId="0" fontId="3" fillId="0" borderId="25" xfId="5" applyBorder="1" applyAlignment="1">
      <alignment vertical="center"/>
    </xf>
    <xf numFmtId="0" fontId="3" fillId="0" borderId="26" xfId="5" applyBorder="1" applyAlignment="1">
      <alignment vertical="center"/>
    </xf>
    <xf numFmtId="0" fontId="4" fillId="0" borderId="26" xfId="5" applyFont="1" applyBorder="1" applyAlignment="1">
      <alignment vertical="center"/>
    </xf>
    <xf numFmtId="0" fontId="10" fillId="0" borderId="27" xfId="5" applyFont="1" applyBorder="1" applyAlignment="1">
      <alignment horizontal="left" vertical="center"/>
    </xf>
    <xf numFmtId="180" fontId="4" fillId="0" borderId="0" xfId="5" applyNumberFormat="1" applyFont="1" applyAlignment="1">
      <alignment horizontal="right" vertical="center"/>
    </xf>
    <xf numFmtId="164" fontId="6" fillId="0" borderId="0" xfId="1" applyFont="1" applyAlignment="1">
      <alignment horizontal="left" vertical="center"/>
    </xf>
    <xf numFmtId="164" fontId="3" fillId="0" borderId="0" xfId="1" applyAlignment="1">
      <alignment horizontal="right"/>
    </xf>
    <xf numFmtId="164" fontId="27" fillId="0" borderId="0" xfId="1" quotePrefix="1" applyFont="1" applyAlignment="1">
      <alignment horizontal="left" vertical="center"/>
    </xf>
    <xf numFmtId="164" fontId="3" fillId="0" borderId="0" xfId="1" applyAlignment="1">
      <alignment vertical="top"/>
    </xf>
    <xf numFmtId="164" fontId="28" fillId="0" borderId="0" xfId="1" quotePrefix="1" applyFont="1" applyAlignment="1">
      <alignment horizontal="left" vertical="center"/>
    </xf>
    <xf numFmtId="164" fontId="28" fillId="0" borderId="0" xfId="1" applyFont="1" applyAlignment="1">
      <alignment horizontal="left" vertical="center"/>
    </xf>
    <xf numFmtId="164" fontId="28" fillId="0" borderId="0" xfId="1" quotePrefix="1" applyFont="1" applyAlignment="1">
      <alignment vertical="center"/>
    </xf>
    <xf numFmtId="189" fontId="4" fillId="0" borderId="30" xfId="1" applyNumberFormat="1" applyFont="1" applyBorder="1" applyAlignment="1">
      <alignment horizontal="right"/>
    </xf>
    <xf numFmtId="189" fontId="4" fillId="0" borderId="4" xfId="1" applyNumberFormat="1" applyFont="1" applyBorder="1" applyAlignment="1">
      <alignment horizontal="right"/>
    </xf>
    <xf numFmtId="190" fontId="4" fillId="0" borderId="4" xfId="1" applyNumberFormat="1" applyFont="1" applyBorder="1" applyAlignment="1">
      <alignment horizontal="right"/>
    </xf>
    <xf numFmtId="171" fontId="4" fillId="0" borderId="4" xfId="1" applyNumberFormat="1" applyFont="1" applyBorder="1" applyAlignment="1">
      <alignment horizontal="right"/>
    </xf>
    <xf numFmtId="37" fontId="4" fillId="0" borderId="4" xfId="1" applyNumberFormat="1" applyFont="1" applyBorder="1" applyAlignment="1">
      <alignment horizontal="right"/>
    </xf>
    <xf numFmtId="37" fontId="4" fillId="0" borderId="5" xfId="1" applyNumberFormat="1" applyFont="1" applyBorder="1" applyAlignment="1">
      <alignment horizontal="right"/>
    </xf>
    <xf numFmtId="164" fontId="3" fillId="0" borderId="6" xfId="1" applyBorder="1" applyAlignment="1">
      <alignment horizontal="right"/>
    </xf>
    <xf numFmtId="184" fontId="4" fillId="0" borderId="24" xfId="1" applyNumberFormat="1" applyFont="1" applyBorder="1"/>
    <xf numFmtId="184" fontId="4" fillId="0" borderId="9" xfId="1" applyNumberFormat="1" applyFont="1" applyBorder="1"/>
    <xf numFmtId="191" fontId="4" fillId="0" borderId="9" xfId="1" applyNumberFormat="1" applyFont="1" applyBorder="1" applyAlignment="1">
      <alignment horizontal="right"/>
    </xf>
    <xf numFmtId="191" fontId="4" fillId="0" borderId="9" xfId="1" applyNumberFormat="1" applyFont="1" applyBorder="1"/>
    <xf numFmtId="182" fontId="4" fillId="0" borderId="9" xfId="1" applyNumberFormat="1" applyFont="1" applyBorder="1"/>
    <xf numFmtId="37" fontId="7" fillId="0" borderId="9" xfId="1" applyNumberFormat="1" applyFont="1" applyBorder="1" applyAlignment="1">
      <alignment horizontal="left"/>
    </xf>
    <xf numFmtId="182" fontId="4" fillId="0" borderId="9" xfId="1" quotePrefix="1" applyNumberFormat="1" applyFont="1" applyBorder="1" applyAlignment="1">
      <alignment horizontal="center"/>
    </xf>
    <xf numFmtId="189" fontId="29" fillId="0" borderId="24" xfId="1" applyNumberFormat="1" applyFont="1" applyBorder="1"/>
    <xf numFmtId="189" fontId="29" fillId="0" borderId="9" xfId="1" applyNumberFormat="1" applyFont="1" applyBorder="1"/>
    <xf numFmtId="190" fontId="4" fillId="0" borderId="9" xfId="1" applyNumberFormat="1" applyFont="1" applyBorder="1" applyAlignment="1">
      <alignment horizontal="right"/>
    </xf>
    <xf numFmtId="190" fontId="4" fillId="0" borderId="9" xfId="1" applyNumberFormat="1" applyFont="1" applyBorder="1"/>
    <xf numFmtId="171" fontId="4" fillId="0" borderId="9" xfId="1" applyNumberFormat="1" applyFont="1" applyBorder="1"/>
    <xf numFmtId="185" fontId="29" fillId="0" borderId="10" xfId="1" applyNumberFormat="1" applyFont="1" applyBorder="1" applyAlignment="1">
      <alignment horizontal="left"/>
    </xf>
    <xf numFmtId="164" fontId="25" fillId="0" borderId="28" xfId="1" applyFont="1" applyBorder="1" applyAlignment="1">
      <alignment horizontal="left" vertical="center"/>
    </xf>
    <xf numFmtId="164" fontId="25" fillId="0" borderId="16" xfId="1" applyFont="1" applyBorder="1" applyAlignment="1">
      <alignment horizontal="left" vertical="center"/>
    </xf>
    <xf numFmtId="164" fontId="25" fillId="0" borderId="16" xfId="1" quotePrefix="1" applyFont="1" applyBorder="1" applyAlignment="1">
      <alignment horizontal="center" vertical="center"/>
    </xf>
    <xf numFmtId="164" fontId="25" fillId="0" borderId="14" xfId="1" applyFont="1" applyBorder="1" applyAlignment="1">
      <alignment horizontal="left" vertical="center"/>
    </xf>
    <xf numFmtId="164" fontId="8" fillId="0" borderId="15" xfId="1" applyFont="1" applyBorder="1" applyAlignment="1">
      <alignment horizontal="left" vertical="center"/>
    </xf>
    <xf numFmtId="164" fontId="8" fillId="0" borderId="17" xfId="1" applyFont="1" applyBorder="1" applyAlignment="1">
      <alignment horizontal="left" vertical="center"/>
    </xf>
    <xf numFmtId="164" fontId="25" fillId="0" borderId="9" xfId="1" applyFont="1" applyBorder="1" applyAlignment="1">
      <alignment horizontal="left" vertical="center"/>
    </xf>
    <xf numFmtId="164" fontId="8" fillId="0" borderId="0" xfId="1" applyFont="1" applyAlignment="1">
      <alignment horizontal="left" vertical="center"/>
    </xf>
    <xf numFmtId="164" fontId="25" fillId="0" borderId="19" xfId="1" applyFont="1" applyBorder="1" applyAlignment="1">
      <alignment horizontal="left" vertical="center"/>
    </xf>
    <xf numFmtId="164" fontId="25" fillId="0" borderId="0" xfId="1" applyFont="1" applyAlignment="1">
      <alignment horizontal="left" vertical="center"/>
    </xf>
    <xf numFmtId="164" fontId="25" fillId="0" borderId="10" xfId="1" applyFont="1" applyBorder="1" applyAlignment="1">
      <alignment horizontal="left" vertical="center"/>
    </xf>
    <xf numFmtId="164" fontId="3" fillId="0" borderId="9" xfId="1" applyBorder="1" applyAlignment="1">
      <alignment vertical="center"/>
    </xf>
    <xf numFmtId="164" fontId="25" fillId="0" borderId="8" xfId="1" applyFont="1" applyBorder="1" applyAlignment="1">
      <alignment horizontal="left" vertical="center"/>
    </xf>
    <xf numFmtId="164" fontId="25" fillId="0" borderId="24" xfId="1" applyFont="1" applyBorder="1" applyAlignment="1">
      <alignment horizontal="left" vertical="center"/>
    </xf>
    <xf numFmtId="164" fontId="8" fillId="0" borderId="18" xfId="1" applyFont="1" applyBorder="1" applyAlignment="1">
      <alignment vertical="center"/>
    </xf>
    <xf numFmtId="164" fontId="25" fillId="0" borderId="18" xfId="1" applyFont="1" applyBorder="1" applyAlignment="1">
      <alignment horizontal="left" vertical="center"/>
    </xf>
    <xf numFmtId="164" fontId="25" fillId="0" borderId="20" xfId="1" applyFont="1" applyBorder="1" applyAlignment="1">
      <alignment horizontal="left" vertical="center"/>
    </xf>
    <xf numFmtId="164" fontId="25" fillId="0" borderId="23" xfId="1" applyFont="1" applyBorder="1" applyAlignment="1">
      <alignment horizontal="left" vertical="center"/>
    </xf>
    <xf numFmtId="164" fontId="18" fillId="0" borderId="24" xfId="1" applyFont="1" applyBorder="1" applyAlignment="1">
      <alignment horizontal="right" vertical="center"/>
    </xf>
    <xf numFmtId="164" fontId="18" fillId="0" borderId="0" xfId="1" applyFont="1" applyAlignment="1">
      <alignment vertical="center"/>
    </xf>
    <xf numFmtId="164" fontId="18" fillId="0" borderId="25" xfId="1" applyFont="1" applyBorder="1" applyAlignment="1">
      <alignment horizontal="right" vertical="center"/>
    </xf>
    <xf numFmtId="164" fontId="3" fillId="0" borderId="26" xfId="1" applyBorder="1" applyAlignment="1">
      <alignment vertical="center"/>
    </xf>
    <xf numFmtId="164" fontId="31" fillId="0" borderId="26" xfId="1" applyFont="1" applyBorder="1" applyAlignment="1">
      <alignment vertical="center"/>
    </xf>
    <xf numFmtId="15" fontId="3" fillId="0" borderId="0" xfId="1" applyNumberFormat="1" applyAlignment="1">
      <alignment vertical="top"/>
    </xf>
    <xf numFmtId="180" fontId="4" fillId="0" borderId="0" xfId="1" applyNumberFormat="1" applyFont="1" applyAlignment="1">
      <alignment horizontal="right" vertical="top"/>
    </xf>
    <xf numFmtId="192" fontId="4" fillId="0" borderId="0" xfId="1" applyNumberFormat="1" applyFont="1" applyAlignment="1">
      <alignment vertical="top"/>
    </xf>
    <xf numFmtId="15" fontId="4" fillId="0" borderId="0" xfId="1" applyNumberFormat="1" applyFont="1" applyAlignment="1">
      <alignment vertical="top"/>
    </xf>
    <xf numFmtId="1" fontId="3" fillId="0" borderId="0" xfId="1" applyNumberFormat="1"/>
    <xf numFmtId="181" fontId="4" fillId="0" borderId="0" xfId="1" applyNumberFormat="1" applyFont="1"/>
    <xf numFmtId="0" fontId="1" fillId="0" borderId="0" xfId="6" applyAlignment="1">
      <alignment vertical="center"/>
    </xf>
    <xf numFmtId="1" fontId="5" fillId="0" borderId="0" xfId="1" applyNumberFormat="1" applyFont="1" applyAlignment="1">
      <alignment horizontal="left" vertical="center"/>
    </xf>
    <xf numFmtId="164" fontId="3" fillId="0" borderId="0" xfId="6" applyNumberFormat="1" applyFont="1" applyAlignment="1">
      <alignment vertical="center"/>
    </xf>
    <xf numFmtId="1" fontId="6" fillId="0" borderId="0" xfId="1" quotePrefix="1" applyNumberFormat="1" applyFont="1" applyAlignment="1">
      <alignment horizontal="left" vertical="center"/>
    </xf>
    <xf numFmtId="1" fontId="5" fillId="0" borderId="0" xfId="1" quotePrefix="1" applyNumberFormat="1" applyFont="1" applyAlignment="1">
      <alignment horizontal="left" vertical="center"/>
    </xf>
    <xf numFmtId="164" fontId="1" fillId="0" borderId="0" xfId="6" applyNumberFormat="1" applyAlignment="1">
      <alignment vertical="center"/>
    </xf>
    <xf numFmtId="164" fontId="3" fillId="0" borderId="0" xfId="6" applyNumberFormat="1" applyFont="1"/>
    <xf numFmtId="1" fontId="5" fillId="0" borderId="0" xfId="6" quotePrefix="1" applyNumberFormat="1" applyFont="1" applyAlignment="1">
      <alignment horizontal="left" vertical="center"/>
    </xf>
    <xf numFmtId="1" fontId="6" fillId="0" borderId="0" xfId="6" quotePrefix="1" applyNumberFormat="1" applyFont="1" applyAlignment="1">
      <alignment horizontal="left" vertical="center"/>
    </xf>
    <xf numFmtId="182" fontId="4" fillId="0" borderId="30" xfId="1" applyNumberFormat="1" applyFont="1" applyBorder="1"/>
    <xf numFmtId="182" fontId="4" fillId="0" borderId="4" xfId="1" applyNumberFormat="1" applyFont="1" applyBorder="1"/>
    <xf numFmtId="193" fontId="4" fillId="0" borderId="4" xfId="1" applyNumberFormat="1" applyFont="1" applyBorder="1"/>
    <xf numFmtId="37" fontId="7" fillId="0" borderId="4" xfId="1" applyNumberFormat="1" applyFont="1" applyBorder="1" applyAlignment="1">
      <alignment horizontal="left"/>
    </xf>
    <xf numFmtId="37" fontId="7" fillId="0" borderId="5" xfId="1" applyNumberFormat="1" applyFont="1" applyBorder="1" applyAlignment="1">
      <alignment horizontal="left"/>
    </xf>
    <xf numFmtId="1" fontId="4" fillId="0" borderId="6" xfId="1" applyNumberFormat="1" applyFont="1" applyBorder="1" applyAlignment="1">
      <alignment horizontal="left"/>
    </xf>
    <xf numFmtId="182" fontId="4" fillId="0" borderId="24" xfId="1" applyNumberFormat="1" applyFont="1" applyBorder="1"/>
    <xf numFmtId="167" fontId="7" fillId="0" borderId="9" xfId="1" applyNumberFormat="1" applyFont="1" applyBorder="1" applyAlignment="1">
      <alignment horizontal="left"/>
    </xf>
    <xf numFmtId="37" fontId="4" fillId="0" borderId="0" xfId="1" applyNumberFormat="1" applyFont="1"/>
    <xf numFmtId="193" fontId="4" fillId="0" borderId="9" xfId="1" applyNumberFormat="1" applyFont="1" applyBorder="1"/>
    <xf numFmtId="181" fontId="4" fillId="0" borderId="24" xfId="1" applyNumberFormat="1" applyFont="1" applyBorder="1"/>
    <xf numFmtId="181" fontId="4" fillId="0" borderId="9" xfId="1" applyNumberFormat="1" applyFont="1" applyBorder="1"/>
    <xf numFmtId="164" fontId="7" fillId="0" borderId="9" xfId="1" applyFont="1" applyBorder="1" applyAlignment="1">
      <alignment horizontal="right"/>
    </xf>
    <xf numFmtId="164" fontId="7" fillId="0" borderId="0" xfId="1" applyFont="1" applyAlignment="1">
      <alignment horizontal="right"/>
    </xf>
    <xf numFmtId="1" fontId="4" fillId="0" borderId="10" xfId="1" quotePrefix="1" applyNumberFormat="1" applyFont="1" applyBorder="1" applyAlignment="1">
      <alignment horizontal="right"/>
    </xf>
    <xf numFmtId="164" fontId="8" fillId="0" borderId="28" xfId="1" applyFont="1" applyBorder="1" applyAlignment="1">
      <alignment vertical="center"/>
    </xf>
    <xf numFmtId="164" fontId="8" fillId="0" borderId="14" xfId="1" applyFont="1" applyBorder="1" applyAlignment="1">
      <alignment horizontal="left" vertical="center"/>
    </xf>
    <xf numFmtId="164" fontId="4" fillId="0" borderId="16" xfId="1" applyFont="1" applyBorder="1" applyAlignment="1">
      <alignment vertical="center"/>
    </xf>
    <xf numFmtId="164" fontId="8" fillId="0" borderId="16" xfId="1" quotePrefix="1" applyFont="1" applyBorder="1" applyAlignment="1">
      <alignment horizontal="center" vertical="center"/>
    </xf>
    <xf numFmtId="164" fontId="8" fillId="0" borderId="16" xfId="1" applyFont="1" applyBorder="1" applyAlignment="1">
      <alignment horizontal="fill" vertical="center"/>
    </xf>
    <xf numFmtId="164" fontId="8" fillId="0" borderId="15" xfId="1" applyFont="1" applyBorder="1" applyAlignment="1">
      <alignment horizontal="fill" vertical="center"/>
    </xf>
    <xf numFmtId="1" fontId="8" fillId="0" borderId="17" xfId="1" applyNumberFormat="1" applyFont="1" applyBorder="1" applyAlignment="1">
      <alignment horizontal="fill" vertical="center"/>
    </xf>
    <xf numFmtId="164" fontId="8" fillId="0" borderId="24" xfId="16" applyFont="1" applyBorder="1" applyAlignment="1">
      <alignment horizontal="left" vertical="center"/>
    </xf>
    <xf numFmtId="164" fontId="33" fillId="0" borderId="8" xfId="1" applyFont="1" applyBorder="1" applyAlignment="1">
      <alignment horizontal="left" vertical="center"/>
    </xf>
    <xf numFmtId="164" fontId="8" fillId="0" borderId="8" xfId="6" applyNumberFormat="1" applyFont="1" applyBorder="1" applyAlignment="1">
      <alignment vertical="center"/>
    </xf>
    <xf numFmtId="164" fontId="8" fillId="0" borderId="9" xfId="1" applyFont="1" applyBorder="1" applyAlignment="1">
      <alignment horizontal="center" vertical="center"/>
    </xf>
    <xf numFmtId="1" fontId="8" fillId="0" borderId="10" xfId="1" applyNumberFormat="1" applyFont="1" applyBorder="1" applyAlignment="1">
      <alignment vertical="center"/>
    </xf>
    <xf numFmtId="164" fontId="8" fillId="0" borderId="21" xfId="1" applyFont="1" applyBorder="1" applyAlignment="1">
      <alignment horizontal="left" vertical="center"/>
    </xf>
    <xf numFmtId="1" fontId="8" fillId="0" borderId="10" xfId="1" applyNumberFormat="1" applyFont="1" applyBorder="1" applyAlignment="1">
      <alignment horizontal="left" vertical="center"/>
    </xf>
    <xf numFmtId="164" fontId="8" fillId="0" borderId="20" xfId="6" applyNumberFormat="1" applyFont="1" applyBorder="1" applyAlignment="1">
      <alignment vertical="center"/>
    </xf>
    <xf numFmtId="164" fontId="23" fillId="0" borderId="19" xfId="1" applyFont="1" applyBorder="1" applyAlignment="1">
      <alignment horizontal="left" vertical="center"/>
    </xf>
    <xf numFmtId="164" fontId="23" fillId="0" borderId="18" xfId="1" applyFont="1" applyBorder="1" applyAlignment="1">
      <alignment horizontal="left" vertical="center"/>
    </xf>
    <xf numFmtId="1" fontId="8" fillId="0" borderId="23" xfId="1" applyNumberFormat="1" applyFont="1" applyBorder="1" applyAlignment="1">
      <alignment horizontal="left" vertical="center"/>
    </xf>
    <xf numFmtId="1" fontId="4" fillId="0" borderId="10" xfId="1" applyNumberFormat="1" applyFont="1" applyBorder="1" applyAlignment="1">
      <alignment horizontal="fill" vertical="center"/>
    </xf>
    <xf numFmtId="164" fontId="35" fillId="0" borderId="0" xfId="1" quotePrefix="1" applyFont="1" applyAlignment="1">
      <alignment horizontal="left" vertical="center"/>
    </xf>
    <xf numFmtId="1" fontId="18" fillId="0" borderId="10" xfId="1" quotePrefix="1" applyNumberFormat="1" applyFont="1" applyBorder="1" applyAlignment="1">
      <alignment horizontal="left" vertical="center"/>
    </xf>
    <xf numFmtId="1" fontId="10" fillId="0" borderId="27" xfId="1" applyNumberFormat="1" applyFont="1" applyBorder="1" applyAlignment="1">
      <alignment horizontal="left" vertical="center"/>
    </xf>
    <xf numFmtId="164" fontId="15" fillId="0" borderId="0" xfId="15" applyFont="1">
      <alignment vertical="top"/>
    </xf>
    <xf numFmtId="164" fontId="4" fillId="0" borderId="0" xfId="15" applyFont="1">
      <alignment vertical="top"/>
    </xf>
    <xf numFmtId="1" fontId="4" fillId="0" borderId="0" xfId="15" applyNumberFormat="1" applyFont="1">
      <alignment vertical="top"/>
    </xf>
    <xf numFmtId="184" fontId="4" fillId="0" borderId="30" xfId="1" applyNumberFormat="1" applyFont="1" applyBorder="1" applyAlignment="1">
      <alignment horizontal="right"/>
    </xf>
    <xf numFmtId="184" fontId="4" fillId="0" borderId="4" xfId="1" applyNumberFormat="1" applyFont="1" applyBorder="1" applyAlignment="1">
      <alignment horizontal="right"/>
    </xf>
    <xf numFmtId="182" fontId="4" fillId="0" borderId="4" xfId="1" applyNumberFormat="1" applyFont="1" applyBorder="1" applyAlignment="1">
      <alignment horizontal="right"/>
    </xf>
    <xf numFmtId="1" fontId="7" fillId="0" borderId="6" xfId="1" applyNumberFormat="1" applyFont="1" applyBorder="1" applyAlignment="1">
      <alignment horizontal="left"/>
    </xf>
    <xf numFmtId="182" fontId="4" fillId="0" borderId="7" xfId="1" applyNumberFormat="1" applyFont="1" applyBorder="1" applyAlignment="1">
      <alignment horizontal="right"/>
    </xf>
    <xf numFmtId="1" fontId="7" fillId="0" borderId="10" xfId="1" applyNumberFormat="1" applyFont="1" applyBorder="1" applyAlignment="1">
      <alignment horizontal="left"/>
    </xf>
    <xf numFmtId="164" fontId="3" fillId="0" borderId="10" xfId="1" applyBorder="1" applyAlignment="1">
      <alignment horizontal="right"/>
    </xf>
    <xf numFmtId="194" fontId="4" fillId="0" borderId="24" xfId="1" applyNumberFormat="1" applyFont="1" applyBorder="1" applyAlignment="1">
      <alignment horizontal="right"/>
    </xf>
    <xf numFmtId="194" fontId="4" fillId="0" borderId="9" xfId="1" applyNumberFormat="1" applyFont="1" applyBorder="1" applyAlignment="1">
      <alignment horizontal="right"/>
    </xf>
    <xf numFmtId="195" fontId="4" fillId="0" borderId="9" xfId="1" applyNumberFormat="1" applyFont="1" applyBorder="1" applyAlignment="1">
      <alignment horizontal="right"/>
    </xf>
    <xf numFmtId="1" fontId="7" fillId="0" borderId="10" xfId="1" quotePrefix="1" applyNumberFormat="1" applyFont="1" applyBorder="1" applyAlignment="1">
      <alignment horizontal="left"/>
    </xf>
    <xf numFmtId="164" fontId="8" fillId="0" borderId="16" xfId="1" applyFont="1" applyBorder="1" applyAlignment="1">
      <alignment horizontal="center" vertical="center"/>
    </xf>
    <xf numFmtId="1" fontId="23" fillId="0" borderId="17" xfId="1" applyNumberFormat="1" applyFont="1" applyBorder="1" applyAlignment="1">
      <alignment vertical="center"/>
    </xf>
    <xf numFmtId="1" fontId="4" fillId="0" borderId="10" xfId="1" applyNumberFormat="1" applyFont="1" applyBorder="1" applyAlignment="1">
      <alignment vertical="center"/>
    </xf>
    <xf numFmtId="1" fontId="8" fillId="0" borderId="23" xfId="1" applyNumberFormat="1" applyFont="1" applyBorder="1" applyAlignment="1">
      <alignment vertical="center"/>
    </xf>
    <xf numFmtId="164" fontId="15" fillId="0" borderId="0" xfId="1" applyFont="1" applyAlignment="1">
      <alignment vertical="top"/>
    </xf>
    <xf numFmtId="164" fontId="4" fillId="0" borderId="0" xfId="1" applyFont="1" applyAlignment="1">
      <alignment vertical="top"/>
    </xf>
    <xf numFmtId="1" fontId="4" fillId="0" borderId="0" xfId="1" applyNumberFormat="1" applyFont="1" applyAlignment="1">
      <alignment vertical="top"/>
    </xf>
    <xf numFmtId="10" fontId="4" fillId="0" borderId="0" xfId="17" applyNumberFormat="1" applyFont="1" applyFill="1" applyAlignment="1">
      <alignment vertical="center"/>
    </xf>
    <xf numFmtId="196" fontId="4" fillId="0" borderId="0" xfId="1" applyNumberFormat="1" applyFont="1" applyAlignment="1">
      <alignment vertical="center"/>
    </xf>
    <xf numFmtId="196" fontId="4" fillId="0" borderId="0" xfId="1" applyNumberFormat="1" applyFont="1" applyAlignment="1">
      <alignment horizontal="left" vertical="center"/>
    </xf>
    <xf numFmtId="197" fontId="4" fillId="0" borderId="1" xfId="1" applyNumberFormat="1" applyFont="1" applyBorder="1" applyAlignment="1">
      <alignment vertical="center"/>
    </xf>
    <xf numFmtId="196" fontId="4" fillId="0" borderId="3" xfId="1" applyNumberFormat="1" applyFont="1" applyBorder="1" applyAlignment="1">
      <alignment vertical="center"/>
    </xf>
    <xf numFmtId="196" fontId="4" fillId="0" borderId="4" xfId="1" applyNumberFormat="1" applyFont="1" applyBorder="1" applyAlignment="1">
      <alignment vertical="center"/>
    </xf>
    <xf numFmtId="164" fontId="4" fillId="0" borderId="5" xfId="1" applyFont="1" applyBorder="1" applyAlignment="1">
      <alignment horizontal="left" vertical="center"/>
    </xf>
    <xf numFmtId="164" fontId="4" fillId="0" borderId="6" xfId="1" applyFont="1" applyBorder="1" applyAlignment="1">
      <alignment horizontal="left" vertical="center"/>
    </xf>
    <xf numFmtId="10" fontId="4" fillId="0" borderId="7" xfId="18" applyNumberFormat="1" applyFont="1" applyFill="1" applyBorder="1" applyAlignment="1" applyProtection="1">
      <alignment vertical="center"/>
    </xf>
    <xf numFmtId="10" fontId="4" fillId="0" borderId="8" xfId="18" applyNumberFormat="1" applyFont="1" applyFill="1" applyBorder="1" applyAlignment="1" applyProtection="1">
      <alignment vertical="center"/>
    </xf>
    <xf numFmtId="164" fontId="4" fillId="0" borderId="0" xfId="1" applyFont="1" applyAlignment="1">
      <alignment horizontal="left" vertical="center"/>
    </xf>
    <xf numFmtId="199" fontId="4" fillId="0" borderId="29" xfId="18" applyNumberFormat="1" applyFont="1" applyFill="1" applyBorder="1" applyAlignment="1">
      <alignment horizontal="left" vertical="center"/>
    </xf>
    <xf numFmtId="199" fontId="4" fillId="0" borderId="20" xfId="18" applyNumberFormat="1" applyFont="1" applyFill="1" applyBorder="1" applyAlignment="1" applyProtection="1">
      <alignment vertical="center"/>
    </xf>
    <xf numFmtId="199" fontId="4" fillId="0" borderId="19" xfId="18" applyNumberFormat="1" applyFont="1" applyFill="1" applyBorder="1" applyAlignment="1">
      <alignment horizontal="left" vertical="center"/>
    </xf>
    <xf numFmtId="199" fontId="4" fillId="0" borderId="20" xfId="18" applyNumberFormat="1" applyFont="1" applyFill="1" applyBorder="1" applyAlignment="1">
      <alignment horizontal="left" vertical="center"/>
    </xf>
    <xf numFmtId="164" fontId="4" fillId="0" borderId="18" xfId="1" applyFont="1" applyBorder="1" applyAlignment="1">
      <alignment horizontal="left" vertical="center"/>
    </xf>
    <xf numFmtId="1" fontId="4" fillId="0" borderId="23" xfId="1" applyNumberFormat="1" applyFont="1" applyBorder="1" applyAlignment="1">
      <alignment horizontal="center" vertical="center"/>
    </xf>
    <xf numFmtId="199" fontId="4" fillId="0" borderId="7" xfId="18" applyNumberFormat="1" applyFont="1" applyFill="1" applyBorder="1" applyAlignment="1" applyProtection="1">
      <alignment vertical="center"/>
    </xf>
    <xf numFmtId="199" fontId="4" fillId="0" borderId="9" xfId="18" applyNumberFormat="1" applyFont="1" applyFill="1" applyBorder="1" applyAlignment="1" applyProtection="1">
      <alignment vertical="center"/>
    </xf>
    <xf numFmtId="199" fontId="4" fillId="0" borderId="8" xfId="18" applyNumberFormat="1" applyFont="1" applyFill="1" applyBorder="1" applyAlignment="1" applyProtection="1">
      <alignment vertical="center"/>
    </xf>
    <xf numFmtId="200" fontId="4" fillId="0" borderId="0" xfId="1" applyNumberFormat="1" applyFont="1" applyAlignment="1">
      <alignment vertical="center"/>
    </xf>
    <xf numFmtId="196" fontId="4" fillId="0" borderId="12" xfId="1" applyNumberFormat="1" applyFont="1" applyBorder="1" applyAlignment="1">
      <alignment horizontal="right" vertical="center"/>
    </xf>
    <xf numFmtId="196" fontId="4" fillId="0" borderId="20" xfId="1" applyNumberFormat="1" applyFont="1" applyBorder="1" applyAlignment="1">
      <alignment vertical="center"/>
    </xf>
    <xf numFmtId="196" fontId="4" fillId="0" borderId="19" xfId="1" applyNumberFormat="1" applyFont="1" applyBorder="1" applyAlignment="1">
      <alignment vertical="center"/>
    </xf>
    <xf numFmtId="164" fontId="4" fillId="0" borderId="23" xfId="1" applyFont="1" applyBorder="1" applyAlignment="1">
      <alignment horizontal="left" vertical="center"/>
    </xf>
    <xf numFmtId="164" fontId="37" fillId="0" borderId="13" xfId="1" applyFont="1" applyBorder="1" applyAlignment="1">
      <alignment horizontal="left" vertical="center"/>
    </xf>
    <xf numFmtId="164" fontId="37" fillId="0" borderId="7" xfId="1" applyFont="1" applyBorder="1" applyAlignment="1">
      <alignment horizontal="left" vertical="center"/>
    </xf>
    <xf numFmtId="164" fontId="8" fillId="0" borderId="20" xfId="1" applyFont="1" applyBorder="1" applyAlignment="1">
      <alignment vertical="center"/>
    </xf>
    <xf numFmtId="164" fontId="8" fillId="0" borderId="11" xfId="1" applyFont="1" applyBorder="1" applyAlignment="1">
      <alignment horizontal="left" vertical="center"/>
    </xf>
    <xf numFmtId="164" fontId="8" fillId="0" borderId="7" xfId="1" applyFont="1" applyBorder="1" applyAlignment="1">
      <alignment horizontal="left" vertical="center"/>
    </xf>
    <xf numFmtId="164" fontId="8" fillId="0" borderId="12" xfId="1" applyFont="1" applyBorder="1" applyAlignment="1">
      <alignment horizontal="left" vertical="center"/>
    </xf>
    <xf numFmtId="164" fontId="8" fillId="0" borderId="28" xfId="1" applyFont="1" applyBorder="1" applyAlignment="1">
      <alignment horizontal="right" vertical="center"/>
    </xf>
    <xf numFmtId="164" fontId="4" fillId="0" borderId="15" xfId="1" applyFont="1" applyBorder="1" applyAlignment="1">
      <alignment vertical="center"/>
    </xf>
    <xf numFmtId="164" fontId="4" fillId="0" borderId="17" xfId="1" applyFont="1" applyBorder="1" applyAlignment="1">
      <alignment vertical="center"/>
    </xf>
    <xf numFmtId="0" fontId="3" fillId="0" borderId="0" xfId="1" applyNumberFormat="1" applyAlignment="1">
      <alignment vertical="center"/>
    </xf>
    <xf numFmtId="164" fontId="4" fillId="0" borderId="26" xfId="1" applyFont="1" applyBorder="1" applyAlignment="1">
      <alignment horizontal="left" vertical="center"/>
    </xf>
    <xf numFmtId="164" fontId="10" fillId="0" borderId="26" xfId="1" applyFont="1" applyBorder="1" applyAlignment="1">
      <alignment vertical="center"/>
    </xf>
    <xf numFmtId="164" fontId="10" fillId="0" borderId="27" xfId="1" applyFont="1" applyBorder="1" applyAlignment="1">
      <alignment vertical="center"/>
    </xf>
    <xf numFmtId="15" fontId="4" fillId="0" borderId="5" xfId="5" quotePrefix="1" applyNumberFormat="1" applyFont="1" applyBorder="1" applyAlignment="1">
      <alignment horizontal="right" vertical="center"/>
    </xf>
    <xf numFmtId="0" fontId="3" fillId="0" borderId="0" xfId="3" applyAlignment="1">
      <alignment vertical="center"/>
    </xf>
    <xf numFmtId="201" fontId="3" fillId="0" borderId="0" xfId="3" applyNumberFormat="1" applyAlignment="1">
      <alignment vertical="center"/>
    </xf>
    <xf numFmtId="201" fontId="4" fillId="0" borderId="0" xfId="3" applyNumberFormat="1" applyFont="1" applyAlignment="1">
      <alignment vertical="center"/>
    </xf>
    <xf numFmtId="202" fontId="4" fillId="0" borderId="0" xfId="3" applyNumberFormat="1" applyFont="1" applyAlignment="1">
      <alignment vertical="center"/>
    </xf>
    <xf numFmtId="0" fontId="4" fillId="0" borderId="0" xfId="3" applyFont="1" applyAlignment="1">
      <alignment horizontal="left" vertical="center"/>
    </xf>
    <xf numFmtId="201" fontId="3" fillId="0" borderId="26" xfId="3" applyNumberFormat="1" applyBorder="1" applyAlignment="1">
      <alignment vertical="center"/>
    </xf>
    <xf numFmtId="0" fontId="27" fillId="0" borderId="26" xfId="3" applyFont="1" applyBorder="1" applyAlignment="1">
      <alignment vertical="center"/>
    </xf>
    <xf numFmtId="203" fontId="4" fillId="0" borderId="24" xfId="3" quotePrefix="1" applyNumberFormat="1" applyFont="1" applyBorder="1" applyAlignment="1">
      <alignment horizontal="right" vertical="center"/>
    </xf>
    <xf numFmtId="203" fontId="4" fillId="0" borderId="9" xfId="3" applyNumberFormat="1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204" fontId="3" fillId="0" borderId="0" xfId="3" applyNumberFormat="1" applyAlignment="1">
      <alignment vertical="center"/>
    </xf>
    <xf numFmtId="205" fontId="4" fillId="0" borderId="24" xfId="3" quotePrefix="1" applyNumberFormat="1" applyFont="1" applyBorder="1" applyAlignment="1">
      <alignment horizontal="right" vertical="center"/>
    </xf>
    <xf numFmtId="203" fontId="4" fillId="0" borderId="9" xfId="3" quotePrefix="1" applyNumberFormat="1" applyFont="1" applyBorder="1" applyAlignment="1">
      <alignment horizontal="right" vertical="center"/>
    </xf>
    <xf numFmtId="0" fontId="4" fillId="0" borderId="9" xfId="3" applyFont="1" applyBorder="1" applyAlignment="1">
      <alignment horizontal="left" vertical="center" indent="1"/>
    </xf>
    <xf numFmtId="0" fontId="4" fillId="0" borderId="10" xfId="3" applyFont="1" applyBorder="1" applyAlignment="1">
      <alignment horizontal="left" vertical="center" indent="1"/>
    </xf>
    <xf numFmtId="205" fontId="4" fillId="0" borderId="24" xfId="3" applyNumberFormat="1" applyFont="1" applyBorder="1" applyAlignment="1">
      <alignment horizontal="right" vertical="center"/>
    </xf>
    <xf numFmtId="203" fontId="4" fillId="0" borderId="9" xfId="3" applyNumberFormat="1" applyFont="1" applyBorder="1" applyAlignment="1">
      <alignment horizontal="right" vertical="center"/>
    </xf>
    <xf numFmtId="201" fontId="7" fillId="0" borderId="29" xfId="3" applyNumberFormat="1" applyFont="1" applyBorder="1" applyAlignment="1">
      <alignment vertical="center"/>
    </xf>
    <xf numFmtId="0" fontId="7" fillId="0" borderId="19" xfId="3" applyFont="1" applyBorder="1" applyAlignment="1">
      <alignment vertical="center"/>
    </xf>
    <xf numFmtId="0" fontId="4" fillId="0" borderId="23" xfId="3" quotePrefix="1" applyFont="1" applyBorder="1" applyAlignment="1">
      <alignment horizontal="left" vertical="center"/>
    </xf>
    <xf numFmtId="206" fontId="4" fillId="0" borderId="24" xfId="3" applyNumberFormat="1" applyFont="1" applyBorder="1" applyAlignment="1">
      <alignment vertical="center"/>
    </xf>
    <xf numFmtId="207" fontId="4" fillId="0" borderId="9" xfId="3" applyNumberFormat="1" applyFont="1" applyBorder="1" applyAlignment="1">
      <alignment vertical="center"/>
    </xf>
    <xf numFmtId="0" fontId="4" fillId="0" borderId="9" xfId="3" applyFont="1" applyBorder="1" applyAlignment="1">
      <alignment horizontal="left" vertical="center"/>
    </xf>
    <xf numFmtId="0" fontId="4" fillId="0" borderId="10" xfId="3" applyFont="1" applyBorder="1" applyAlignment="1">
      <alignment horizontal="left" vertical="center"/>
    </xf>
    <xf numFmtId="205" fontId="4" fillId="0" borderId="24" xfId="3" applyNumberFormat="1" applyFont="1" applyBorder="1" applyAlignment="1">
      <alignment vertical="center"/>
    </xf>
    <xf numFmtId="205" fontId="4" fillId="0" borderId="9" xfId="3" applyNumberFormat="1" applyFont="1" applyBorder="1" applyAlignment="1">
      <alignment vertical="center"/>
    </xf>
    <xf numFmtId="206" fontId="4" fillId="0" borderId="29" xfId="3" applyNumberFormat="1" applyFont="1" applyBorder="1" applyAlignment="1">
      <alignment vertical="center"/>
    </xf>
    <xf numFmtId="207" fontId="4" fillId="0" borderId="20" xfId="3" applyNumberFormat="1" applyFont="1" applyBorder="1" applyAlignment="1">
      <alignment vertical="center"/>
    </xf>
    <xf numFmtId="0" fontId="8" fillId="0" borderId="28" xfId="3" applyFont="1" applyBorder="1" applyAlignment="1">
      <alignment horizontal="left" vertical="center"/>
    </xf>
    <xf numFmtId="0" fontId="8" fillId="0" borderId="14" xfId="3" applyFont="1" applyBorder="1" applyAlignment="1">
      <alignment horizontal="left" vertical="center"/>
    </xf>
    <xf numFmtId="0" fontId="8" fillId="0" borderId="16" xfId="3" applyFont="1" applyBorder="1" applyAlignment="1">
      <alignment vertical="center"/>
    </xf>
    <xf numFmtId="0" fontId="8" fillId="0" borderId="17" xfId="3" applyFont="1" applyBorder="1" applyAlignment="1">
      <alignment vertical="center"/>
    </xf>
    <xf numFmtId="0" fontId="8" fillId="0" borderId="29" xfId="3" applyFont="1" applyBorder="1" applyAlignment="1">
      <alignment horizontal="left" vertical="center"/>
    </xf>
    <xf numFmtId="0" fontId="8" fillId="0" borderId="20" xfId="3" applyFont="1" applyBorder="1" applyAlignment="1">
      <alignment horizontal="left" vertical="center"/>
    </xf>
    <xf numFmtId="0" fontId="8" fillId="0" borderId="9" xfId="3" applyFont="1" applyBorder="1" applyAlignment="1">
      <alignment vertical="center"/>
    </xf>
    <xf numFmtId="0" fontId="8" fillId="0" borderId="10" xfId="3" applyFont="1" applyBorder="1" applyAlignment="1">
      <alignment vertical="center"/>
    </xf>
    <xf numFmtId="0" fontId="39" fillId="0" borderId="21" xfId="3" applyFont="1" applyBorder="1" applyAlignment="1">
      <alignment vertical="center"/>
    </xf>
    <xf numFmtId="0" fontId="25" fillId="0" borderId="9" xfId="3" applyFont="1" applyBorder="1" applyAlignment="1">
      <alignment vertical="center"/>
    </xf>
    <xf numFmtId="0" fontId="25" fillId="0" borderId="10" xfId="3" applyFont="1" applyBorder="1" applyAlignment="1">
      <alignment vertical="center"/>
    </xf>
    <xf numFmtId="0" fontId="8" fillId="0" borderId="29" xfId="3" applyFont="1" applyBorder="1" applyAlignment="1">
      <alignment horizontal="right" vertical="center"/>
    </xf>
    <xf numFmtId="0" fontId="39" fillId="0" borderId="22" xfId="3" applyFont="1" applyBorder="1" applyAlignment="1">
      <alignment vertical="center"/>
    </xf>
    <xf numFmtId="0" fontId="25" fillId="0" borderId="19" xfId="3" applyFont="1" applyBorder="1" applyAlignment="1">
      <alignment vertical="center"/>
    </xf>
    <xf numFmtId="0" fontId="25" fillId="0" borderId="23" xfId="3" applyFont="1" applyBorder="1" applyAlignment="1">
      <alignment vertical="center"/>
    </xf>
    <xf numFmtId="201" fontId="8" fillId="0" borderId="24" xfId="3" applyNumberFormat="1" applyFont="1" applyBorder="1" applyAlignment="1">
      <alignment horizontal="right" vertical="center"/>
    </xf>
    <xf numFmtId="0" fontId="3" fillId="0" borderId="10" xfId="3" applyBorder="1" applyAlignment="1">
      <alignment vertical="center"/>
    </xf>
    <xf numFmtId="201" fontId="3" fillId="0" borderId="24" xfId="3" applyNumberFormat="1" applyBorder="1" applyAlignment="1">
      <alignment vertical="center"/>
    </xf>
    <xf numFmtId="0" fontId="3" fillId="0" borderId="10" xfId="3" applyBorder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40" fillId="0" borderId="10" xfId="3" applyFont="1" applyBorder="1" applyAlignment="1">
      <alignment horizontal="left" vertical="center"/>
    </xf>
    <xf numFmtId="201" fontId="41" fillId="0" borderId="25" xfId="3" applyNumberFormat="1" applyFont="1" applyBorder="1" applyAlignment="1">
      <alignment vertical="center"/>
    </xf>
    <xf numFmtId="0" fontId="41" fillId="0" borderId="26" xfId="3" applyFont="1" applyBorder="1" applyAlignment="1">
      <alignment vertical="center"/>
    </xf>
    <xf numFmtId="0" fontId="10" fillId="0" borderId="27" xfId="3" applyFont="1" applyBorder="1" applyAlignment="1">
      <alignment vertical="center"/>
    </xf>
    <xf numFmtId="22" fontId="4" fillId="0" borderId="0" xfId="3" quotePrefix="1" applyNumberFormat="1" applyFont="1" applyAlignment="1">
      <alignment horizontal="right" vertical="center"/>
    </xf>
    <xf numFmtId="0" fontId="4" fillId="0" borderId="0" xfId="3" applyFont="1" applyAlignment="1">
      <alignment vertical="center"/>
    </xf>
    <xf numFmtId="164" fontId="8" fillId="0" borderId="22" xfId="1" applyFont="1" applyBorder="1" applyAlignment="1">
      <alignment horizontal="left" vertical="center"/>
    </xf>
    <xf numFmtId="164" fontId="8" fillId="0" borderId="18" xfId="1" applyFont="1" applyBorder="1" applyAlignment="1">
      <alignment horizontal="left" vertical="center"/>
    </xf>
    <xf numFmtId="164" fontId="8" fillId="0" borderId="19" xfId="1" applyFont="1" applyBorder="1" applyAlignment="1">
      <alignment horizontal="left" vertical="center"/>
    </xf>
    <xf numFmtId="0" fontId="8" fillId="0" borderId="44" xfId="13" applyFont="1" applyBorder="1" applyAlignment="1">
      <alignment horizontal="center" vertical="top" wrapText="1"/>
    </xf>
    <xf numFmtId="0" fontId="8" fillId="0" borderId="9" xfId="13" applyFont="1" applyBorder="1" applyAlignment="1">
      <alignment horizontal="center" vertical="top" wrapText="1"/>
    </xf>
    <xf numFmtId="0" fontId="8" fillId="0" borderId="16" xfId="13" applyFont="1" applyBorder="1" applyAlignment="1">
      <alignment horizontal="center" vertical="top" wrapText="1"/>
    </xf>
    <xf numFmtId="0" fontId="8" fillId="0" borderId="25" xfId="13" applyFont="1" applyBorder="1" applyAlignment="1">
      <alignment horizontal="center" vertical="top" wrapText="1"/>
    </xf>
    <xf numFmtId="0" fontId="3" fillId="0" borderId="24" xfId="13" applyFont="1" applyBorder="1" applyAlignment="1">
      <alignment horizontal="center" vertical="top" wrapText="1"/>
    </xf>
    <xf numFmtId="0" fontId="8" fillId="0" borderId="27" xfId="13" applyFont="1" applyBorder="1" applyAlignment="1">
      <alignment vertical="center" wrapText="1"/>
    </xf>
    <xf numFmtId="0" fontId="19" fillId="0" borderId="26" xfId="13" applyBorder="1" applyAlignment="1">
      <alignment vertical="center" wrapText="1"/>
    </xf>
    <xf numFmtId="0" fontId="19" fillId="0" borderId="44" xfId="13" applyBorder="1" applyAlignment="1">
      <alignment vertical="center" wrapText="1"/>
    </xf>
    <xf numFmtId="0" fontId="8" fillId="0" borderId="47" xfId="13" applyFont="1" applyBorder="1" applyAlignment="1">
      <alignment vertical="center" wrapText="1"/>
    </xf>
    <xf numFmtId="0" fontId="8" fillId="0" borderId="45" xfId="13" applyFont="1" applyBorder="1" applyAlignment="1">
      <alignment horizontal="center" vertical="top" wrapText="1"/>
    </xf>
    <xf numFmtId="0" fontId="3" fillId="0" borderId="8" xfId="13" applyFont="1" applyBorder="1" applyAlignment="1">
      <alignment horizontal="center" vertical="top" wrapText="1"/>
    </xf>
    <xf numFmtId="0" fontId="3" fillId="0" borderId="8" xfId="13" applyFont="1" applyBorder="1" applyAlignment="1">
      <alignment vertical="top" wrapText="1"/>
    </xf>
    <xf numFmtId="0" fontId="8" fillId="0" borderId="46" xfId="13" applyFont="1" applyBorder="1" applyAlignment="1">
      <alignment horizontal="center" vertical="top" wrapText="1"/>
    </xf>
    <xf numFmtId="0" fontId="3" fillId="0" borderId="46" xfId="13" applyFont="1" applyBorder="1" applyAlignment="1">
      <alignment horizontal="center" wrapText="1"/>
    </xf>
    <xf numFmtId="0" fontId="8" fillId="0" borderId="19" xfId="13" applyFont="1" applyBorder="1" applyAlignment="1">
      <alignment horizontal="center" vertical="top" wrapText="1"/>
    </xf>
    <xf numFmtId="0" fontId="3" fillId="0" borderId="9" xfId="13" applyFont="1" applyBorder="1" applyAlignment="1">
      <alignment horizontal="center" vertical="top" wrapText="1"/>
    </xf>
    <xf numFmtId="0" fontId="8" fillId="0" borderId="20" xfId="13" applyFont="1" applyBorder="1" applyAlignment="1">
      <alignment horizontal="center" vertical="top" wrapText="1"/>
    </xf>
    <xf numFmtId="0" fontId="8" fillId="0" borderId="22" xfId="13" applyFont="1" applyBorder="1" applyAlignment="1">
      <alignment horizontal="center" vertical="top" wrapText="1"/>
    </xf>
    <xf numFmtId="0" fontId="3" fillId="0" borderId="11" xfId="13" applyFont="1" applyBorder="1" applyAlignment="1">
      <alignment horizontal="center" vertical="top" wrapText="1"/>
    </xf>
    <xf numFmtId="0" fontId="8" fillId="0" borderId="21" xfId="13" applyFont="1" applyBorder="1" applyAlignment="1">
      <alignment vertical="center" wrapText="1"/>
    </xf>
    <xf numFmtId="0" fontId="19" fillId="0" borderId="16" xfId="13" applyBorder="1" applyAlignment="1">
      <alignment vertical="center" wrapText="1"/>
    </xf>
    <xf numFmtId="0" fontId="8" fillId="0" borderId="43" xfId="13" applyFont="1" applyBorder="1" applyAlignment="1">
      <alignment vertical="top" wrapText="1"/>
    </xf>
    <xf numFmtId="0" fontId="19" fillId="0" borderId="41" xfId="13" applyBorder="1" applyAlignment="1">
      <alignment vertical="top" wrapText="1"/>
    </xf>
    <xf numFmtId="0" fontId="8" fillId="0" borderId="20" xfId="13" applyFont="1" applyBorder="1" applyAlignment="1">
      <alignment vertical="top" wrapText="1"/>
    </xf>
    <xf numFmtId="0" fontId="19" fillId="0" borderId="8" xfId="13" applyBorder="1" applyAlignment="1">
      <alignment vertical="top" wrapText="1"/>
    </xf>
    <xf numFmtId="0" fontId="8" fillId="0" borderId="20" xfId="8" applyFont="1" applyBorder="1" applyAlignment="1">
      <alignment horizontal="left" vertical="top" wrapText="1"/>
    </xf>
    <xf numFmtId="0" fontId="8" fillId="0" borderId="8" xfId="8" applyFont="1" applyBorder="1" applyAlignment="1">
      <alignment horizontal="left" vertical="top"/>
    </xf>
    <xf numFmtId="0" fontId="8" fillId="0" borderId="14" xfId="8" applyFont="1" applyBorder="1" applyAlignment="1">
      <alignment horizontal="left" vertical="top"/>
    </xf>
    <xf numFmtId="0" fontId="8" fillId="0" borderId="8" xfId="8" applyFont="1" applyBorder="1" applyAlignment="1">
      <alignment horizontal="left" vertical="top" wrapText="1"/>
    </xf>
    <xf numFmtId="0" fontId="8" fillId="0" borderId="14" xfId="8" applyFont="1" applyBorder="1" applyAlignment="1">
      <alignment horizontal="left" vertical="top" wrapText="1"/>
    </xf>
    <xf numFmtId="0" fontId="8" fillId="0" borderId="12" xfId="8" applyFont="1" applyBorder="1" applyAlignment="1">
      <alignment horizontal="left" vertical="top" wrapText="1"/>
    </xf>
    <xf numFmtId="0" fontId="8" fillId="0" borderId="7" xfId="8" applyFont="1" applyBorder="1" applyAlignment="1">
      <alignment horizontal="left" vertical="top" wrapText="1"/>
    </xf>
    <xf numFmtId="0" fontId="8" fillId="0" borderId="13" xfId="8" applyFont="1" applyBorder="1" applyAlignment="1">
      <alignment horizontal="left" vertical="top" wrapText="1"/>
    </xf>
  </cellXfs>
  <cellStyles count="19">
    <cellStyle name="Bol-Data" xfId="15" xr:uid="{6DC32C9A-0FC7-462D-BB32-8AF888085A40}"/>
    <cellStyle name="bolet" xfId="16" xr:uid="{9616322B-469C-4C6E-8E5A-9EF770943B47}"/>
    <cellStyle name="Normal" xfId="0" builtinId="0"/>
    <cellStyle name="Normal 14" xfId="3" xr:uid="{98C27797-DD52-4311-A97F-643155EF581C}"/>
    <cellStyle name="Normal 2" xfId="5" xr:uid="{9EFFA235-CFE9-4601-9295-D89443C7E154}"/>
    <cellStyle name="Normal 2 2" xfId="11" xr:uid="{0CDED9CD-4E8F-4BAD-8E42-009EF07B0126}"/>
    <cellStyle name="Normal 3" xfId="1" xr:uid="{C7BD570A-8CAE-4891-967D-225099BE3795}"/>
    <cellStyle name="Normal 4" xfId="6" xr:uid="{090B7AC8-E2DB-4BC6-970B-3F221DE00E83}"/>
    <cellStyle name="Normal 5" xfId="8" xr:uid="{7D28CC13-463A-4DB2-87B5-DA235F8BA120}"/>
    <cellStyle name="Normal 6" xfId="13" xr:uid="{68F5E3EF-C8CB-4141-A075-1CFA5668B473}"/>
    <cellStyle name="Normal 8" xfId="2" xr:uid="{29D3A3DC-67FB-43A5-9742-F006E0F91478}"/>
    <cellStyle name="Normal_BOL4-14" xfId="7" xr:uid="{549F9110-B91F-4A2E-AD0B-1E7F1A66E7C0}"/>
    <cellStyle name="Normal_IMPRENSA.CARTEIRA" xfId="12" xr:uid="{671DDF25-D7C8-4433-89E4-224C8CF95552}"/>
    <cellStyle name="Normal_Nota_Imprensa" xfId="14" xr:uid="{BE461020-B0AF-4F26-845F-6D4B6AE197B1}"/>
    <cellStyle name="Normal_Q1" xfId="9" xr:uid="{C253BBB9-B9DB-4F11-AC70-2212F5A18BEE}"/>
    <cellStyle name="Normal_Q13_2" xfId="4" xr:uid="{17D62137-FC90-42E2-8639-EFAE64363085}"/>
    <cellStyle name="Normal_Q2" xfId="10" xr:uid="{316BC5F8-475E-4B0B-A5E9-0CAC3499BC92}"/>
    <cellStyle name="Porcentagem 2" xfId="17" xr:uid="{F3702D94-6E56-4C45-8362-57C1A4D6B1E7}"/>
    <cellStyle name="Vírgula 2" xfId="18" xr:uid="{4C732AFE-F061-4D01-8BF7-4F42E6C338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ace/Commodities/Indeco/Gerador-Indicadores%20selecion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imob\02%20-%20DIMOB-SUMON\AGREGADOS%20MONETARIOS\Banco%20BCLink\Indeco%20-%20Indicadores%20Selecionados\Gerador-Indecadores%20Selecionados%20-%20Novo_Us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bap/Sudex/Indeco%20BCLink/Gerador-Indec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219395\divida\DIVIDA\Indicadores\Quadros%20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iliar"/>
      <sheetName val="Tabelas"/>
      <sheetName val="IE-02"/>
    </sheetNames>
    <sheetDataSet>
      <sheetData sheetId="0">
        <row r="5">
          <cell r="C5">
            <v>43854</v>
          </cell>
        </row>
        <row r="6">
          <cell r="C6">
            <v>43859</v>
          </cell>
        </row>
        <row r="8">
          <cell r="C8" t="str">
            <v>Jan 29, 2020</v>
          </cell>
        </row>
        <row r="10">
          <cell r="C10" t="str">
            <v>Inglês</v>
          </cell>
        </row>
      </sheetData>
      <sheetData sheetId="1">
        <row r="4">
          <cell r="B4" t="str">
            <v>Jan</v>
          </cell>
        </row>
        <row r="5">
          <cell r="B5" t="str">
            <v>Feb</v>
          </cell>
        </row>
        <row r="6">
          <cell r="B6" t="str">
            <v>Mar</v>
          </cell>
        </row>
        <row r="7">
          <cell r="B7" t="str">
            <v>Apr</v>
          </cell>
        </row>
        <row r="8">
          <cell r="B8" t="str">
            <v>May</v>
          </cell>
        </row>
        <row r="9">
          <cell r="B9" t="str">
            <v>Jun</v>
          </cell>
        </row>
        <row r="10">
          <cell r="B10" t="str">
            <v>Jul</v>
          </cell>
        </row>
        <row r="11">
          <cell r="B11" t="str">
            <v>Aug</v>
          </cell>
        </row>
        <row r="12">
          <cell r="B12" t="str">
            <v>Sep</v>
          </cell>
        </row>
        <row r="13">
          <cell r="B13" t="str">
            <v>Oct</v>
          </cell>
        </row>
        <row r="14">
          <cell r="B14" t="str">
            <v>Nov</v>
          </cell>
        </row>
        <row r="15">
          <cell r="B15" t="str">
            <v>Dec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iliar"/>
      <sheetName val="Tabelas"/>
      <sheetName val="Auxiliar Dimob"/>
      <sheetName val="IE0-02(p)"/>
      <sheetName val="IE-03"/>
      <sheetName val="IE-04"/>
      <sheetName val="IE-05"/>
      <sheetName val="IE-06"/>
      <sheetName val="IE-07"/>
      <sheetName val="IE-08"/>
    </sheetNames>
    <sheetDataSet>
      <sheetData sheetId="0">
        <row r="4">
          <cell r="C4">
            <v>44562</v>
          </cell>
        </row>
        <row r="5">
          <cell r="C5">
            <v>44568</v>
          </cell>
        </row>
        <row r="6">
          <cell r="C6">
            <v>44573</v>
          </cell>
        </row>
        <row r="8">
          <cell r="C8">
            <v>44562</v>
          </cell>
        </row>
        <row r="9">
          <cell r="C9">
            <v>44565</v>
          </cell>
        </row>
        <row r="12">
          <cell r="C12" t="str">
            <v>12-jan-2022</v>
          </cell>
        </row>
        <row r="14">
          <cell r="C14" t="str">
            <v>Português</v>
          </cell>
        </row>
      </sheetData>
      <sheetData sheetId="1">
        <row r="4">
          <cell r="B4" t="str">
            <v>Jan</v>
          </cell>
        </row>
        <row r="5">
          <cell r="B5" t="str">
            <v>Fev</v>
          </cell>
        </row>
        <row r="6">
          <cell r="B6" t="str">
            <v>Mar</v>
          </cell>
        </row>
        <row r="7">
          <cell r="B7" t="str">
            <v>Abr</v>
          </cell>
        </row>
        <row r="8">
          <cell r="B8" t="str">
            <v>Mai</v>
          </cell>
        </row>
        <row r="9">
          <cell r="B9" t="str">
            <v>Jun</v>
          </cell>
        </row>
        <row r="10">
          <cell r="B10" t="str">
            <v>Jul</v>
          </cell>
        </row>
        <row r="11">
          <cell r="B11" t="str">
            <v>Ago</v>
          </cell>
        </row>
        <row r="12">
          <cell r="B12" t="str">
            <v>Set</v>
          </cell>
        </row>
        <row r="13">
          <cell r="B13" t="str">
            <v>Out</v>
          </cell>
        </row>
        <row r="14">
          <cell r="B14" t="str">
            <v>Nov</v>
          </cell>
        </row>
        <row r="15">
          <cell r="B15" t="str">
            <v>Dez</v>
          </cell>
        </row>
      </sheetData>
      <sheetData sheetId="2"/>
      <sheetData sheetId="3"/>
      <sheetData sheetId="4"/>
      <sheetData sheetId="5"/>
      <sheetData sheetId="6">
        <row r="128">
          <cell r="C128">
            <v>44531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iliar"/>
      <sheetName val="Tabelas"/>
      <sheetName val="IE-13"/>
    </sheetNames>
    <sheetDataSet>
      <sheetData sheetId="0">
        <row r="5">
          <cell r="C5">
            <v>44568</v>
          </cell>
        </row>
        <row r="6">
          <cell r="C6">
            <v>44573</v>
          </cell>
        </row>
        <row r="11">
          <cell r="C11" t="str">
            <v>12-jan-2022</v>
          </cell>
        </row>
        <row r="13">
          <cell r="C13" t="str">
            <v>Português</v>
          </cell>
        </row>
      </sheetData>
      <sheetData sheetId="1">
        <row r="4">
          <cell r="B4" t="str">
            <v>Jan</v>
          </cell>
        </row>
        <row r="5">
          <cell r="B5" t="str">
            <v>Fev</v>
          </cell>
        </row>
        <row r="6">
          <cell r="B6" t="str">
            <v>Mar</v>
          </cell>
        </row>
        <row r="7">
          <cell r="B7" t="str">
            <v>Abr</v>
          </cell>
        </row>
        <row r="8">
          <cell r="B8" t="str">
            <v>Mai</v>
          </cell>
        </row>
        <row r="9">
          <cell r="B9" t="str">
            <v>Jun</v>
          </cell>
        </row>
        <row r="10">
          <cell r="B10" t="str">
            <v>Jul</v>
          </cell>
        </row>
        <row r="11">
          <cell r="B11" t="str">
            <v>Ago</v>
          </cell>
        </row>
        <row r="12">
          <cell r="B12" t="str">
            <v>Set</v>
          </cell>
        </row>
        <row r="13">
          <cell r="B13" t="str">
            <v>Out</v>
          </cell>
        </row>
        <row r="14">
          <cell r="B14" t="str">
            <v>Nov</v>
          </cell>
        </row>
        <row r="15">
          <cell r="B15" t="str">
            <v>Dez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0-04"/>
      <sheetName val="III.16"/>
      <sheetName val="III.17"/>
      <sheetName val="III.18"/>
      <sheetName val="III.19"/>
      <sheetName val="III.20"/>
      <sheetName val="III.21"/>
      <sheetName val="III.22"/>
      <sheetName val="III.23"/>
      <sheetName val="III.24"/>
      <sheetName val="HIGHLIGH"/>
    </sheetNames>
    <sheetDataSet>
      <sheetData sheetId="0" refreshError="1">
        <row r="4">
          <cell r="A4" t="str">
            <v>Discriminação</v>
          </cell>
          <cell r="C4" t="str">
            <v>Saldos  em R$ bilhões1/</v>
          </cell>
          <cell r="F4" t="str">
            <v>Variações percentuais reais - fev-992/</v>
          </cell>
        </row>
        <row r="6">
          <cell r="C6" t="str">
            <v>dez-98</v>
          </cell>
          <cell r="D6" t="str">
            <v>jan-98</v>
          </cell>
          <cell r="E6" t="str">
            <v>fev-99</v>
          </cell>
          <cell r="F6" t="str">
            <v>Mês</v>
          </cell>
          <cell r="G6" t="str">
            <v>Ano</v>
          </cell>
          <cell r="H6" t="str">
            <v>12 meses</v>
          </cell>
        </row>
        <row r="8">
          <cell r="A8" t="str">
            <v xml:space="preserve"> 4.2. Dívida mobiliária</v>
          </cell>
        </row>
        <row r="9">
          <cell r="A9" t="str">
            <v xml:space="preserve">        fora do BCB</v>
          </cell>
          <cell r="C9">
            <v>351.80024356687386</v>
          </cell>
          <cell r="D9">
            <v>385.20689720711613</v>
          </cell>
          <cell r="E9">
            <v>387.29393986474633</v>
          </cell>
          <cell r="F9">
            <v>0.54179784234444917</v>
          </cell>
          <cell r="G9">
            <v>10.089161945428128</v>
          </cell>
          <cell r="H9">
            <v>29.699875480749039</v>
          </cell>
        </row>
        <row r="11">
          <cell r="A11" t="str">
            <v xml:space="preserve"> 4.3. Títulos públicos estaduais e municipais</v>
          </cell>
        </row>
        <row r="12">
          <cell r="A12" t="str">
            <v xml:space="preserve">        Títulos emitidos</v>
          </cell>
          <cell r="C12">
            <v>24.50396148387005</v>
          </cell>
          <cell r="D12">
            <v>24.365614493067667</v>
          </cell>
          <cell r="E12">
            <v>23.404098000000001</v>
          </cell>
          <cell r="F12">
            <v>-3.9462025197075645</v>
          </cell>
          <cell r="G12">
            <v>-4.4885129475658374</v>
          </cell>
          <cell r="H12">
            <v>-48.22274490286047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DJ2">
            <v>4540455916813.8369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E2069-9316-4094-BDA5-955C2B18E3DA}">
  <dimension ref="A1:J94"/>
  <sheetViews>
    <sheetView showGridLines="0" tabSelected="1" zoomScaleNormal="100" zoomScaleSheetLayoutView="100" workbookViewId="0">
      <selection activeCell="C23" sqref="C23"/>
    </sheetView>
  </sheetViews>
  <sheetFormatPr defaultColWidth="9.21875" defaultRowHeight="13.2"/>
  <cols>
    <col min="1" max="1" width="4.77734375" style="683" customWidth="1"/>
    <col min="2" max="2" width="12.77734375" style="683" customWidth="1"/>
    <col min="3" max="3" width="35.77734375" style="683" customWidth="1"/>
    <col min="4" max="4" width="36.77734375" style="684" customWidth="1"/>
    <col min="5" max="16384" width="9.21875" style="683"/>
  </cols>
  <sheetData>
    <row r="1" spans="1:10">
      <c r="A1" s="737" t="s">
        <v>32</v>
      </c>
      <c r="D1" s="736" t="s">
        <v>31</v>
      </c>
    </row>
    <row r="2" spans="1:10" ht="17.399999999999999">
      <c r="A2" s="735" t="s">
        <v>301</v>
      </c>
      <c r="B2" s="734"/>
      <c r="C2" s="734"/>
      <c r="D2" s="733"/>
    </row>
    <row r="3" spans="1:10" ht="15">
      <c r="A3" s="732"/>
      <c r="B3" s="731"/>
      <c r="D3" s="729"/>
    </row>
    <row r="4" spans="1:10">
      <c r="A4" s="730"/>
      <c r="D4" s="729"/>
    </row>
    <row r="5" spans="1:10">
      <c r="A5" s="728"/>
      <c r="D5" s="727" t="s">
        <v>300</v>
      </c>
    </row>
    <row r="6" spans="1:10">
      <c r="A6" s="726" t="s">
        <v>38</v>
      </c>
      <c r="B6" s="725"/>
      <c r="C6" s="724" t="s">
        <v>299</v>
      </c>
      <c r="D6" s="723"/>
    </row>
    <row r="7" spans="1:10">
      <c r="A7" s="722"/>
      <c r="B7" s="721"/>
      <c r="C7" s="720"/>
      <c r="D7" s="712"/>
    </row>
    <row r="8" spans="1:10">
      <c r="A8" s="719"/>
      <c r="B8" s="718"/>
      <c r="C8" s="717" t="s">
        <v>298</v>
      </c>
      <c r="D8" s="716" t="s">
        <v>297</v>
      </c>
    </row>
    <row r="9" spans="1:10">
      <c r="A9" s="715"/>
      <c r="B9" s="714"/>
      <c r="C9" s="713"/>
      <c r="D9" s="712"/>
    </row>
    <row r="10" spans="1:10">
      <c r="A10" s="707"/>
      <c r="B10" s="706"/>
      <c r="C10" s="711"/>
      <c r="D10" s="710"/>
    </row>
    <row r="11" spans="1:10">
      <c r="A11" s="707">
        <v>2020</v>
      </c>
      <c r="B11" s="706" t="s">
        <v>1</v>
      </c>
      <c r="C11" s="709">
        <v>133.85</v>
      </c>
      <c r="D11" s="708">
        <v>138.51</v>
      </c>
      <c r="I11" s="694"/>
      <c r="J11" s="694"/>
    </row>
    <row r="12" spans="1:10">
      <c r="A12" s="707"/>
      <c r="B12" s="706" t="s">
        <v>12</v>
      </c>
      <c r="C12" s="709">
        <v>134.65</v>
      </c>
      <c r="D12" s="708">
        <v>139.47999999999999</v>
      </c>
      <c r="I12" s="694"/>
      <c r="J12" s="694"/>
    </row>
    <row r="13" spans="1:10">
      <c r="A13" s="707"/>
      <c r="B13" s="706" t="s">
        <v>11</v>
      </c>
      <c r="C13" s="709">
        <v>136.46</v>
      </c>
      <c r="D13" s="708">
        <v>132.54</v>
      </c>
      <c r="I13" s="694"/>
      <c r="J13" s="694"/>
    </row>
    <row r="14" spans="1:10">
      <c r="A14" s="707"/>
      <c r="B14" s="706" t="s">
        <v>10</v>
      </c>
      <c r="C14" s="709">
        <v>118.82</v>
      </c>
      <c r="D14" s="708">
        <v>119.13</v>
      </c>
      <c r="I14" s="694"/>
      <c r="J14" s="694"/>
    </row>
    <row r="15" spans="1:10">
      <c r="A15" s="707"/>
      <c r="B15" s="706" t="s">
        <v>9</v>
      </c>
      <c r="C15" s="709">
        <v>119.66</v>
      </c>
      <c r="D15" s="708">
        <v>121.53</v>
      </c>
      <c r="I15" s="694"/>
      <c r="J15" s="694"/>
    </row>
    <row r="16" spans="1:10">
      <c r="A16" s="707"/>
      <c r="B16" s="706" t="s">
        <v>8</v>
      </c>
      <c r="C16" s="709">
        <v>125.99</v>
      </c>
      <c r="D16" s="708">
        <v>127.61</v>
      </c>
      <c r="I16" s="694"/>
      <c r="J16" s="694"/>
    </row>
    <row r="17" spans="1:10">
      <c r="A17" s="707"/>
      <c r="B17" s="706" t="s">
        <v>7</v>
      </c>
      <c r="C17" s="709">
        <v>135.76</v>
      </c>
      <c r="D17" s="708">
        <v>131.24</v>
      </c>
      <c r="I17" s="694"/>
      <c r="J17" s="694"/>
    </row>
    <row r="18" spans="1:10">
      <c r="A18" s="707"/>
      <c r="B18" s="706" t="s">
        <v>6</v>
      </c>
      <c r="C18" s="709">
        <v>135.49</v>
      </c>
      <c r="D18" s="708">
        <v>133.71</v>
      </c>
      <c r="I18" s="694"/>
      <c r="J18" s="694"/>
    </row>
    <row r="19" spans="1:10">
      <c r="A19" s="707"/>
      <c r="B19" s="706" t="s">
        <v>5</v>
      </c>
      <c r="C19" s="709">
        <v>137.07</v>
      </c>
      <c r="D19" s="708">
        <v>135.88</v>
      </c>
      <c r="I19" s="694"/>
      <c r="J19" s="694"/>
    </row>
    <row r="20" spans="1:10">
      <c r="A20" s="707"/>
      <c r="B20" s="706" t="s">
        <v>4</v>
      </c>
      <c r="C20" s="709">
        <v>139.80000000000001</v>
      </c>
      <c r="D20" s="708">
        <v>137.33000000000001</v>
      </c>
      <c r="I20" s="694"/>
      <c r="J20" s="694"/>
    </row>
    <row r="21" spans="1:10">
      <c r="A21" s="707"/>
      <c r="B21" s="706" t="s">
        <v>3</v>
      </c>
      <c r="C21" s="709">
        <v>138.06</v>
      </c>
      <c r="D21" s="708">
        <v>137.69999999999999</v>
      </c>
      <c r="I21" s="694"/>
      <c r="J21" s="694"/>
    </row>
    <row r="22" spans="1:10">
      <c r="A22" s="707"/>
      <c r="B22" s="706" t="s">
        <v>2</v>
      </c>
      <c r="C22" s="709">
        <v>139.24</v>
      </c>
      <c r="D22" s="708">
        <v>138.32</v>
      </c>
      <c r="I22" s="694"/>
      <c r="J22" s="694"/>
    </row>
    <row r="23" spans="1:10">
      <c r="A23" s="707"/>
      <c r="B23" s="706"/>
      <c r="C23" s="709"/>
      <c r="D23" s="708"/>
      <c r="I23" s="694"/>
      <c r="J23" s="694"/>
    </row>
    <row r="24" spans="1:10">
      <c r="A24" s="707">
        <v>2021</v>
      </c>
      <c r="B24" s="706" t="s">
        <v>1</v>
      </c>
      <c r="C24" s="709">
        <v>132</v>
      </c>
      <c r="D24" s="708">
        <v>138.94</v>
      </c>
      <c r="I24" s="694"/>
      <c r="J24" s="694"/>
    </row>
    <row r="25" spans="1:10">
      <c r="A25" s="707"/>
      <c r="B25" s="706" t="s">
        <v>12</v>
      </c>
      <c r="C25" s="709">
        <v>134.74</v>
      </c>
      <c r="D25" s="708">
        <v>141.26</v>
      </c>
      <c r="I25" s="694"/>
      <c r="J25" s="694"/>
    </row>
    <row r="26" spans="1:10">
      <c r="A26" s="707"/>
      <c r="B26" s="706" t="s">
        <v>11</v>
      </c>
      <c r="C26" s="709">
        <v>143.94</v>
      </c>
      <c r="D26" s="708">
        <v>138.57</v>
      </c>
      <c r="I26" s="694"/>
      <c r="J26" s="694"/>
    </row>
    <row r="27" spans="1:10">
      <c r="A27" s="707"/>
      <c r="B27" s="706" t="s">
        <v>10</v>
      </c>
      <c r="C27" s="709">
        <v>139.06</v>
      </c>
      <c r="D27" s="708">
        <v>139.21</v>
      </c>
      <c r="I27" s="694"/>
      <c r="J27" s="694"/>
    </row>
    <row r="28" spans="1:10">
      <c r="A28" s="707"/>
      <c r="B28" s="706" t="s">
        <v>9</v>
      </c>
      <c r="C28" s="709">
        <v>136.91999999999999</v>
      </c>
      <c r="D28" s="708">
        <v>138.72</v>
      </c>
      <c r="I28" s="694"/>
      <c r="J28" s="694"/>
    </row>
    <row r="29" spans="1:10">
      <c r="A29" s="707"/>
      <c r="B29" s="706" t="s">
        <v>8</v>
      </c>
      <c r="C29" s="709">
        <v>137.27000000000001</v>
      </c>
      <c r="D29" s="708">
        <v>138.88999999999999</v>
      </c>
      <c r="I29" s="694"/>
      <c r="J29" s="694"/>
    </row>
    <row r="30" spans="1:10">
      <c r="A30" s="707"/>
      <c r="B30" s="706" t="s">
        <v>7</v>
      </c>
      <c r="C30" s="709">
        <v>142.75</v>
      </c>
      <c r="D30" s="708">
        <v>138.79</v>
      </c>
      <c r="I30" s="694"/>
      <c r="J30" s="694"/>
    </row>
    <row r="31" spans="1:10">
      <c r="A31" s="707"/>
      <c r="B31" s="706" t="s">
        <v>6</v>
      </c>
      <c r="C31" s="709">
        <v>141.25</v>
      </c>
      <c r="D31" s="708">
        <v>138.33000000000001</v>
      </c>
      <c r="I31" s="694"/>
      <c r="J31" s="694"/>
    </row>
    <row r="32" spans="1:10">
      <c r="A32" s="707"/>
      <c r="B32" s="706" t="s">
        <v>5</v>
      </c>
      <c r="C32" s="709">
        <v>138.13</v>
      </c>
      <c r="D32" s="708">
        <v>137.52000000000001</v>
      </c>
      <c r="I32" s="694"/>
      <c r="J32" s="694"/>
    </row>
    <row r="33" spans="1:10">
      <c r="A33" s="707"/>
      <c r="B33" s="706" t="s">
        <v>4</v>
      </c>
      <c r="C33" s="709">
        <v>137.63</v>
      </c>
      <c r="D33" s="708">
        <v>137.13</v>
      </c>
      <c r="I33" s="694"/>
      <c r="J33" s="694"/>
    </row>
    <row r="34" spans="1:10">
      <c r="A34" s="707"/>
      <c r="B34" s="706" t="s">
        <v>3</v>
      </c>
      <c r="C34" s="709">
        <v>138.66</v>
      </c>
      <c r="D34" s="708">
        <v>138.08000000000001</v>
      </c>
      <c r="I34" s="694"/>
      <c r="J34" s="694"/>
    </row>
    <row r="35" spans="1:10">
      <c r="A35" s="707"/>
      <c r="B35" s="706"/>
      <c r="C35" s="705"/>
      <c r="D35" s="704"/>
      <c r="I35" s="694"/>
      <c r="J35" s="694"/>
    </row>
    <row r="36" spans="1:10">
      <c r="A36" s="703"/>
      <c r="B36" s="702"/>
      <c r="C36" s="702"/>
      <c r="D36" s="701"/>
      <c r="I36" s="694"/>
      <c r="J36" s="694"/>
    </row>
    <row r="37" spans="1:10">
      <c r="A37" s="698" t="s">
        <v>221</v>
      </c>
      <c r="B37" s="697"/>
      <c r="C37" s="696" t="s">
        <v>291</v>
      </c>
      <c r="D37" s="699">
        <v>0.69277328082841816</v>
      </c>
      <c r="I37" s="694"/>
      <c r="J37" s="694"/>
    </row>
    <row r="38" spans="1:10">
      <c r="A38" s="698" t="s">
        <v>296</v>
      </c>
      <c r="B38" s="697"/>
      <c r="C38" s="700">
        <v>0.43459365493263569</v>
      </c>
      <c r="D38" s="695" t="s">
        <v>291</v>
      </c>
      <c r="I38" s="694"/>
      <c r="J38" s="694"/>
    </row>
    <row r="39" spans="1:10">
      <c r="A39" s="698" t="s">
        <v>295</v>
      </c>
      <c r="B39" s="697"/>
      <c r="C39" s="696" t="s">
        <v>291</v>
      </c>
      <c r="D39" s="699">
        <v>-0.78844258551474411</v>
      </c>
      <c r="I39" s="694"/>
      <c r="J39" s="694"/>
    </row>
    <row r="40" spans="1:10" ht="10.050000000000001" customHeight="1">
      <c r="A40" s="698" t="s">
        <v>294</v>
      </c>
      <c r="B40" s="697"/>
      <c r="C40" s="696">
        <v>-0.12291229845999396</v>
      </c>
      <c r="D40" s="695" t="s">
        <v>291</v>
      </c>
      <c r="I40" s="694"/>
      <c r="J40" s="694"/>
    </row>
    <row r="41" spans="1:10">
      <c r="A41" s="698" t="s">
        <v>293</v>
      </c>
      <c r="B41" s="697"/>
      <c r="C41" s="696">
        <v>4.5850193389713301</v>
      </c>
      <c r="D41" s="695" t="s">
        <v>291</v>
      </c>
      <c r="I41" s="694"/>
      <c r="J41" s="694"/>
    </row>
    <row r="42" spans="1:10">
      <c r="A42" s="698" t="s">
        <v>292</v>
      </c>
      <c r="B42" s="697"/>
      <c r="C42" s="696">
        <v>4.3017839880481912</v>
      </c>
      <c r="D42" s="695" t="s">
        <v>291</v>
      </c>
      <c r="I42" s="694"/>
      <c r="J42" s="694"/>
    </row>
    <row r="43" spans="1:10" ht="6" customHeight="1">
      <c r="A43" s="693"/>
      <c r="B43" s="692"/>
      <c r="C43" s="691"/>
      <c r="D43" s="690"/>
    </row>
    <row r="44" spans="1:10">
      <c r="A44" s="689" t="s">
        <v>290</v>
      </c>
      <c r="B44" s="689"/>
      <c r="C44" s="688"/>
      <c r="D44" s="688"/>
    </row>
    <row r="45" spans="1:10">
      <c r="D45" s="683"/>
    </row>
    <row r="46" spans="1:10">
      <c r="D46" s="683"/>
    </row>
    <row r="47" spans="1:10">
      <c r="D47" s="683"/>
    </row>
    <row r="48" spans="1:10">
      <c r="D48" s="683"/>
    </row>
    <row r="49" spans="4:4">
      <c r="D49" s="683"/>
    </row>
    <row r="50" spans="4:4">
      <c r="D50" s="683"/>
    </row>
    <row r="51" spans="4:4">
      <c r="D51" s="683"/>
    </row>
    <row r="52" spans="4:4">
      <c r="D52" s="683"/>
    </row>
    <row r="53" spans="4:4">
      <c r="D53" s="683"/>
    </row>
    <row r="54" spans="4:4">
      <c r="D54" s="683"/>
    </row>
    <row r="55" spans="4:4">
      <c r="D55" s="683"/>
    </row>
    <row r="56" spans="4:4">
      <c r="D56" s="683"/>
    </row>
    <row r="57" spans="4:4">
      <c r="D57" s="683"/>
    </row>
    <row r="58" spans="4:4">
      <c r="D58" s="683"/>
    </row>
    <row r="77" spans="1:4">
      <c r="A77" s="687"/>
      <c r="B77" s="687"/>
      <c r="C77" s="686"/>
      <c r="D77" s="685"/>
    </row>
    <row r="78" spans="1:4">
      <c r="A78" s="687"/>
      <c r="B78" s="687"/>
      <c r="C78" s="686"/>
      <c r="D78" s="685"/>
    </row>
    <row r="79" spans="1:4">
      <c r="A79" s="687"/>
      <c r="B79" s="687"/>
      <c r="C79" s="686"/>
      <c r="D79" s="685"/>
    </row>
    <row r="80" spans="1:4">
      <c r="A80" s="687"/>
      <c r="B80" s="687"/>
      <c r="C80" s="686"/>
      <c r="D80" s="685"/>
    </row>
    <row r="81" spans="1:4">
      <c r="A81" s="687"/>
      <c r="B81" s="687"/>
      <c r="C81" s="686"/>
      <c r="D81" s="685"/>
    </row>
    <row r="82" spans="1:4">
      <c r="A82" s="687"/>
      <c r="B82" s="687"/>
      <c r="C82" s="686"/>
      <c r="D82" s="685"/>
    </row>
    <row r="83" spans="1:4">
      <c r="A83" s="687"/>
      <c r="B83" s="687"/>
      <c r="C83" s="686"/>
      <c r="D83" s="685"/>
    </row>
    <row r="84" spans="1:4">
      <c r="A84" s="687"/>
      <c r="B84" s="687"/>
      <c r="C84" s="686"/>
      <c r="D84" s="685"/>
    </row>
    <row r="85" spans="1:4">
      <c r="A85" s="687"/>
      <c r="B85" s="687"/>
      <c r="C85" s="686"/>
      <c r="D85" s="685"/>
    </row>
    <row r="86" spans="1:4">
      <c r="A86" s="687"/>
      <c r="B86" s="687"/>
      <c r="C86" s="686"/>
      <c r="D86" s="685"/>
    </row>
    <row r="87" spans="1:4">
      <c r="A87" s="687"/>
      <c r="B87" s="687"/>
      <c r="C87" s="686"/>
      <c r="D87" s="685"/>
    </row>
    <row r="88" spans="1:4">
      <c r="A88" s="687"/>
      <c r="B88" s="687"/>
      <c r="C88" s="686"/>
      <c r="D88" s="685"/>
    </row>
    <row r="89" spans="1:4">
      <c r="A89" s="687"/>
      <c r="B89" s="687"/>
      <c r="C89" s="686"/>
      <c r="D89" s="685"/>
    </row>
    <row r="90" spans="1:4">
      <c r="A90" s="687"/>
      <c r="B90" s="687"/>
      <c r="C90" s="686"/>
      <c r="D90" s="685"/>
    </row>
    <row r="91" spans="1:4">
      <c r="A91" s="687"/>
      <c r="B91" s="687"/>
      <c r="C91" s="686"/>
      <c r="D91" s="685"/>
    </row>
    <row r="92" spans="1:4">
      <c r="A92" s="687"/>
      <c r="B92" s="687"/>
      <c r="C92" s="686"/>
      <c r="D92" s="685"/>
    </row>
    <row r="93" spans="1:4">
      <c r="A93" s="687"/>
      <c r="B93" s="687"/>
      <c r="C93" s="686"/>
      <c r="D93" s="685"/>
    </row>
    <row r="94" spans="1:4">
      <c r="A94" s="687"/>
      <c r="B94" s="687"/>
      <c r="C94" s="686"/>
      <c r="D94" s="685"/>
    </row>
  </sheetData>
  <pageMargins left="0.46" right="0.38" top="0.98425196850393704" bottom="0.98425196850393704" header="0.55118110236220474" footer="0.55118110236220474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BA476-0F63-4501-8127-D6BC243DE6E5}">
  <dimension ref="A1:V85"/>
  <sheetViews>
    <sheetView showGridLines="0" zoomScaleNormal="100" workbookViewId="0">
      <pane xSplit="3" ySplit="9" topLeftCell="D23" activePane="bottomRight" state="frozen"/>
      <selection activeCell="C23" sqref="C23"/>
      <selection pane="topRight" activeCell="C23" sqref="C23"/>
      <selection pane="bottomLeft" activeCell="C23" sqref="C23"/>
      <selection pane="bottomRight" activeCell="C23" sqref="C23"/>
    </sheetView>
  </sheetViews>
  <sheetFormatPr defaultColWidth="10.6640625" defaultRowHeight="13.2"/>
  <cols>
    <col min="1" max="1" width="4.44140625" style="159" customWidth="1"/>
    <col min="2" max="2" width="10" style="159" customWidth="1"/>
    <col min="3" max="3" width="1" style="159" customWidth="1"/>
    <col min="4" max="8" width="17" style="159" customWidth="1"/>
    <col min="9" max="9" width="10.6640625" style="159"/>
    <col min="10" max="10" width="20.6640625" style="159" bestFit="1" customWidth="1"/>
    <col min="11" max="11" width="32.5546875" style="159" bestFit="1" customWidth="1"/>
    <col min="12" max="16384" width="10.6640625" style="159"/>
  </cols>
  <sheetData>
    <row r="1" spans="1:22" ht="12" customHeight="1">
      <c r="A1" s="209" t="s">
        <v>32</v>
      </c>
      <c r="H1" s="208" t="s">
        <v>31</v>
      </c>
    </row>
    <row r="2" spans="1:22" ht="13.5" customHeight="1">
      <c r="A2" s="207" t="s">
        <v>85</v>
      </c>
      <c r="B2" s="207"/>
      <c r="C2" s="206"/>
      <c r="D2" s="205"/>
      <c r="E2" s="205"/>
      <c r="F2" s="205"/>
      <c r="G2" s="205"/>
      <c r="H2" s="204"/>
    </row>
    <row r="3" spans="1:22" ht="7.5" customHeight="1">
      <c r="A3" s="202" t="s">
        <v>84</v>
      </c>
      <c r="B3" s="203"/>
      <c r="H3" s="201"/>
    </row>
    <row r="4" spans="1:22" ht="1.5" customHeight="1">
      <c r="A4" s="202"/>
      <c r="H4" s="201"/>
    </row>
    <row r="5" spans="1:22" ht="6.45" customHeight="1">
      <c r="A5" s="200"/>
      <c r="B5" s="176"/>
      <c r="C5" s="176"/>
      <c r="D5" s="176"/>
      <c r="E5" s="176"/>
      <c r="F5" s="176"/>
      <c r="G5" s="176"/>
      <c r="H5" s="199" t="s">
        <v>29</v>
      </c>
    </row>
    <row r="6" spans="1:22" ht="17.55" customHeight="1">
      <c r="A6" s="198" t="s">
        <v>38</v>
      </c>
      <c r="B6" s="197"/>
      <c r="C6" s="197"/>
      <c r="D6" s="766" t="s">
        <v>83</v>
      </c>
      <c r="E6" s="766" t="s">
        <v>82</v>
      </c>
      <c r="F6" s="766" t="s">
        <v>81</v>
      </c>
      <c r="G6" s="766" t="s">
        <v>80</v>
      </c>
      <c r="H6" s="771" t="s">
        <v>51</v>
      </c>
    </row>
    <row r="7" spans="1:22" ht="12" customHeight="1">
      <c r="A7" s="194"/>
      <c r="B7" s="191"/>
      <c r="C7" s="191"/>
      <c r="D7" s="767"/>
      <c r="E7" s="769"/>
      <c r="F7" s="769"/>
      <c r="G7" s="769"/>
      <c r="H7" s="772"/>
    </row>
    <row r="8" spans="1:22" ht="11.25" customHeight="1">
      <c r="A8" s="194"/>
      <c r="B8" s="191"/>
      <c r="C8" s="191"/>
      <c r="D8" s="767"/>
      <c r="E8" s="769"/>
      <c r="F8" s="769"/>
      <c r="G8" s="769"/>
      <c r="H8" s="772"/>
    </row>
    <row r="9" spans="1:22" ht="12.45" customHeight="1">
      <c r="A9" s="196"/>
      <c r="B9" s="195"/>
      <c r="C9" s="195"/>
      <c r="D9" s="768"/>
      <c r="E9" s="770"/>
      <c r="F9" s="770"/>
      <c r="G9" s="770"/>
      <c r="H9" s="773"/>
    </row>
    <row r="10" spans="1:22" ht="1.5" customHeight="1">
      <c r="A10" s="194"/>
      <c r="B10" s="191"/>
      <c r="C10" s="191"/>
      <c r="D10" s="193"/>
      <c r="E10" s="193"/>
      <c r="F10" s="193"/>
      <c r="G10" s="193"/>
      <c r="H10" s="192"/>
    </row>
    <row r="11" spans="1:22" ht="12" customHeight="1">
      <c r="A11" s="184" t="s">
        <v>79</v>
      </c>
      <c r="B11" s="191"/>
      <c r="C11" s="191"/>
      <c r="D11" s="183">
        <v>193783.38064322982</v>
      </c>
      <c r="E11" s="183">
        <v>13022.665521209999</v>
      </c>
      <c r="F11" s="183">
        <v>-11877.633949666124</v>
      </c>
      <c r="G11" s="183">
        <v>-201.04873268489428</v>
      </c>
      <c r="H11" s="182">
        <f t="shared" ref="H11:H42" si="0">SUM(D11:G11)</f>
        <v>194727.36348208881</v>
      </c>
      <c r="Q11" s="169"/>
      <c r="R11" s="169"/>
      <c r="S11" s="169"/>
      <c r="T11" s="169"/>
      <c r="U11" s="169"/>
      <c r="V11" s="169"/>
    </row>
    <row r="12" spans="1:22" ht="11.1" customHeight="1">
      <c r="A12" s="184" t="s">
        <v>78</v>
      </c>
      <c r="B12" s="191"/>
      <c r="C12" s="191"/>
      <c r="D12" s="183">
        <v>238519.54743462551</v>
      </c>
      <c r="E12" s="183">
        <v>534.55818303999979</v>
      </c>
      <c r="F12" s="183">
        <v>0</v>
      </c>
      <c r="G12" s="183">
        <v>-4462.574935063778</v>
      </c>
      <c r="H12" s="182">
        <f t="shared" si="0"/>
        <v>234591.53068260173</v>
      </c>
      <c r="Q12" s="169"/>
      <c r="R12" s="169"/>
      <c r="S12" s="169"/>
      <c r="T12" s="169"/>
      <c r="U12" s="169"/>
      <c r="V12" s="169"/>
    </row>
    <row r="13" spans="1:22" ht="10.050000000000001" customHeight="1">
      <c r="A13" s="184" t="s">
        <v>77</v>
      </c>
      <c r="B13" s="191"/>
      <c r="C13" s="191"/>
      <c r="D13" s="183">
        <v>288574.60355970898</v>
      </c>
      <c r="E13" s="183">
        <v>0</v>
      </c>
      <c r="F13" s="183">
        <v>0</v>
      </c>
      <c r="G13" s="183">
        <v>-4249.478664788825</v>
      </c>
      <c r="H13" s="182">
        <f t="shared" si="0"/>
        <v>284325.12489492015</v>
      </c>
      <c r="Q13" s="169"/>
      <c r="R13" s="169"/>
      <c r="S13" s="169"/>
      <c r="T13" s="169"/>
      <c r="U13" s="169"/>
      <c r="V13" s="169"/>
    </row>
    <row r="14" spans="1:22" ht="10.5" customHeight="1">
      <c r="A14" s="184" t="s">
        <v>76</v>
      </c>
      <c r="B14" s="191"/>
      <c r="C14" s="191"/>
      <c r="D14" s="183">
        <v>352012.07401523803</v>
      </c>
      <c r="E14" s="183">
        <v>0</v>
      </c>
      <c r="F14" s="183">
        <v>1608.5620636232734</v>
      </c>
      <c r="G14" s="183">
        <v>-4517.5467900233925</v>
      </c>
      <c r="H14" s="182">
        <f t="shared" si="0"/>
        <v>349103.08928883792</v>
      </c>
      <c r="Q14" s="169"/>
      <c r="R14" s="169"/>
      <c r="S14" s="169"/>
      <c r="T14" s="169"/>
      <c r="U14" s="169"/>
      <c r="V14" s="169"/>
    </row>
    <row r="15" spans="1:22" ht="10.5" customHeight="1">
      <c r="A15" s="184" t="s">
        <v>75</v>
      </c>
      <c r="B15" s="191"/>
      <c r="C15" s="191"/>
      <c r="D15" s="183">
        <v>373147.49692633026</v>
      </c>
      <c r="E15" s="183">
        <v>5466</v>
      </c>
      <c r="F15" s="183">
        <v>-2057.9444698223115</v>
      </c>
      <c r="G15" s="183">
        <v>-4220.3303494052961</v>
      </c>
      <c r="H15" s="182">
        <f t="shared" si="0"/>
        <v>372335.22210710263</v>
      </c>
      <c r="Q15" s="169"/>
      <c r="R15" s="169"/>
      <c r="S15" s="169"/>
      <c r="T15" s="169"/>
      <c r="U15" s="169"/>
      <c r="V15" s="169"/>
    </row>
    <row r="16" spans="1:22" ht="10.050000000000001" customHeight="1">
      <c r="A16" s="184" t="s">
        <v>74</v>
      </c>
      <c r="B16" s="191"/>
      <c r="C16" s="191"/>
      <c r="D16" s="183">
        <v>358807.59809325653</v>
      </c>
      <c r="E16" s="183">
        <v>16986</v>
      </c>
      <c r="F16" s="183">
        <v>-74902.626092105042</v>
      </c>
      <c r="G16" s="183">
        <v>-4248.8196987219271</v>
      </c>
      <c r="H16" s="182">
        <f t="shared" si="0"/>
        <v>296642.15230242955</v>
      </c>
      <c r="Q16" s="169"/>
      <c r="R16" s="169"/>
      <c r="S16" s="169"/>
      <c r="T16" s="169"/>
      <c r="U16" s="169"/>
      <c r="V16" s="169"/>
    </row>
    <row r="17" spans="1:22" ht="9.4499999999999993" customHeight="1">
      <c r="A17" s="184" t="s">
        <v>73</v>
      </c>
      <c r="B17" s="191"/>
      <c r="C17" s="191"/>
      <c r="D17" s="183">
        <v>363550.57526643545</v>
      </c>
      <c r="E17" s="183">
        <v>10500</v>
      </c>
      <c r="F17" s="183">
        <v>-107304.97477340713</v>
      </c>
      <c r="G17" s="183">
        <v>-3982.9333022851497</v>
      </c>
      <c r="H17" s="182">
        <f t="shared" si="0"/>
        <v>262762.66719074314</v>
      </c>
      <c r="Q17" s="169"/>
      <c r="R17" s="169"/>
      <c r="S17" s="169"/>
      <c r="T17" s="169"/>
      <c r="U17" s="169"/>
      <c r="V17" s="169"/>
    </row>
    <row r="18" spans="1:22" ht="10.050000000000001" customHeight="1">
      <c r="A18" s="184" t="s">
        <v>72</v>
      </c>
      <c r="B18" s="191"/>
      <c r="C18" s="191"/>
      <c r="D18" s="183">
        <v>356463.68017439818</v>
      </c>
      <c r="E18" s="183">
        <v>12275</v>
      </c>
      <c r="F18" s="183">
        <v>-109310.48678937556</v>
      </c>
      <c r="G18" s="183">
        <v>-3797.0788220084505</v>
      </c>
      <c r="H18" s="182">
        <f t="shared" si="0"/>
        <v>255631.11456301418</v>
      </c>
      <c r="Q18" s="169"/>
      <c r="R18" s="169"/>
      <c r="S18" s="169"/>
      <c r="T18" s="169"/>
      <c r="U18" s="169"/>
      <c r="V18" s="169"/>
    </row>
    <row r="19" spans="1:22" ht="9.4499999999999993" customHeight="1">
      <c r="A19" s="184" t="s">
        <v>71</v>
      </c>
      <c r="B19" s="191"/>
      <c r="C19" s="191"/>
      <c r="D19" s="183">
        <v>365016.22127696988</v>
      </c>
      <c r="E19" s="183">
        <v>7205</v>
      </c>
      <c r="F19" s="183">
        <v>-26240.421567009358</v>
      </c>
      <c r="G19" s="183">
        <v>-3975.0957590935868</v>
      </c>
      <c r="H19" s="182">
        <f t="shared" si="0"/>
        <v>342005.70395086694</v>
      </c>
      <c r="Q19" s="169"/>
      <c r="R19" s="169"/>
      <c r="S19" s="169"/>
      <c r="T19" s="169"/>
      <c r="U19" s="169"/>
      <c r="V19" s="169"/>
    </row>
    <row r="20" spans="1:22" ht="10.050000000000001" customHeight="1">
      <c r="A20" s="184" t="s">
        <v>70</v>
      </c>
      <c r="B20" s="191"/>
      <c r="C20" s="191"/>
      <c r="D20" s="183">
        <v>373972.01687754266</v>
      </c>
      <c r="E20" s="183">
        <v>8000</v>
      </c>
      <c r="F20" s="183">
        <v>-23684.13088939953</v>
      </c>
      <c r="G20" s="183">
        <v>-4271.4061258948059</v>
      </c>
      <c r="H20" s="182">
        <f t="shared" si="0"/>
        <v>354016.47986224835</v>
      </c>
      <c r="Q20" s="169"/>
      <c r="R20" s="169"/>
      <c r="S20" s="169"/>
      <c r="T20" s="169"/>
      <c r="U20" s="169"/>
      <c r="V20" s="169"/>
    </row>
    <row r="21" spans="1:22" s="167" customFormat="1" ht="10.050000000000001" customHeight="1">
      <c r="A21" s="184" t="s">
        <v>69</v>
      </c>
      <c r="B21" s="176" t="s">
        <v>1</v>
      </c>
      <c r="C21" s="176"/>
      <c r="D21" s="190">
        <v>375700.65471251315</v>
      </c>
      <c r="E21" s="190">
        <v>8000</v>
      </c>
      <c r="F21" s="190">
        <v>-23822.499552561829</v>
      </c>
      <c r="G21" s="190">
        <v>-4408.32724081981</v>
      </c>
      <c r="H21" s="182">
        <f t="shared" si="0"/>
        <v>355469.82791913149</v>
      </c>
      <c r="Q21" s="169"/>
      <c r="R21" s="169"/>
      <c r="S21" s="169"/>
      <c r="T21" s="169"/>
      <c r="U21" s="169"/>
    </row>
    <row r="22" spans="1:22" s="167" customFormat="1" ht="10.050000000000001" customHeight="1">
      <c r="A22" s="184"/>
      <c r="B22" s="176" t="s">
        <v>12</v>
      </c>
      <c r="C22" s="176"/>
      <c r="D22" s="190">
        <v>377035.09929281438</v>
      </c>
      <c r="E22" s="190">
        <v>5000</v>
      </c>
      <c r="F22" s="190">
        <v>-23719.187958459454</v>
      </c>
      <c r="G22" s="190">
        <v>-4380.4267902714782</v>
      </c>
      <c r="H22" s="182">
        <f t="shared" si="0"/>
        <v>353935.48454408348</v>
      </c>
      <c r="Q22" s="169"/>
      <c r="R22" s="169"/>
      <c r="S22" s="169"/>
      <c r="T22" s="169"/>
      <c r="U22" s="169"/>
    </row>
    <row r="23" spans="1:22" s="167" customFormat="1" ht="10.050000000000001" customHeight="1">
      <c r="A23" s="184"/>
      <c r="B23" s="176" t="s">
        <v>11</v>
      </c>
      <c r="C23" s="176"/>
      <c r="D23" s="190">
        <v>379576.89249747689</v>
      </c>
      <c r="E23" s="190">
        <v>3500</v>
      </c>
      <c r="F23" s="190">
        <v>-23422.000222481343</v>
      </c>
      <c r="G23" s="190">
        <v>-4374.4550877513248</v>
      </c>
      <c r="H23" s="182">
        <f t="shared" si="0"/>
        <v>355280.43718724424</v>
      </c>
      <c r="Q23" s="169"/>
      <c r="R23" s="169"/>
      <c r="S23" s="169"/>
      <c r="T23" s="169"/>
      <c r="U23" s="169"/>
    </row>
    <row r="24" spans="1:22" s="167" customFormat="1" ht="10.050000000000001" customHeight="1">
      <c r="A24" s="184"/>
      <c r="B24" s="176" t="s">
        <v>10</v>
      </c>
      <c r="C24" s="176"/>
      <c r="D24" s="190">
        <v>379979.12041455851</v>
      </c>
      <c r="E24" s="190">
        <v>2000</v>
      </c>
      <c r="F24" s="190">
        <v>-23815.773931234016</v>
      </c>
      <c r="G24" s="190">
        <v>-4304.233473027125</v>
      </c>
      <c r="H24" s="182">
        <f t="shared" si="0"/>
        <v>353859.11301029735</v>
      </c>
      <c r="Q24" s="169"/>
      <c r="R24" s="169"/>
      <c r="S24" s="169"/>
      <c r="T24" s="169"/>
      <c r="U24" s="169"/>
    </row>
    <row r="25" spans="1:22" s="167" customFormat="1" ht="10.050000000000001" customHeight="1">
      <c r="A25" s="184"/>
      <c r="B25" s="176" t="s">
        <v>9</v>
      </c>
      <c r="C25" s="176"/>
      <c r="D25" s="190">
        <v>382548.96511183988</v>
      </c>
      <c r="E25" s="190">
        <v>0</v>
      </c>
      <c r="F25" s="190">
        <v>-30114.748951787817</v>
      </c>
      <c r="G25" s="190">
        <v>-4229.352383009973</v>
      </c>
      <c r="H25" s="182">
        <f t="shared" si="0"/>
        <v>348204.86377704208</v>
      </c>
      <c r="Q25" s="169"/>
      <c r="R25" s="169"/>
      <c r="S25" s="169"/>
      <c r="T25" s="169"/>
      <c r="U25" s="169"/>
    </row>
    <row r="26" spans="1:22" s="167" customFormat="1" ht="10.050000000000001" customHeight="1">
      <c r="A26" s="184"/>
      <c r="B26" s="176" t="s">
        <v>8</v>
      </c>
      <c r="C26" s="176"/>
      <c r="D26" s="190">
        <v>379500.36969322612</v>
      </c>
      <c r="E26" s="190">
        <v>2925</v>
      </c>
      <c r="F26" s="190">
        <v>-66999.208811291246</v>
      </c>
      <c r="G26" s="190">
        <v>-4221.904243962781</v>
      </c>
      <c r="H26" s="182">
        <f t="shared" si="0"/>
        <v>311204.25663797208</v>
      </c>
      <c r="Q26" s="169"/>
      <c r="R26" s="169"/>
      <c r="S26" s="169"/>
      <c r="T26" s="169"/>
      <c r="U26" s="169"/>
    </row>
    <row r="27" spans="1:22" s="167" customFormat="1" ht="10.050000000000001" customHeight="1">
      <c r="A27" s="184"/>
      <c r="B27" s="176" t="s">
        <v>7</v>
      </c>
      <c r="C27" s="176"/>
      <c r="D27" s="190">
        <v>379444.40218500083</v>
      </c>
      <c r="E27" s="190">
        <v>2925</v>
      </c>
      <c r="F27" s="190">
        <v>-67545.50614633353</v>
      </c>
      <c r="G27" s="190">
        <v>-4240.764356377651</v>
      </c>
      <c r="H27" s="182">
        <f t="shared" si="0"/>
        <v>310583.13168228965</v>
      </c>
      <c r="Q27" s="169"/>
      <c r="R27" s="169"/>
      <c r="S27" s="169"/>
      <c r="T27" s="169"/>
      <c r="U27" s="169"/>
    </row>
    <row r="28" spans="1:22" s="167" customFormat="1" ht="10.050000000000001" customHeight="1">
      <c r="A28" s="184"/>
      <c r="B28" s="176" t="s">
        <v>6</v>
      </c>
      <c r="C28" s="176"/>
      <c r="D28" s="190">
        <v>381392.77717832586</v>
      </c>
      <c r="E28" s="190">
        <v>2150</v>
      </c>
      <c r="F28" s="190">
        <v>-66413.991416083401</v>
      </c>
      <c r="G28" s="190">
        <v>-4228.9391731501091</v>
      </c>
      <c r="H28" s="182">
        <f t="shared" si="0"/>
        <v>312899.84658909234</v>
      </c>
      <c r="Q28" s="169"/>
      <c r="R28" s="169"/>
      <c r="S28" s="169"/>
      <c r="T28" s="169"/>
      <c r="U28" s="169"/>
    </row>
    <row r="29" spans="1:22" s="167" customFormat="1" ht="10.050000000000001" customHeight="1">
      <c r="A29" s="184"/>
      <c r="B29" s="176" t="s">
        <v>5</v>
      </c>
      <c r="C29" s="176"/>
      <c r="D29" s="190">
        <v>380738.07972875953</v>
      </c>
      <c r="E29" s="190">
        <v>2150</v>
      </c>
      <c r="F29" s="190">
        <v>-68724.223946419195</v>
      </c>
      <c r="G29" s="190">
        <v>-4182.4311388462665</v>
      </c>
      <c r="H29" s="182">
        <f t="shared" si="0"/>
        <v>309981.42464349407</v>
      </c>
      <c r="Q29" s="169"/>
      <c r="R29" s="169"/>
      <c r="S29" s="169"/>
      <c r="T29" s="169"/>
      <c r="U29" s="169"/>
    </row>
    <row r="30" spans="1:22" s="167" customFormat="1" ht="10.050000000000001" customHeight="1">
      <c r="A30" s="184"/>
      <c r="B30" s="176" t="s">
        <v>4</v>
      </c>
      <c r="C30" s="176"/>
      <c r="D30" s="190">
        <v>380289.8931881694</v>
      </c>
      <c r="E30" s="190">
        <v>2150</v>
      </c>
      <c r="F30" s="190">
        <v>-68499.867785531736</v>
      </c>
      <c r="G30" s="190">
        <v>-4204.2944687375566</v>
      </c>
      <c r="H30" s="182">
        <f t="shared" si="0"/>
        <v>309735.73093390011</v>
      </c>
      <c r="Q30" s="169"/>
      <c r="R30" s="169"/>
      <c r="S30" s="169"/>
      <c r="T30" s="169"/>
      <c r="U30" s="169"/>
    </row>
    <row r="31" spans="1:22" s="167" customFormat="1" ht="10.050000000000001" customHeight="1">
      <c r="A31" s="184"/>
      <c r="B31" s="176" t="s">
        <v>3</v>
      </c>
      <c r="C31" s="176"/>
      <c r="D31" s="190">
        <v>379721.78445679421</v>
      </c>
      <c r="E31" s="190">
        <v>4250</v>
      </c>
      <c r="F31" s="190">
        <v>-68369.227791909812</v>
      </c>
      <c r="G31" s="190">
        <v>-4173.5725842698012</v>
      </c>
      <c r="H31" s="182">
        <f t="shared" si="0"/>
        <v>311428.98408061458</v>
      </c>
      <c r="Q31" s="169"/>
      <c r="R31" s="169"/>
      <c r="S31" s="169"/>
      <c r="T31" s="169"/>
      <c r="U31" s="169"/>
    </row>
    <row r="32" spans="1:22" s="167" customFormat="1" ht="10.050000000000001" customHeight="1">
      <c r="A32" s="184"/>
      <c r="B32" s="176" t="s">
        <v>2</v>
      </c>
      <c r="C32" s="176"/>
      <c r="D32" s="190">
        <v>374714.80177398701</v>
      </c>
      <c r="E32" s="190">
        <v>12250</v>
      </c>
      <c r="F32" s="190">
        <v>-67090.242503203233</v>
      </c>
      <c r="G32" s="190">
        <v>-4124.7315659440937</v>
      </c>
      <c r="H32" s="182">
        <f t="shared" si="0"/>
        <v>315749.8277048397</v>
      </c>
      <c r="Q32" s="169"/>
      <c r="R32" s="169"/>
      <c r="S32" s="169"/>
      <c r="T32" s="169"/>
      <c r="U32" s="169"/>
    </row>
    <row r="33" spans="1:21" s="167" customFormat="1" ht="10.050000000000001" customHeight="1">
      <c r="A33" s="184" t="s">
        <v>68</v>
      </c>
      <c r="B33" s="176" t="s">
        <v>1</v>
      </c>
      <c r="C33" s="176"/>
      <c r="D33" s="190">
        <v>376983.56588430703</v>
      </c>
      <c r="E33" s="190">
        <v>12250</v>
      </c>
      <c r="F33" s="190">
        <v>-66842.474401048952</v>
      </c>
      <c r="G33" s="190">
        <v>-4120.9189707145561</v>
      </c>
      <c r="H33" s="182">
        <f t="shared" si="0"/>
        <v>318270.1725125435</v>
      </c>
      <c r="Q33" s="169"/>
      <c r="R33" s="169"/>
      <c r="S33" s="169"/>
      <c r="T33" s="169"/>
      <c r="U33" s="169"/>
    </row>
    <row r="34" spans="1:21" s="167" customFormat="1" ht="10.050000000000001" customHeight="1">
      <c r="A34" s="184"/>
      <c r="B34" s="176" t="s">
        <v>12</v>
      </c>
      <c r="C34" s="176"/>
      <c r="D34" s="190">
        <v>378447.68623947765</v>
      </c>
      <c r="E34" s="190">
        <v>10975</v>
      </c>
      <c r="F34" s="190">
        <v>-68062.52445359694</v>
      </c>
      <c r="G34" s="190">
        <v>-4156.4311846848577</v>
      </c>
      <c r="H34" s="182">
        <f t="shared" si="0"/>
        <v>317203.73060119583</v>
      </c>
      <c r="Q34" s="169"/>
      <c r="R34" s="169"/>
      <c r="S34" s="169"/>
      <c r="T34" s="169"/>
      <c r="U34" s="169"/>
    </row>
    <row r="35" spans="1:21" s="167" customFormat="1" ht="10.050000000000001" customHeight="1">
      <c r="A35" s="184"/>
      <c r="B35" s="176" t="s">
        <v>11</v>
      </c>
      <c r="C35" s="176"/>
      <c r="D35" s="190">
        <v>384165.07324413589</v>
      </c>
      <c r="E35" s="190">
        <v>7925</v>
      </c>
      <c r="F35" s="190">
        <v>-66837.568482885443</v>
      </c>
      <c r="G35" s="190">
        <v>-4144.5315990934032</v>
      </c>
      <c r="H35" s="182">
        <f t="shared" si="0"/>
        <v>321107.97316215705</v>
      </c>
      <c r="Q35" s="169"/>
      <c r="R35" s="169"/>
      <c r="S35" s="169"/>
      <c r="T35" s="169"/>
      <c r="U35" s="169"/>
    </row>
    <row r="36" spans="1:21" s="167" customFormat="1" ht="10.050000000000001" customHeight="1">
      <c r="A36" s="184"/>
      <c r="B36" s="176" t="s">
        <v>10</v>
      </c>
      <c r="C36" s="176"/>
      <c r="D36" s="190">
        <v>383798.92093988636</v>
      </c>
      <c r="E36" s="190">
        <v>8925</v>
      </c>
      <c r="F36" s="190">
        <v>-67525.192711080686</v>
      </c>
      <c r="G36" s="190">
        <v>-4157.8958631933783</v>
      </c>
      <c r="H36" s="182">
        <f t="shared" si="0"/>
        <v>321040.83236561232</v>
      </c>
      <c r="Q36" s="169"/>
      <c r="R36" s="169"/>
      <c r="S36" s="169"/>
      <c r="T36" s="169"/>
      <c r="U36" s="169"/>
    </row>
    <row r="37" spans="1:21" s="167" customFormat="1" ht="10.050000000000001" customHeight="1">
      <c r="A37" s="184"/>
      <c r="B37" s="176" t="s">
        <v>9</v>
      </c>
      <c r="C37" s="176"/>
      <c r="D37" s="190">
        <v>386162.03591540252</v>
      </c>
      <c r="E37" s="190">
        <v>8925</v>
      </c>
      <c r="F37" s="190">
        <v>-67024.288820207614</v>
      </c>
      <c r="G37" s="190">
        <v>-4079.6109214353492</v>
      </c>
      <c r="H37" s="182">
        <f t="shared" si="0"/>
        <v>323983.13617375953</v>
      </c>
      <c r="Q37" s="169"/>
      <c r="R37" s="169"/>
      <c r="S37" s="169"/>
      <c r="T37" s="169"/>
      <c r="U37" s="169"/>
    </row>
    <row r="38" spans="1:21" s="167" customFormat="1" ht="10.050000000000001" customHeight="1">
      <c r="A38" s="184"/>
      <c r="B38" s="176" t="s">
        <v>8</v>
      </c>
      <c r="C38" s="176"/>
      <c r="D38" s="190">
        <v>388092.39821177279</v>
      </c>
      <c r="E38" s="190">
        <v>11025</v>
      </c>
      <c r="F38" s="190">
        <v>-67676.678698334901</v>
      </c>
      <c r="G38" s="190">
        <v>-4158.4443421413307</v>
      </c>
      <c r="H38" s="182">
        <f t="shared" si="0"/>
        <v>327282.27517129655</v>
      </c>
      <c r="Q38" s="169"/>
      <c r="R38" s="169"/>
      <c r="S38" s="169"/>
      <c r="T38" s="169"/>
      <c r="U38" s="169"/>
    </row>
    <row r="39" spans="1:21" s="167" customFormat="1" ht="10.050000000000001" customHeight="1">
      <c r="A39" s="184"/>
      <c r="B39" s="176" t="s">
        <v>7</v>
      </c>
      <c r="C39" s="176"/>
      <c r="D39" s="183">
        <v>385729.50196591998</v>
      </c>
      <c r="E39" s="183">
        <v>12650</v>
      </c>
      <c r="F39" s="183">
        <v>-68347.205985325301</v>
      </c>
      <c r="G39" s="183">
        <v>-4044.1627189790015</v>
      </c>
      <c r="H39" s="182">
        <f t="shared" si="0"/>
        <v>325988.1332616157</v>
      </c>
      <c r="Q39" s="169"/>
      <c r="R39" s="169"/>
      <c r="S39" s="169"/>
      <c r="T39" s="169"/>
      <c r="U39" s="169"/>
    </row>
    <row r="40" spans="1:21" s="167" customFormat="1" ht="10.050000000000001" customHeight="1">
      <c r="A40" s="184"/>
      <c r="B40" s="176" t="s">
        <v>6</v>
      </c>
      <c r="C40" s="176"/>
      <c r="D40" s="183">
        <v>386477.50582347502</v>
      </c>
      <c r="E40" s="183">
        <v>12150</v>
      </c>
      <c r="F40" s="183">
        <v>-64618.099601355767</v>
      </c>
      <c r="G40" s="183">
        <v>-4058.1945238882909</v>
      </c>
      <c r="H40" s="182">
        <f t="shared" si="0"/>
        <v>329951.21169823094</v>
      </c>
      <c r="Q40" s="169"/>
      <c r="R40" s="169"/>
      <c r="S40" s="169"/>
      <c r="T40" s="169"/>
      <c r="U40" s="169"/>
    </row>
    <row r="41" spans="1:21" s="167" customFormat="1" ht="10.050000000000001" customHeight="1">
      <c r="A41" s="184"/>
      <c r="B41" s="176" t="s">
        <v>5</v>
      </c>
      <c r="C41" s="176"/>
      <c r="D41" s="183">
        <v>376434.044868597</v>
      </c>
      <c r="E41" s="183">
        <v>9825</v>
      </c>
      <c r="F41" s="183">
        <v>-54360.831890739231</v>
      </c>
      <c r="G41" s="183">
        <v>-4065.9025847144658</v>
      </c>
      <c r="H41" s="182">
        <f t="shared" si="0"/>
        <v>327832.31039314333</v>
      </c>
      <c r="K41" s="189"/>
      <c r="Q41" s="169"/>
      <c r="R41" s="169"/>
      <c r="S41" s="169"/>
      <c r="T41" s="169"/>
      <c r="U41" s="169"/>
    </row>
    <row r="42" spans="1:21" s="167" customFormat="1" ht="10.050000000000001" customHeight="1">
      <c r="A42" s="184"/>
      <c r="B42" s="176" t="s">
        <v>4</v>
      </c>
      <c r="C42" s="176"/>
      <c r="D42" s="183">
        <v>369836.023086606</v>
      </c>
      <c r="E42" s="183">
        <v>9850</v>
      </c>
      <c r="F42" s="183">
        <v>-46092.217114572253</v>
      </c>
      <c r="G42" s="183">
        <v>-4085.7150324584218</v>
      </c>
      <c r="H42" s="182">
        <f t="shared" si="0"/>
        <v>329508.09093957534</v>
      </c>
      <c r="J42" s="189"/>
      <c r="K42" s="188"/>
      <c r="Q42" s="169"/>
      <c r="R42" s="169"/>
      <c r="S42" s="169"/>
      <c r="T42" s="169"/>
      <c r="U42" s="169"/>
    </row>
    <row r="43" spans="1:21" s="167" customFormat="1" ht="10.050000000000001" customHeight="1">
      <c r="A43" s="184"/>
      <c r="B43" s="176" t="s">
        <v>3</v>
      </c>
      <c r="C43" s="176"/>
      <c r="D43" s="183">
        <v>366375.50250258303</v>
      </c>
      <c r="E43" s="183">
        <v>8250</v>
      </c>
      <c r="F43" s="183">
        <v>-42395.468652218595</v>
      </c>
      <c r="G43" s="183">
        <v>-4061.6577430859325</v>
      </c>
      <c r="H43" s="182">
        <f t="shared" ref="H43:H69" si="1">SUM(D43:G43)</f>
        <v>328168.37610727851</v>
      </c>
      <c r="J43" s="189"/>
      <c r="K43" s="188"/>
      <c r="Q43" s="169"/>
      <c r="R43" s="169"/>
      <c r="S43" s="169"/>
      <c r="T43" s="169"/>
      <c r="U43" s="169"/>
    </row>
    <row r="44" spans="1:21" s="167" customFormat="1" ht="10.050000000000001" customHeight="1">
      <c r="A44" s="184"/>
      <c r="B44" s="176" t="s">
        <v>2</v>
      </c>
      <c r="C44" s="176"/>
      <c r="D44" s="183">
        <v>356884.089820155</v>
      </c>
      <c r="E44" s="183">
        <v>10000</v>
      </c>
      <c r="F44" s="183">
        <v>-34926.083805630129</v>
      </c>
      <c r="G44" s="183">
        <v>-4156.5792952672928</v>
      </c>
      <c r="H44" s="182">
        <f t="shared" si="1"/>
        <v>327801.42671925755</v>
      </c>
      <c r="J44" s="159"/>
      <c r="K44" s="174"/>
      <c r="Q44" s="169"/>
      <c r="R44" s="169"/>
      <c r="S44" s="169"/>
      <c r="T44" s="169"/>
      <c r="U44" s="169"/>
    </row>
    <row r="45" spans="1:21" s="167" customFormat="1" ht="10.050000000000001" customHeight="1">
      <c r="A45" s="184">
        <v>2020</v>
      </c>
      <c r="B45" s="176" t="s">
        <v>1</v>
      </c>
      <c r="C45" s="176"/>
      <c r="D45" s="183">
        <v>359394.15730285802</v>
      </c>
      <c r="E45" s="183">
        <v>9976</v>
      </c>
      <c r="F45" s="183">
        <v>-35483.569398809996</v>
      </c>
      <c r="G45" s="183">
        <v>-4036.6396315633319</v>
      </c>
      <c r="H45" s="182">
        <f t="shared" si="1"/>
        <v>329849.9482724847</v>
      </c>
      <c r="J45" s="169"/>
      <c r="K45" s="174"/>
      <c r="Q45" s="169"/>
      <c r="R45" s="169"/>
      <c r="S45" s="169"/>
      <c r="T45" s="169"/>
      <c r="U45" s="169"/>
    </row>
    <row r="46" spans="1:21" s="167" customFormat="1" ht="10.050000000000001" customHeight="1">
      <c r="A46" s="184"/>
      <c r="B46" s="176" t="s">
        <v>12</v>
      </c>
      <c r="C46" s="176"/>
      <c r="D46" s="183">
        <v>362459.58186829399</v>
      </c>
      <c r="E46" s="183">
        <v>9626</v>
      </c>
      <c r="F46" s="183">
        <v>-38982.986489493342</v>
      </c>
      <c r="G46" s="183">
        <v>-4041.6812139243702</v>
      </c>
      <c r="H46" s="182">
        <f t="shared" si="1"/>
        <v>329060.91416487627</v>
      </c>
      <c r="J46" s="169"/>
      <c r="K46" s="174"/>
      <c r="Q46" s="169"/>
      <c r="R46" s="169"/>
      <c r="S46" s="169"/>
      <c r="T46" s="169"/>
      <c r="U46" s="169"/>
    </row>
    <row r="47" spans="1:21" s="167" customFormat="1" ht="10.050000000000001" customHeight="1">
      <c r="A47" s="184"/>
      <c r="B47" s="176" t="s">
        <v>11</v>
      </c>
      <c r="C47" s="176"/>
      <c r="D47" s="183">
        <v>343164.78359674098</v>
      </c>
      <c r="E47" s="183">
        <v>21479.721950899984</v>
      </c>
      <c r="F47" s="183">
        <v>-46148.559062005348</v>
      </c>
      <c r="G47" s="183">
        <v>-3947.5320777000306</v>
      </c>
      <c r="H47" s="182">
        <f t="shared" si="1"/>
        <v>314548.41440793558</v>
      </c>
      <c r="J47" s="169"/>
      <c r="K47" s="174"/>
      <c r="Q47" s="169"/>
      <c r="R47" s="169"/>
      <c r="S47" s="169"/>
      <c r="T47" s="169"/>
      <c r="U47" s="169"/>
    </row>
    <row r="48" spans="1:21" s="167" customFormat="1" ht="10.050000000000001" customHeight="1">
      <c r="A48" s="184"/>
      <c r="B48" s="176" t="s">
        <v>10</v>
      </c>
      <c r="C48" s="176"/>
      <c r="D48" s="183">
        <v>339316.52445220802</v>
      </c>
      <c r="E48" s="183">
        <v>20776.009181750007</v>
      </c>
      <c r="F48" s="183">
        <v>-52704.623748407786</v>
      </c>
      <c r="G48" s="183">
        <v>-3977.5536986989246</v>
      </c>
      <c r="H48" s="182">
        <f t="shared" si="1"/>
        <v>303410.35618685134</v>
      </c>
      <c r="J48" s="169"/>
      <c r="K48" s="174"/>
      <c r="Q48" s="169"/>
      <c r="R48" s="169"/>
      <c r="S48" s="169"/>
      <c r="T48" s="169"/>
      <c r="U48" s="169"/>
    </row>
    <row r="49" spans="1:21" s="167" customFormat="1" ht="10.050000000000001" customHeight="1">
      <c r="A49" s="184"/>
      <c r="B49" s="176" t="s">
        <v>9</v>
      </c>
      <c r="C49" s="176"/>
      <c r="D49" s="183">
        <v>345706.127682477</v>
      </c>
      <c r="E49" s="183">
        <v>14785.061974340002</v>
      </c>
      <c r="F49" s="183">
        <v>-57214.472169967012</v>
      </c>
      <c r="G49" s="183">
        <v>-3994.8658864740264</v>
      </c>
      <c r="H49" s="182">
        <f t="shared" si="1"/>
        <v>299281.85160037596</v>
      </c>
      <c r="J49" s="187"/>
      <c r="K49" s="174"/>
      <c r="Q49" s="169"/>
      <c r="R49" s="169"/>
      <c r="S49" s="169"/>
      <c r="T49" s="169"/>
      <c r="U49" s="169"/>
    </row>
    <row r="50" spans="1:21" s="167" customFormat="1" ht="10.050000000000001" customHeight="1">
      <c r="A50" s="184"/>
      <c r="B50" s="176" t="s">
        <v>8</v>
      </c>
      <c r="C50" s="176"/>
      <c r="D50" s="183">
        <v>348780.91812794202</v>
      </c>
      <c r="E50" s="183">
        <v>11955.406441520026</v>
      </c>
      <c r="F50" s="183">
        <v>-56858.682592981342</v>
      </c>
      <c r="G50" s="183">
        <v>-4092.1730366772135</v>
      </c>
      <c r="H50" s="182">
        <f t="shared" si="1"/>
        <v>299785.46893980348</v>
      </c>
      <c r="J50" s="187"/>
      <c r="K50" s="174"/>
      <c r="Q50" s="169"/>
      <c r="R50" s="169"/>
      <c r="S50" s="169"/>
      <c r="T50" s="169"/>
      <c r="U50" s="169"/>
    </row>
    <row r="51" spans="1:21" s="167" customFormat="1" ht="10.050000000000001" customHeight="1">
      <c r="A51" s="184"/>
      <c r="B51" s="176" t="s">
        <v>7</v>
      </c>
      <c r="C51" s="176"/>
      <c r="D51" s="183">
        <v>354664.451952982</v>
      </c>
      <c r="E51" s="183">
        <v>9200</v>
      </c>
      <c r="F51" s="183">
        <v>-57170.838042710515</v>
      </c>
      <c r="G51" s="183">
        <v>-4158.8744331038906</v>
      </c>
      <c r="H51" s="182">
        <f t="shared" si="1"/>
        <v>302534.7394771676</v>
      </c>
      <c r="J51" s="187"/>
      <c r="K51" s="174"/>
      <c r="Q51" s="169"/>
      <c r="R51" s="169"/>
      <c r="S51" s="169"/>
      <c r="T51" s="169"/>
      <c r="U51" s="169"/>
    </row>
    <row r="52" spans="1:21" s="167" customFormat="1" ht="10.050000000000001" customHeight="1">
      <c r="A52" s="184"/>
      <c r="B52" s="176" t="s">
        <v>6</v>
      </c>
      <c r="C52" s="176"/>
      <c r="D52" s="183">
        <v>356091.92771153897</v>
      </c>
      <c r="E52" s="183">
        <v>7200</v>
      </c>
      <c r="F52" s="183">
        <v>-58340.210826413437</v>
      </c>
      <c r="G52" s="183">
        <v>-4261.9032285495787</v>
      </c>
      <c r="H52" s="182">
        <f t="shared" si="1"/>
        <v>300689.81365657598</v>
      </c>
      <c r="J52" s="187"/>
      <c r="K52" s="174"/>
      <c r="Q52" s="169"/>
      <c r="R52" s="169"/>
      <c r="S52" s="169"/>
      <c r="T52" s="169"/>
      <c r="U52" s="169"/>
    </row>
    <row r="53" spans="1:21" s="167" customFormat="1" ht="10.050000000000001" customHeight="1">
      <c r="A53" s="184"/>
      <c r="B53" s="176" t="s">
        <v>5</v>
      </c>
      <c r="C53" s="176"/>
      <c r="D53" s="183">
        <v>356605.64861909498</v>
      </c>
      <c r="E53" s="183">
        <v>4800</v>
      </c>
      <c r="F53" s="183">
        <v>-58128.020997661384</v>
      </c>
      <c r="G53" s="183">
        <v>-4146.2491705657449</v>
      </c>
      <c r="H53" s="182">
        <f t="shared" si="1"/>
        <v>299131.37845086784</v>
      </c>
      <c r="J53" s="187"/>
      <c r="K53" s="174"/>
      <c r="Q53" s="169"/>
      <c r="R53" s="169"/>
      <c r="S53" s="169"/>
      <c r="T53" s="169"/>
      <c r="U53" s="169"/>
    </row>
    <row r="54" spans="1:21" s="167" customFormat="1" ht="10.050000000000001" customHeight="1">
      <c r="A54" s="184"/>
      <c r="B54" s="176" t="s">
        <v>4</v>
      </c>
      <c r="C54" s="176"/>
      <c r="D54" s="183">
        <v>354545.53636143001</v>
      </c>
      <c r="E54" s="183">
        <v>4800</v>
      </c>
      <c r="F54" s="183">
        <v>-58020.882769680473</v>
      </c>
      <c r="G54" s="183">
        <v>-4173.7910289723086</v>
      </c>
      <c r="H54" s="182">
        <f t="shared" si="1"/>
        <v>297150.86256277724</v>
      </c>
      <c r="J54" s="187"/>
      <c r="K54" s="174"/>
      <c r="Q54" s="169"/>
      <c r="R54" s="169"/>
      <c r="S54" s="169"/>
      <c r="T54" s="169"/>
      <c r="U54" s="169"/>
    </row>
    <row r="55" spans="1:21" s="167" customFormat="1" ht="10.050000000000001" customHeight="1">
      <c r="A55" s="184"/>
      <c r="B55" s="176" t="s">
        <v>3</v>
      </c>
      <c r="C55" s="176"/>
      <c r="D55" s="183">
        <v>356004.38836761098</v>
      </c>
      <c r="E55" s="183">
        <v>4400</v>
      </c>
      <c r="F55" s="183">
        <v>-58354.423796987488</v>
      </c>
      <c r="G55" s="183">
        <v>-4270.8332331265565</v>
      </c>
      <c r="H55" s="182">
        <f t="shared" si="1"/>
        <v>297779.13133749692</v>
      </c>
      <c r="J55" s="186"/>
      <c r="K55" s="174"/>
      <c r="Q55" s="169"/>
      <c r="R55" s="169"/>
      <c r="S55" s="169"/>
      <c r="T55" s="169"/>
      <c r="U55" s="169"/>
    </row>
    <row r="56" spans="1:21" s="167" customFormat="1" ht="10.050000000000001" customHeight="1">
      <c r="A56" s="184"/>
      <c r="B56" s="176" t="s">
        <v>2</v>
      </c>
      <c r="C56" s="176"/>
      <c r="D56" s="183">
        <v>355619.85884489003</v>
      </c>
      <c r="E56" s="183">
        <v>6400</v>
      </c>
      <c r="F56" s="183">
        <v>-58216.784541956462</v>
      </c>
      <c r="G56" s="183">
        <v>-4353.1383174059456</v>
      </c>
      <c r="H56" s="182">
        <f t="shared" si="1"/>
        <v>299449.93598552764</v>
      </c>
      <c r="J56" s="186"/>
      <c r="K56" s="174"/>
      <c r="Q56" s="169"/>
      <c r="R56" s="169"/>
      <c r="S56" s="169"/>
      <c r="T56" s="169"/>
      <c r="U56" s="169"/>
    </row>
    <row r="57" spans="1:21" s="167" customFormat="1" ht="10.050000000000001" customHeight="1">
      <c r="A57" s="184">
        <v>2021</v>
      </c>
      <c r="B57" s="176" t="s">
        <v>1</v>
      </c>
      <c r="C57" s="176"/>
      <c r="D57" s="183">
        <v>355416.21963695902</v>
      </c>
      <c r="E57" s="183">
        <v>6400</v>
      </c>
      <c r="F57" s="183">
        <v>-69535.94433394153</v>
      </c>
      <c r="G57" s="183">
        <v>-4324.1010946636097</v>
      </c>
      <c r="H57" s="182">
        <f t="shared" si="1"/>
        <v>287956.17420835386</v>
      </c>
      <c r="J57" s="186"/>
      <c r="K57" s="174"/>
      <c r="Q57" s="169"/>
      <c r="R57" s="169"/>
      <c r="S57" s="169"/>
      <c r="T57" s="169"/>
      <c r="U57" s="169"/>
    </row>
    <row r="58" spans="1:21" s="167" customFormat="1" ht="10.050000000000001" customHeight="1">
      <c r="A58" s="184"/>
      <c r="B58" s="176" t="s">
        <v>12</v>
      </c>
      <c r="C58" s="176"/>
      <c r="D58" s="183">
        <v>356069.73375219002</v>
      </c>
      <c r="E58" s="183">
        <v>3810</v>
      </c>
      <c r="F58" s="183">
        <v>-72415.193790984878</v>
      </c>
      <c r="G58" s="183">
        <v>-4159.8539508191752</v>
      </c>
      <c r="H58" s="182">
        <f t="shared" si="1"/>
        <v>283304.68601038598</v>
      </c>
      <c r="J58" s="186"/>
      <c r="K58" s="174"/>
      <c r="Q58" s="169"/>
      <c r="R58" s="169"/>
      <c r="S58" s="169"/>
      <c r="T58" s="169"/>
      <c r="U58" s="169"/>
    </row>
    <row r="59" spans="1:21" s="167" customFormat="1" ht="10.050000000000001" customHeight="1">
      <c r="A59" s="184"/>
      <c r="B59" s="176" t="s">
        <v>11</v>
      </c>
      <c r="C59" s="176"/>
      <c r="D59" s="183">
        <v>347412.888213225</v>
      </c>
      <c r="E59" s="183">
        <v>5150</v>
      </c>
      <c r="F59" s="183">
        <v>-74572.803332717187</v>
      </c>
      <c r="G59" s="183">
        <v>-4162.2639615810485</v>
      </c>
      <c r="H59" s="182">
        <f t="shared" si="1"/>
        <v>273827.82091892674</v>
      </c>
      <c r="J59" s="186"/>
      <c r="K59" s="174"/>
      <c r="Q59" s="169"/>
      <c r="R59" s="169"/>
      <c r="S59" s="169"/>
      <c r="T59" s="169"/>
      <c r="U59" s="169"/>
    </row>
    <row r="60" spans="1:21" s="167" customFormat="1" ht="10.050000000000001" customHeight="1">
      <c r="A60" s="184"/>
      <c r="B60" s="176" t="s">
        <v>10</v>
      </c>
      <c r="C60" s="176"/>
      <c r="D60" s="183">
        <v>350995.56033396901</v>
      </c>
      <c r="E60" s="183">
        <v>3550</v>
      </c>
      <c r="F60" s="183">
        <v>-76946.641395533967</v>
      </c>
      <c r="G60" s="183">
        <v>-4178.8878783629043</v>
      </c>
      <c r="H60" s="182">
        <f t="shared" si="1"/>
        <v>273420.03106007213</v>
      </c>
      <c r="K60" s="174"/>
      <c r="Q60" s="169"/>
      <c r="R60" s="169"/>
      <c r="S60" s="169"/>
      <c r="T60" s="169"/>
      <c r="U60" s="169"/>
    </row>
    <row r="61" spans="1:21" s="167" customFormat="1" ht="10.050000000000001" customHeight="1">
      <c r="A61" s="184"/>
      <c r="B61" s="176" t="s">
        <v>9</v>
      </c>
      <c r="C61" s="176"/>
      <c r="D61" s="183">
        <v>353447.71205939399</v>
      </c>
      <c r="E61" s="183">
        <v>2800</v>
      </c>
      <c r="F61" s="183">
        <v>-76068.109739087464</v>
      </c>
      <c r="G61" s="183">
        <v>-4047.9991256968351</v>
      </c>
      <c r="H61" s="182">
        <f t="shared" si="1"/>
        <v>276131.60319460969</v>
      </c>
      <c r="J61" s="186"/>
      <c r="K61" s="174"/>
      <c r="Q61" s="169"/>
      <c r="R61" s="169"/>
      <c r="S61" s="169"/>
      <c r="T61" s="169"/>
      <c r="U61" s="169"/>
    </row>
    <row r="62" spans="1:21" s="167" customFormat="1" ht="10.050000000000001" customHeight="1">
      <c r="A62" s="184"/>
      <c r="B62" s="176" t="s">
        <v>8</v>
      </c>
      <c r="C62" s="176"/>
      <c r="D62" s="183">
        <v>352486.050404626</v>
      </c>
      <c r="E62" s="183">
        <v>1930</v>
      </c>
      <c r="F62" s="183">
        <v>-76858.310937474016</v>
      </c>
      <c r="G62" s="183">
        <v>-4087.4347602821654</v>
      </c>
      <c r="H62" s="182">
        <f t="shared" si="1"/>
        <v>273470.30470686982</v>
      </c>
      <c r="J62" s="186"/>
      <c r="K62" s="174"/>
      <c r="Q62" s="169"/>
      <c r="R62" s="169"/>
      <c r="S62" s="169"/>
      <c r="T62" s="169"/>
      <c r="U62" s="169"/>
    </row>
    <row r="63" spans="1:21" s="167" customFormat="1" ht="10.050000000000001" customHeight="1">
      <c r="A63" s="184"/>
      <c r="B63" s="176" t="s">
        <v>7</v>
      </c>
      <c r="C63" s="176"/>
      <c r="D63" s="183">
        <v>355671.31950691802</v>
      </c>
      <c r="E63" s="183">
        <v>930</v>
      </c>
      <c r="F63" s="183">
        <v>-78368.57255857253</v>
      </c>
      <c r="G63" s="183">
        <v>-3951.8769071680144</v>
      </c>
      <c r="H63" s="182">
        <f t="shared" si="1"/>
        <v>274280.87004117749</v>
      </c>
      <c r="J63" s="186"/>
      <c r="K63" s="174"/>
      <c r="Q63" s="169"/>
      <c r="R63" s="169"/>
      <c r="S63" s="169"/>
      <c r="T63" s="169"/>
      <c r="U63" s="169"/>
    </row>
    <row r="64" spans="1:21" s="167" customFormat="1" ht="10.050000000000001" customHeight="1">
      <c r="A64" s="184"/>
      <c r="B64" s="176" t="s">
        <v>6</v>
      </c>
      <c r="C64" s="176"/>
      <c r="D64" s="183">
        <v>370394.53554649401</v>
      </c>
      <c r="E64" s="183">
        <v>930</v>
      </c>
      <c r="F64" s="183">
        <v>-76294.046268522376</v>
      </c>
      <c r="G64" s="183">
        <v>-19124.482922411291</v>
      </c>
      <c r="H64" s="182">
        <f t="shared" si="1"/>
        <v>275906.00635556033</v>
      </c>
      <c r="J64" s="186"/>
      <c r="K64" s="174"/>
      <c r="Q64" s="169"/>
      <c r="R64" s="169"/>
      <c r="S64" s="169"/>
      <c r="T64" s="169"/>
      <c r="U64" s="169"/>
    </row>
    <row r="65" spans="1:21" s="167" customFormat="1" ht="10.050000000000001" customHeight="1">
      <c r="A65" s="184"/>
      <c r="B65" s="176" t="s">
        <v>5</v>
      </c>
      <c r="C65" s="176"/>
      <c r="D65" s="183">
        <v>368885.98996666702</v>
      </c>
      <c r="E65" s="183">
        <v>0</v>
      </c>
      <c r="F65" s="183">
        <v>-77062.688915709354</v>
      </c>
      <c r="G65" s="183">
        <v>-18945.853886654833</v>
      </c>
      <c r="H65" s="182">
        <f t="shared" si="1"/>
        <v>272877.44716430281</v>
      </c>
      <c r="J65" s="186"/>
      <c r="K65" s="185"/>
      <c r="Q65" s="169"/>
      <c r="R65" s="169"/>
      <c r="S65" s="169"/>
      <c r="T65" s="169"/>
      <c r="U65" s="169"/>
    </row>
    <row r="66" spans="1:21" s="167" customFormat="1" ht="10.050000000000001" customHeight="1">
      <c r="A66" s="184"/>
      <c r="B66" s="176" t="s">
        <v>4</v>
      </c>
      <c r="C66" s="176"/>
      <c r="D66" s="183">
        <v>367926.64527308103</v>
      </c>
      <c r="E66" s="183">
        <v>0</v>
      </c>
      <c r="F66" s="183">
        <v>-81224.918766567411</v>
      </c>
      <c r="G66" s="183">
        <v>-19001.578213501838</v>
      </c>
      <c r="H66" s="182">
        <f t="shared" si="1"/>
        <v>267700.14829301176</v>
      </c>
      <c r="J66" s="186"/>
      <c r="K66" s="185"/>
      <c r="Q66" s="169"/>
      <c r="R66" s="169"/>
      <c r="S66" s="169"/>
      <c r="T66" s="169"/>
      <c r="U66" s="169"/>
    </row>
    <row r="67" spans="1:21" s="167" customFormat="1" ht="10.050000000000001" customHeight="1">
      <c r="A67" s="184"/>
      <c r="B67" s="176" t="s">
        <v>3</v>
      </c>
      <c r="C67" s="176"/>
      <c r="D67" s="183">
        <v>367771.80012610398</v>
      </c>
      <c r="E67" s="183">
        <v>0</v>
      </c>
      <c r="F67" s="183">
        <v>-81492.955171544498</v>
      </c>
      <c r="G67" s="183">
        <v>-18849.273556556203</v>
      </c>
      <c r="H67" s="182">
        <f t="shared" si="1"/>
        <v>267429.57139800326</v>
      </c>
      <c r="I67" s="173"/>
      <c r="K67" s="174"/>
      <c r="Q67" s="169"/>
      <c r="R67" s="169"/>
      <c r="S67" s="169"/>
      <c r="T67" s="169"/>
      <c r="U67" s="169"/>
    </row>
    <row r="68" spans="1:21" s="167" customFormat="1" ht="10.050000000000001" customHeight="1">
      <c r="A68" s="184"/>
      <c r="B68" s="176" t="s">
        <v>67</v>
      </c>
      <c r="C68" s="176"/>
      <c r="D68" s="183">
        <v>362203.93108935299</v>
      </c>
      <c r="E68" s="183">
        <v>1500</v>
      </c>
      <c r="F68" s="183">
        <v>-79965.143312435699</v>
      </c>
      <c r="G68" s="183">
        <v>-19243.703929773008</v>
      </c>
      <c r="H68" s="182">
        <f t="shared" si="1"/>
        <v>264495.08384714427</v>
      </c>
      <c r="I68" s="173"/>
      <c r="K68" s="174"/>
      <c r="Q68" s="169"/>
      <c r="R68" s="169"/>
      <c r="S68" s="169"/>
      <c r="T68" s="169"/>
      <c r="U68" s="169"/>
    </row>
    <row r="69" spans="1:21" s="167" customFormat="1">
      <c r="A69" s="181">
        <v>2022</v>
      </c>
      <c r="B69" s="180" t="s">
        <v>66</v>
      </c>
      <c r="C69" s="180"/>
      <c r="D69" s="179">
        <v>359729.96958859399</v>
      </c>
      <c r="E69" s="179">
        <v>1500</v>
      </c>
      <c r="F69" s="179">
        <v>-97301.742932329464</v>
      </c>
      <c r="G69" s="179">
        <v>-19197.238633130211</v>
      </c>
      <c r="H69" s="178">
        <f t="shared" si="1"/>
        <v>244730.9880231343</v>
      </c>
      <c r="K69" s="174"/>
    </row>
    <row r="70" spans="1:21" s="167" customFormat="1" ht="2.1" customHeight="1">
      <c r="A70" s="177"/>
      <c r="B70" s="176"/>
      <c r="C70" s="176"/>
      <c r="D70" s="175"/>
      <c r="E70" s="175"/>
      <c r="F70" s="175"/>
      <c r="G70" s="175"/>
      <c r="K70" s="174"/>
    </row>
    <row r="71" spans="1:21" s="167" customFormat="1" ht="8.25" customHeight="1">
      <c r="A71" s="173" t="s">
        <v>65</v>
      </c>
      <c r="B71" s="172"/>
      <c r="C71" s="171"/>
      <c r="D71" s="171"/>
      <c r="E71" s="171"/>
      <c r="F71" s="159"/>
      <c r="G71" s="159"/>
      <c r="J71" s="170"/>
    </row>
    <row r="72" spans="1:21" s="167" customFormat="1" ht="8.25" customHeight="1">
      <c r="A72" s="165" t="s">
        <v>64</v>
      </c>
      <c r="B72" s="166"/>
      <c r="C72" s="159"/>
      <c r="D72" s="159"/>
      <c r="E72" s="159"/>
      <c r="F72" s="159"/>
      <c r="G72" s="159"/>
      <c r="J72" s="168"/>
    </row>
    <row r="73" spans="1:21" s="167" customFormat="1" ht="8.25" customHeight="1">
      <c r="A73" s="165" t="s">
        <v>63</v>
      </c>
      <c r="B73" s="166"/>
      <c r="C73" s="159"/>
      <c r="D73" s="159"/>
      <c r="E73" s="159"/>
      <c r="F73" s="159"/>
      <c r="G73" s="159"/>
      <c r="J73" s="168"/>
    </row>
    <row r="74" spans="1:21" s="167" customFormat="1" ht="8.25" customHeight="1">
      <c r="A74" s="165" t="s">
        <v>62</v>
      </c>
      <c r="B74" s="166"/>
      <c r="C74" s="159"/>
      <c r="D74" s="159"/>
      <c r="E74" s="159"/>
      <c r="F74" s="159"/>
      <c r="G74" s="159"/>
      <c r="H74" s="159"/>
      <c r="J74" s="168"/>
    </row>
    <row r="75" spans="1:21" ht="8.25" customHeight="1">
      <c r="A75" s="165" t="s">
        <v>61</v>
      </c>
      <c r="B75" s="166"/>
      <c r="H75" s="169"/>
      <c r="J75" s="168"/>
      <c r="L75" s="167"/>
    </row>
    <row r="76" spans="1:21" s="167" customFormat="1" ht="8.25" customHeight="1">
      <c r="A76" s="165" t="s">
        <v>60</v>
      </c>
      <c r="B76" s="166"/>
      <c r="C76" s="159"/>
      <c r="D76" s="159"/>
      <c r="E76" s="159"/>
      <c r="F76" s="159"/>
      <c r="G76" s="159"/>
      <c r="J76" s="168"/>
    </row>
    <row r="77" spans="1:21" ht="9" customHeight="1">
      <c r="A77" s="165"/>
      <c r="B77" s="166"/>
    </row>
    <row r="78" spans="1:21" ht="9" customHeight="1">
      <c r="A78" s="165"/>
      <c r="B78" s="166"/>
    </row>
    <row r="79" spans="1:21" ht="9" customHeight="1">
      <c r="A79" s="165"/>
      <c r="B79" s="164"/>
      <c r="C79" s="163"/>
      <c r="D79" s="163"/>
      <c r="E79" s="163"/>
      <c r="F79" s="163"/>
      <c r="G79" s="163"/>
    </row>
    <row r="80" spans="1:21" ht="9" customHeight="1">
      <c r="A80" s="162"/>
      <c r="B80" s="161"/>
    </row>
    <row r="85" spans="4:7">
      <c r="D85" s="160"/>
      <c r="E85" s="160"/>
      <c r="G85" s="160"/>
    </row>
  </sheetData>
  <mergeCells count="5">
    <mergeCell ref="D6:D9"/>
    <mergeCell ref="E6:E9"/>
    <mergeCell ref="F6:F9"/>
    <mergeCell ref="G6:G9"/>
    <mergeCell ref="H6:H9"/>
  </mergeCells>
  <pageMargins left="0.18" right="0.11" top="0.45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5053-AB00-44F4-9026-80E0C0989FFB}">
  <sheetPr syncVertical="1" syncRef="A1"/>
  <dimension ref="A1:S93"/>
  <sheetViews>
    <sheetView showGridLines="0" zoomScaleNormal="100" zoomScaleSheetLayoutView="115" workbookViewId="0">
      <selection activeCell="C23" sqref="C23"/>
    </sheetView>
  </sheetViews>
  <sheetFormatPr defaultColWidth="9.6640625" defaultRowHeight="9.6"/>
  <cols>
    <col min="1" max="1" width="4" style="86" customWidth="1"/>
    <col min="2" max="2" width="7.5546875" style="86" bestFit="1" customWidth="1"/>
    <col min="3" max="12" width="8.33203125" style="86" customWidth="1"/>
    <col min="13" max="13" width="4" style="60" customWidth="1"/>
    <col min="14" max="16384" width="9.6640625" style="60"/>
  </cols>
  <sheetData>
    <row r="1" spans="1:19" ht="12.75" customHeight="1">
      <c r="A1" s="158" t="s">
        <v>32</v>
      </c>
      <c r="B1" s="158"/>
      <c r="C1" s="60"/>
      <c r="D1" s="60"/>
      <c r="E1" s="60"/>
      <c r="F1" s="60"/>
      <c r="G1" s="60"/>
      <c r="H1" s="60"/>
      <c r="I1" s="157"/>
      <c r="J1" s="60"/>
      <c r="K1" s="157"/>
      <c r="L1" s="157" t="s">
        <v>31</v>
      </c>
    </row>
    <row r="2" spans="1:19" s="86" customFormat="1" ht="18.75" customHeight="1">
      <c r="A2" s="156" t="s">
        <v>59</v>
      </c>
      <c r="B2" s="155"/>
      <c r="C2" s="154"/>
      <c r="D2" s="154"/>
      <c r="E2" s="154"/>
      <c r="F2" s="154"/>
      <c r="G2" s="154"/>
      <c r="H2" s="154"/>
      <c r="I2" s="154"/>
      <c r="J2" s="154"/>
      <c r="K2" s="154"/>
      <c r="L2" s="153"/>
    </row>
    <row r="3" spans="1:19" s="86" customFormat="1" ht="11.85" customHeight="1">
      <c r="A3" s="152"/>
      <c r="L3" s="151"/>
    </row>
    <row r="4" spans="1:19" s="86" customFormat="1" ht="11.85" customHeight="1">
      <c r="A4" s="152"/>
      <c r="L4" s="151"/>
    </row>
    <row r="5" spans="1:19" s="86" customFormat="1" ht="12.75" customHeight="1">
      <c r="A5" s="81"/>
      <c r="B5" s="60"/>
      <c r="I5" s="150"/>
      <c r="J5" s="150"/>
      <c r="K5" s="150"/>
      <c r="L5" s="149" t="s">
        <v>29</v>
      </c>
    </row>
    <row r="6" spans="1:19" s="86" customFormat="1" ht="12" customHeight="1">
      <c r="A6" s="79" t="s">
        <v>38</v>
      </c>
      <c r="B6" s="148"/>
      <c r="C6" s="147" t="s">
        <v>58</v>
      </c>
      <c r="D6" s="135"/>
      <c r="E6" s="135"/>
      <c r="F6" s="146"/>
      <c r="G6" s="146"/>
      <c r="H6" s="134"/>
      <c r="I6" s="132" t="s">
        <v>57</v>
      </c>
      <c r="J6" s="145"/>
      <c r="K6" s="144"/>
      <c r="L6" s="143" t="s">
        <v>52</v>
      </c>
    </row>
    <row r="7" spans="1:19" s="86" customFormat="1" ht="12" customHeight="1">
      <c r="A7" s="126"/>
      <c r="B7" s="130"/>
      <c r="C7" s="142"/>
      <c r="D7" s="141"/>
      <c r="E7" s="141"/>
      <c r="F7" s="118"/>
      <c r="G7" s="118"/>
      <c r="H7" s="118"/>
      <c r="I7" s="140"/>
      <c r="J7" s="139"/>
      <c r="K7" s="138"/>
      <c r="L7" s="137"/>
    </row>
    <row r="8" spans="1:19" s="86" customFormat="1" ht="12" customHeight="1">
      <c r="A8" s="126"/>
      <c r="B8" s="125"/>
      <c r="C8" s="136" t="s">
        <v>56</v>
      </c>
      <c r="D8" s="135"/>
      <c r="E8" s="135"/>
      <c r="F8" s="134"/>
      <c r="G8" s="134" t="s">
        <v>55</v>
      </c>
      <c r="H8" s="134" t="s">
        <v>52</v>
      </c>
      <c r="I8" s="133" t="s">
        <v>54</v>
      </c>
      <c r="J8" s="133" t="s">
        <v>53</v>
      </c>
      <c r="K8" s="132" t="s">
        <v>52</v>
      </c>
      <c r="L8" s="131"/>
    </row>
    <row r="9" spans="1:19" s="86" customFormat="1" ht="12" customHeight="1">
      <c r="A9" s="126"/>
      <c r="B9" s="130"/>
      <c r="C9" s="129"/>
      <c r="D9" s="128"/>
      <c r="E9" s="128"/>
      <c r="F9" s="112"/>
      <c r="G9" s="119"/>
      <c r="H9" s="119"/>
      <c r="I9" s="119"/>
      <c r="J9" s="119"/>
      <c r="K9" s="119"/>
      <c r="L9" s="127"/>
    </row>
    <row r="10" spans="1:19" s="86" customFormat="1" ht="12" customHeight="1">
      <c r="A10" s="126"/>
      <c r="B10" s="125"/>
      <c r="C10" s="124" t="s">
        <v>51</v>
      </c>
      <c r="D10" s="124" t="s">
        <v>50</v>
      </c>
      <c r="E10" s="124" t="s">
        <v>49</v>
      </c>
      <c r="F10" s="124" t="s">
        <v>48</v>
      </c>
      <c r="G10" s="119"/>
      <c r="H10" s="123"/>
      <c r="I10" s="123"/>
      <c r="J10" s="123"/>
      <c r="K10" s="123"/>
      <c r="L10" s="122"/>
    </row>
    <row r="11" spans="1:19" s="86" customFormat="1" ht="12" customHeight="1">
      <c r="A11" s="121"/>
      <c r="B11" s="118"/>
      <c r="C11" s="119"/>
      <c r="D11" s="119"/>
      <c r="E11" s="120"/>
      <c r="F11" s="119"/>
      <c r="G11" s="118"/>
      <c r="H11" s="117"/>
      <c r="I11" s="118"/>
      <c r="J11" s="117"/>
      <c r="K11" s="117"/>
      <c r="L11" s="116"/>
    </row>
    <row r="12" spans="1:19" s="86" customFormat="1" ht="12" customHeight="1">
      <c r="A12" s="115"/>
      <c r="B12" s="114"/>
      <c r="C12" s="113"/>
      <c r="D12" s="113"/>
      <c r="E12" s="113"/>
      <c r="F12" s="113"/>
      <c r="G12" s="113"/>
      <c r="H12" s="111" t="s">
        <v>47</v>
      </c>
      <c r="I12" s="113"/>
      <c r="J12" s="112"/>
      <c r="K12" s="111" t="s">
        <v>46</v>
      </c>
      <c r="L12" s="110" t="s">
        <v>45</v>
      </c>
    </row>
    <row r="13" spans="1:19" ht="3.75" customHeight="1">
      <c r="A13" s="101"/>
      <c r="B13" s="109"/>
      <c r="C13" s="98"/>
      <c r="D13" s="98"/>
      <c r="E13" s="98"/>
      <c r="F13" s="98"/>
      <c r="G13" s="98"/>
      <c r="H13" s="98"/>
      <c r="I13" s="98"/>
      <c r="J13" s="98"/>
      <c r="K13" s="98"/>
      <c r="L13" s="97"/>
      <c r="M13" s="86"/>
      <c r="N13" s="86"/>
      <c r="O13" s="86"/>
      <c r="P13" s="86"/>
      <c r="Q13" s="86"/>
      <c r="R13" s="86"/>
      <c r="S13" s="86"/>
    </row>
    <row r="14" spans="1:19" ht="10.5" customHeight="1">
      <c r="A14" s="101">
        <v>2016</v>
      </c>
      <c r="B14" s="100" t="s">
        <v>44</v>
      </c>
      <c r="C14" s="98">
        <v>173590.19750645</v>
      </c>
      <c r="D14" s="98">
        <v>29942.437605800002</v>
      </c>
      <c r="E14" s="98">
        <v>53757.944451859999</v>
      </c>
      <c r="F14" s="98">
        <v>89889.815448790047</v>
      </c>
      <c r="G14" s="98">
        <v>126280.91698014992</v>
      </c>
      <c r="H14" s="98">
        <v>47309.280526299975</v>
      </c>
      <c r="I14" s="98">
        <v>448386.40586395987</v>
      </c>
      <c r="J14" s="98">
        <v>499948.04853391997</v>
      </c>
      <c r="K14" s="98">
        <v>-51561.642669959998</v>
      </c>
      <c r="L14" s="97">
        <v>-4252.3621436600042</v>
      </c>
      <c r="M14" s="86"/>
      <c r="N14" s="86"/>
      <c r="O14" s="86"/>
      <c r="P14" s="86"/>
      <c r="Q14" s="86"/>
      <c r="R14" s="86"/>
      <c r="S14" s="86"/>
    </row>
    <row r="15" spans="1:19" ht="3.75" customHeight="1">
      <c r="A15" s="101"/>
      <c r="B15" s="100"/>
      <c r="C15" s="98"/>
      <c r="D15" s="98"/>
      <c r="E15" s="98"/>
      <c r="F15" s="98"/>
      <c r="G15" s="98"/>
      <c r="H15" s="98"/>
      <c r="I15" s="98"/>
      <c r="J15" s="98"/>
      <c r="K15" s="98"/>
      <c r="L15" s="97"/>
      <c r="M15" s="86"/>
      <c r="N15" s="86"/>
      <c r="O15" s="86"/>
      <c r="P15" s="86"/>
      <c r="Q15" s="86"/>
      <c r="R15" s="86"/>
      <c r="S15" s="86"/>
    </row>
    <row r="16" spans="1:19" ht="10.5" customHeight="1">
      <c r="A16" s="101">
        <v>2017</v>
      </c>
      <c r="B16" s="100" t="s">
        <v>44</v>
      </c>
      <c r="C16" s="98">
        <v>195612.15596109009</v>
      </c>
      <c r="D16" s="98">
        <v>28506.218654910008</v>
      </c>
      <c r="E16" s="98">
        <v>53832.10888708003</v>
      </c>
      <c r="F16" s="98">
        <v>113273.82841909995</v>
      </c>
      <c r="G16" s="98">
        <v>142687.73068977011</v>
      </c>
      <c r="H16" s="98">
        <v>52924.42527131996</v>
      </c>
      <c r="I16" s="98">
        <v>482723.5589621698</v>
      </c>
      <c r="J16" s="98">
        <v>535022.92641243991</v>
      </c>
      <c r="K16" s="98">
        <v>-52299.36745026998</v>
      </c>
      <c r="L16" s="97">
        <v>625.05782104999571</v>
      </c>
      <c r="M16" s="86"/>
      <c r="N16" s="86"/>
      <c r="O16" s="86"/>
      <c r="P16" s="86"/>
      <c r="Q16" s="86"/>
      <c r="R16" s="86"/>
      <c r="S16" s="86"/>
    </row>
    <row r="17" spans="1:19" ht="3.75" customHeight="1">
      <c r="A17" s="101"/>
      <c r="B17" s="109"/>
      <c r="C17" s="98"/>
      <c r="D17" s="98"/>
      <c r="E17" s="98"/>
      <c r="F17" s="98"/>
      <c r="G17" s="98"/>
      <c r="H17" s="98"/>
      <c r="I17" s="98"/>
      <c r="J17" s="98"/>
      <c r="K17" s="98"/>
      <c r="L17" s="97"/>
      <c r="M17" s="86"/>
      <c r="N17" s="86"/>
      <c r="O17" s="86"/>
      <c r="P17" s="86"/>
      <c r="Q17" s="86"/>
      <c r="R17" s="86"/>
      <c r="S17" s="86"/>
    </row>
    <row r="18" spans="1:19" ht="10.5" customHeight="1">
      <c r="A18" s="101">
        <v>2018</v>
      </c>
      <c r="B18" s="100" t="s">
        <v>44</v>
      </c>
      <c r="C18" s="98">
        <v>226820.06587168991</v>
      </c>
      <c r="D18" s="98">
        <v>34172.622899329981</v>
      </c>
      <c r="E18" s="98">
        <v>74912.403452519953</v>
      </c>
      <c r="F18" s="98">
        <v>117735.03951983995</v>
      </c>
      <c r="G18" s="98">
        <v>179080.00886390996</v>
      </c>
      <c r="H18" s="98">
        <v>47740.057007779957</v>
      </c>
      <c r="I18" s="98">
        <v>524655.01323650032</v>
      </c>
      <c r="J18" s="98">
        <v>573389.9185226101</v>
      </c>
      <c r="K18" s="98">
        <v>-48734.905286109984</v>
      </c>
      <c r="L18" s="97">
        <v>-994.84827833000736</v>
      </c>
      <c r="M18" s="86"/>
      <c r="N18" s="86"/>
      <c r="O18" s="86"/>
      <c r="P18" s="86"/>
      <c r="Q18" s="86"/>
      <c r="R18" s="86"/>
      <c r="S18" s="86"/>
    </row>
    <row r="19" spans="1:19" ht="3.75" customHeight="1">
      <c r="A19" s="101"/>
      <c r="B19" s="109"/>
      <c r="C19" s="98"/>
      <c r="D19" s="98"/>
      <c r="E19" s="98"/>
      <c r="F19" s="98"/>
      <c r="G19" s="98"/>
      <c r="H19" s="98"/>
      <c r="I19" s="98"/>
      <c r="J19" s="98"/>
      <c r="K19" s="98"/>
      <c r="L19" s="97"/>
      <c r="M19" s="86"/>
      <c r="N19" s="86"/>
      <c r="O19" s="86"/>
      <c r="P19" s="86"/>
      <c r="Q19" s="86"/>
      <c r="R19" s="86"/>
      <c r="S19" s="86"/>
    </row>
    <row r="20" spans="1:19" ht="10.5" customHeight="1">
      <c r="A20" s="101">
        <v>2019</v>
      </c>
      <c r="B20" s="100" t="s">
        <v>44</v>
      </c>
      <c r="C20" s="98">
        <v>196390.72734190008</v>
      </c>
      <c r="D20" s="98">
        <v>32019.508568000008</v>
      </c>
      <c r="E20" s="98">
        <v>57559.97931367001</v>
      </c>
      <c r="F20" s="98">
        <v>106811.23946023008</v>
      </c>
      <c r="G20" s="98">
        <v>178915.30155825001</v>
      </c>
      <c r="H20" s="98">
        <v>17475.425783650011</v>
      </c>
      <c r="I20" s="98">
        <v>560740.43821935006</v>
      </c>
      <c r="J20" s="98">
        <v>622984.25450670987</v>
      </c>
      <c r="K20" s="98">
        <v>-62243.816287360009</v>
      </c>
      <c r="L20" s="97">
        <v>-44768.39050370999</v>
      </c>
      <c r="M20" s="86"/>
      <c r="N20" s="86"/>
      <c r="O20" s="86"/>
      <c r="P20" s="86"/>
      <c r="Q20" s="86"/>
      <c r="R20" s="86"/>
      <c r="S20" s="86"/>
    </row>
    <row r="21" spans="1:19" ht="3.75" customHeight="1">
      <c r="A21" s="101"/>
      <c r="B21" s="100"/>
      <c r="C21" s="98"/>
      <c r="D21" s="98"/>
      <c r="E21" s="98"/>
      <c r="F21" s="98"/>
      <c r="G21" s="98"/>
      <c r="H21" s="98"/>
      <c r="I21" s="98"/>
      <c r="J21" s="98"/>
      <c r="K21" s="98"/>
      <c r="L21" s="97"/>
      <c r="M21" s="86"/>
      <c r="N21" s="86"/>
      <c r="O21" s="86"/>
      <c r="P21" s="86"/>
      <c r="Q21" s="86"/>
      <c r="R21" s="86"/>
      <c r="S21" s="86"/>
    </row>
    <row r="22" spans="1:19" ht="10.5" customHeight="1">
      <c r="A22" s="101">
        <v>2020</v>
      </c>
      <c r="B22" s="100" t="s">
        <v>44</v>
      </c>
      <c r="C22" s="98">
        <v>192346.20781379985</v>
      </c>
      <c r="D22" s="98">
        <v>23745.353512999995</v>
      </c>
      <c r="E22" s="98">
        <v>68760.984538329998</v>
      </c>
      <c r="F22" s="98">
        <v>99839.869762470014</v>
      </c>
      <c r="G22" s="98">
        <v>169095.76118359985</v>
      </c>
      <c r="H22" s="98">
        <v>23250.446630200015</v>
      </c>
      <c r="I22" s="98">
        <v>485094.89471930993</v>
      </c>
      <c r="J22" s="98">
        <v>536268.11546430038</v>
      </c>
      <c r="K22" s="98">
        <v>-51173.22074498998</v>
      </c>
      <c r="L22" s="97">
        <v>-27922.774114789998</v>
      </c>
      <c r="M22" s="86"/>
      <c r="N22" s="86"/>
      <c r="O22" s="86"/>
      <c r="P22" s="86"/>
      <c r="Q22" s="86"/>
      <c r="R22" s="86"/>
      <c r="S22" s="86"/>
    </row>
    <row r="23" spans="1:19" ht="3.75" customHeight="1">
      <c r="A23" s="101"/>
      <c r="B23" s="100"/>
      <c r="C23" s="98"/>
      <c r="D23" s="98"/>
      <c r="E23" s="98"/>
      <c r="F23" s="99"/>
      <c r="G23" s="98"/>
      <c r="H23" s="98"/>
      <c r="I23" s="98"/>
      <c r="J23" s="98"/>
      <c r="K23" s="98"/>
      <c r="L23" s="97"/>
      <c r="M23" s="86"/>
      <c r="N23" s="86"/>
      <c r="O23" s="86"/>
      <c r="P23" s="86"/>
      <c r="Q23" s="86"/>
      <c r="R23" s="86"/>
      <c r="S23" s="86"/>
    </row>
    <row r="24" spans="1:19" ht="10.5" customHeight="1">
      <c r="A24" s="101">
        <v>2021</v>
      </c>
      <c r="B24" s="100" t="s">
        <v>1</v>
      </c>
      <c r="C24" s="98">
        <v>12365.923890620001</v>
      </c>
      <c r="D24" s="98">
        <v>1641.0205470000001</v>
      </c>
      <c r="E24" s="98">
        <v>1981.1271793300002</v>
      </c>
      <c r="F24" s="98">
        <v>8743.7761642900005</v>
      </c>
      <c r="G24" s="98">
        <v>13190.802562889998</v>
      </c>
      <c r="H24" s="98">
        <v>-824.87867226999981</v>
      </c>
      <c r="I24" s="98">
        <v>42050.103355489999</v>
      </c>
      <c r="J24" s="98">
        <v>38428.419270500002</v>
      </c>
      <c r="K24" s="98">
        <v>3621.68408499</v>
      </c>
      <c r="L24" s="97">
        <v>2796.8054127200003</v>
      </c>
      <c r="M24" s="86"/>
      <c r="N24" s="86"/>
      <c r="O24" s="86"/>
      <c r="P24" s="86"/>
      <c r="Q24" s="86"/>
      <c r="R24" s="86"/>
      <c r="S24" s="86"/>
    </row>
    <row r="25" spans="1:19" ht="10.5" customHeight="1">
      <c r="A25" s="101"/>
      <c r="B25" s="100" t="s">
        <v>12</v>
      </c>
      <c r="C25" s="98">
        <v>22658.053462369997</v>
      </c>
      <c r="D25" s="98">
        <v>1903.747061</v>
      </c>
      <c r="E25" s="98">
        <v>9319.4609660899987</v>
      </c>
      <c r="F25" s="98">
        <v>11434.84543528</v>
      </c>
      <c r="G25" s="98">
        <v>21308.771289390002</v>
      </c>
      <c r="H25" s="98">
        <v>1349.2821729799991</v>
      </c>
      <c r="I25" s="98">
        <v>38214.986642019998</v>
      </c>
      <c r="J25" s="98">
        <v>35206.073327279999</v>
      </c>
      <c r="K25" s="98">
        <v>3008.9133147400016</v>
      </c>
      <c r="L25" s="97">
        <v>4358.1954877199987</v>
      </c>
      <c r="M25" s="86"/>
      <c r="N25" s="86"/>
      <c r="O25" s="86"/>
      <c r="P25" s="86"/>
      <c r="Q25" s="86"/>
      <c r="R25" s="86"/>
      <c r="S25" s="86"/>
    </row>
    <row r="26" spans="1:19" ht="10.5" customHeight="1">
      <c r="A26" s="101"/>
      <c r="B26" s="100" t="s">
        <v>11</v>
      </c>
      <c r="C26" s="98">
        <v>21424.588698790001</v>
      </c>
      <c r="D26" s="98">
        <v>3637.300905999999</v>
      </c>
      <c r="E26" s="98">
        <v>4432.6707721100001</v>
      </c>
      <c r="F26" s="98">
        <v>13354.617020680002</v>
      </c>
      <c r="G26" s="98">
        <v>16182.74197689</v>
      </c>
      <c r="H26" s="98">
        <v>5241.8467218999986</v>
      </c>
      <c r="I26" s="98">
        <v>56261.831816269994</v>
      </c>
      <c r="J26" s="98">
        <v>59935.938584159994</v>
      </c>
      <c r="K26" s="98">
        <v>-3674.1067678899981</v>
      </c>
      <c r="L26" s="97">
        <v>1567.7399540100009</v>
      </c>
      <c r="M26" s="86"/>
      <c r="N26" s="86"/>
      <c r="O26" s="86"/>
      <c r="P26" s="86"/>
      <c r="Q26" s="86"/>
      <c r="R26" s="86"/>
      <c r="S26" s="86"/>
    </row>
    <row r="27" spans="1:19" ht="10.5" customHeight="1">
      <c r="A27" s="101"/>
      <c r="B27" s="100" t="s">
        <v>10</v>
      </c>
      <c r="C27" s="98">
        <v>20104.906354399998</v>
      </c>
      <c r="D27" s="98">
        <v>3458.7097799999997</v>
      </c>
      <c r="E27" s="98">
        <v>6362.2967304100002</v>
      </c>
      <c r="F27" s="98">
        <v>10283.899843989999</v>
      </c>
      <c r="G27" s="98">
        <v>16602.60193778</v>
      </c>
      <c r="H27" s="98">
        <v>3502.3044166200002</v>
      </c>
      <c r="I27" s="98">
        <v>38811.321583490004</v>
      </c>
      <c r="J27" s="98">
        <v>38323.316473520004</v>
      </c>
      <c r="K27" s="98">
        <v>488.00510997000038</v>
      </c>
      <c r="L27" s="97">
        <v>3990.3095265900006</v>
      </c>
      <c r="M27" s="86"/>
      <c r="N27" s="86"/>
      <c r="O27" s="86"/>
      <c r="P27" s="86"/>
      <c r="Q27" s="86"/>
      <c r="R27" s="86"/>
      <c r="S27" s="86"/>
    </row>
    <row r="28" spans="1:19" ht="10.5" customHeight="1">
      <c r="A28" s="101"/>
      <c r="B28" s="100" t="s">
        <v>9</v>
      </c>
      <c r="C28" s="98">
        <v>19595.815506720002</v>
      </c>
      <c r="D28" s="98">
        <v>2734.6512209999992</v>
      </c>
      <c r="E28" s="98">
        <v>5959.2848403799999</v>
      </c>
      <c r="F28" s="98">
        <v>10901.879445340001</v>
      </c>
      <c r="G28" s="98">
        <v>17327.634215570004</v>
      </c>
      <c r="H28" s="98">
        <v>2268.1812911500006</v>
      </c>
      <c r="I28" s="98">
        <v>37612.940013359999</v>
      </c>
      <c r="J28" s="98">
        <v>41702.305378040001</v>
      </c>
      <c r="K28" s="98">
        <v>-4089.3653646800021</v>
      </c>
      <c r="L28" s="97">
        <v>-1821.184073530002</v>
      </c>
      <c r="M28" s="86"/>
      <c r="N28" s="86"/>
      <c r="O28" s="86"/>
      <c r="P28" s="86"/>
      <c r="Q28" s="86"/>
      <c r="R28" s="86"/>
      <c r="S28" s="86"/>
    </row>
    <row r="29" spans="1:19" ht="10.5" customHeight="1">
      <c r="A29" s="101"/>
      <c r="B29" s="100" t="s">
        <v>8</v>
      </c>
      <c r="C29" s="98">
        <v>20431.160336349996</v>
      </c>
      <c r="D29" s="98">
        <v>2458.9895600000004</v>
      </c>
      <c r="E29" s="98">
        <v>4111.8794798700001</v>
      </c>
      <c r="F29" s="98">
        <v>13860.291296480002</v>
      </c>
      <c r="G29" s="98">
        <v>18626.245345070001</v>
      </c>
      <c r="H29" s="98">
        <v>1804.9149912799999</v>
      </c>
      <c r="I29" s="98">
        <v>51509.804904429999</v>
      </c>
      <c r="J29" s="98">
        <v>48866.086796800002</v>
      </c>
      <c r="K29" s="98">
        <v>2643.718107629998</v>
      </c>
      <c r="L29" s="97">
        <v>4448.6330989099979</v>
      </c>
      <c r="M29" s="86"/>
      <c r="N29" s="86"/>
      <c r="O29" s="86"/>
      <c r="P29" s="86"/>
      <c r="Q29" s="86"/>
      <c r="R29" s="86"/>
      <c r="S29" s="86"/>
    </row>
    <row r="30" spans="1:19" ht="10.5" customHeight="1">
      <c r="A30" s="101"/>
      <c r="B30" s="100" t="s">
        <v>7</v>
      </c>
      <c r="C30" s="98">
        <v>20135.313308460001</v>
      </c>
      <c r="D30" s="98">
        <v>2343.4236069999997</v>
      </c>
      <c r="E30" s="98">
        <v>4588.8706870000005</v>
      </c>
      <c r="F30" s="98">
        <v>13203.019014459998</v>
      </c>
      <c r="G30" s="98">
        <v>17394.926201279999</v>
      </c>
      <c r="H30" s="98">
        <v>2740.3871071799986</v>
      </c>
      <c r="I30" s="98">
        <v>40876.945863579997</v>
      </c>
      <c r="J30" s="98">
        <v>42785.932437410003</v>
      </c>
      <c r="K30" s="98">
        <v>-1908.9865738299998</v>
      </c>
      <c r="L30" s="97">
        <v>831.40053334999948</v>
      </c>
      <c r="M30" s="86"/>
      <c r="N30" s="86"/>
      <c r="O30" s="86"/>
      <c r="P30" s="86"/>
      <c r="Q30" s="86"/>
      <c r="R30" s="86"/>
      <c r="S30" s="86"/>
    </row>
    <row r="31" spans="1:19" ht="10.5" customHeight="1">
      <c r="A31" s="101"/>
      <c r="B31" s="100" t="s">
        <v>6</v>
      </c>
      <c r="C31" s="98">
        <v>20136.070119850006</v>
      </c>
      <c r="D31" s="98">
        <v>2197.8087179999998</v>
      </c>
      <c r="E31" s="98">
        <v>3142.3419604999995</v>
      </c>
      <c r="F31" s="98">
        <v>14795.919441350001</v>
      </c>
      <c r="G31" s="98">
        <v>19003.588401969999</v>
      </c>
      <c r="H31" s="98">
        <v>1132.4817178800004</v>
      </c>
      <c r="I31" s="98">
        <v>42805.855056830005</v>
      </c>
      <c r="J31" s="98">
        <v>40228.982134130012</v>
      </c>
      <c r="K31" s="98">
        <v>2576.8729227000022</v>
      </c>
      <c r="L31" s="97">
        <v>3709.3546405800012</v>
      </c>
      <c r="M31" s="86"/>
      <c r="N31" s="86"/>
      <c r="O31" s="86"/>
      <c r="P31" s="86"/>
      <c r="Q31" s="86"/>
      <c r="R31" s="86"/>
      <c r="S31" s="86"/>
    </row>
    <row r="32" spans="1:19" ht="10.5" customHeight="1">
      <c r="A32" s="101"/>
      <c r="B32" s="100" t="s">
        <v>5</v>
      </c>
      <c r="C32" s="98">
        <v>20568.127003550002</v>
      </c>
      <c r="D32" s="98">
        <v>2424.8446830000003</v>
      </c>
      <c r="E32" s="98">
        <v>3326.7145707900004</v>
      </c>
      <c r="F32" s="98">
        <v>14816.567749760001</v>
      </c>
      <c r="G32" s="98">
        <v>17762.94007474</v>
      </c>
      <c r="H32" s="98">
        <v>2805.1869288100011</v>
      </c>
      <c r="I32" s="98">
        <v>48181.468011750003</v>
      </c>
      <c r="J32" s="98">
        <v>52156.188777910007</v>
      </c>
      <c r="K32" s="98">
        <v>-3974.7207661599996</v>
      </c>
      <c r="L32" s="97">
        <v>-1169.533837349999</v>
      </c>
      <c r="M32" s="86"/>
      <c r="N32" s="86"/>
      <c r="O32" s="86"/>
      <c r="P32" s="86"/>
      <c r="Q32" s="86"/>
      <c r="R32" s="86"/>
      <c r="S32" s="86"/>
    </row>
    <row r="33" spans="1:19" ht="10.5" customHeight="1">
      <c r="A33" s="101"/>
      <c r="B33" s="100" t="s">
        <v>4</v>
      </c>
      <c r="C33" s="98">
        <v>15749.813831429999</v>
      </c>
      <c r="D33" s="98">
        <v>2132.8628309999999</v>
      </c>
      <c r="E33" s="98">
        <v>3285.1889732899999</v>
      </c>
      <c r="F33" s="98">
        <v>10331.762027140001</v>
      </c>
      <c r="G33" s="98">
        <v>18102.348934319998</v>
      </c>
      <c r="H33" s="98">
        <v>-2352.53510289</v>
      </c>
      <c r="I33" s="98">
        <v>40294.136697979993</v>
      </c>
      <c r="J33" s="98">
        <v>37175.119679149997</v>
      </c>
      <c r="K33" s="98">
        <v>3119.0170188300017</v>
      </c>
      <c r="L33" s="97">
        <v>766.48191594000207</v>
      </c>
      <c r="M33" s="86"/>
      <c r="N33" s="86"/>
      <c r="O33" s="86"/>
      <c r="P33" s="86"/>
      <c r="Q33" s="86"/>
      <c r="R33" s="86"/>
      <c r="S33" s="86"/>
    </row>
    <row r="34" spans="1:19" ht="10.5" customHeight="1">
      <c r="A34" s="101"/>
      <c r="B34" s="100" t="s">
        <v>3</v>
      </c>
      <c r="C34" s="98">
        <v>13189.261689409999</v>
      </c>
      <c r="D34" s="98">
        <v>1646.0789239999999</v>
      </c>
      <c r="E34" s="98">
        <v>2685.4569314700002</v>
      </c>
      <c r="F34" s="98">
        <v>8857.7258339399996</v>
      </c>
      <c r="G34" s="98">
        <v>20363.061465130002</v>
      </c>
      <c r="H34" s="98">
        <v>-7173.7997757200001</v>
      </c>
      <c r="I34" s="98">
        <v>41846.767246169999</v>
      </c>
      <c r="J34" s="98">
        <v>38071.223838910002</v>
      </c>
      <c r="K34" s="98">
        <v>3775.5434072600015</v>
      </c>
      <c r="L34" s="97">
        <v>-3398.2563684599991</v>
      </c>
      <c r="M34" s="86"/>
      <c r="N34" s="86"/>
      <c r="O34" s="86"/>
      <c r="P34" s="86"/>
      <c r="Q34" s="86"/>
      <c r="R34" s="86"/>
      <c r="S34" s="86"/>
    </row>
    <row r="35" spans="1:19" ht="10.5" customHeight="1">
      <c r="A35" s="101"/>
      <c r="B35" s="100" t="s">
        <v>2</v>
      </c>
      <c r="C35" s="98">
        <v>18886.538628260001</v>
      </c>
      <c r="D35" s="98">
        <v>1827.9077979999997</v>
      </c>
      <c r="E35" s="98">
        <v>4161.2228192200009</v>
      </c>
      <c r="F35" s="98">
        <v>12897.408011039999</v>
      </c>
      <c r="G35" s="98">
        <v>19577.390868710001</v>
      </c>
      <c r="H35" s="98">
        <v>-690.85224045000007</v>
      </c>
      <c r="I35" s="98">
        <v>62253.302287789993</v>
      </c>
      <c r="J35" s="98">
        <v>71508.409748079997</v>
      </c>
      <c r="K35" s="98">
        <v>-9255.1074602900007</v>
      </c>
      <c r="L35" s="97">
        <v>-9945.9597007400007</v>
      </c>
      <c r="M35" s="86"/>
      <c r="N35" s="86"/>
      <c r="O35" s="86"/>
      <c r="P35" s="86"/>
      <c r="Q35" s="86"/>
      <c r="R35" s="86"/>
      <c r="S35" s="86"/>
    </row>
    <row r="36" spans="1:19" ht="10.5" customHeight="1">
      <c r="A36" s="101"/>
      <c r="B36" s="108">
        <v>1</v>
      </c>
      <c r="C36" s="98">
        <v>752.01286105999998</v>
      </c>
      <c r="D36" s="98">
        <v>55.673316999999997</v>
      </c>
      <c r="E36" s="98">
        <v>229.31138659999999</v>
      </c>
      <c r="F36" s="98">
        <v>467.02815745999999</v>
      </c>
      <c r="G36" s="98">
        <v>586.57507214999998</v>
      </c>
      <c r="H36" s="98">
        <v>165.43778890999999</v>
      </c>
      <c r="I36" s="98">
        <v>3252.9787193900002</v>
      </c>
      <c r="J36" s="98">
        <v>4213.2787234400002</v>
      </c>
      <c r="K36" s="98">
        <v>-960.3000040500001</v>
      </c>
      <c r="L36" s="97">
        <v>-794.8622151400001</v>
      </c>
      <c r="M36" s="86"/>
      <c r="N36" s="86"/>
      <c r="O36" s="86"/>
      <c r="P36" s="86"/>
      <c r="Q36" s="86"/>
      <c r="R36" s="86"/>
      <c r="S36" s="86"/>
    </row>
    <row r="37" spans="1:19" ht="10.5" customHeight="1">
      <c r="A37" s="101"/>
      <c r="B37" s="108">
        <v>2</v>
      </c>
      <c r="C37" s="98">
        <v>589.49127582999995</v>
      </c>
      <c r="D37" s="98">
        <v>62.662694999999999</v>
      </c>
      <c r="E37" s="98">
        <v>93.950292020000006</v>
      </c>
      <c r="F37" s="98">
        <v>432.87828880999996</v>
      </c>
      <c r="G37" s="98">
        <v>819.16444807000005</v>
      </c>
      <c r="H37" s="98">
        <v>-229.6731722400001</v>
      </c>
      <c r="I37" s="98">
        <v>1564.16174789</v>
      </c>
      <c r="J37" s="98">
        <v>2181.7304005100004</v>
      </c>
      <c r="K37" s="98">
        <v>-617.56865262000042</v>
      </c>
      <c r="L37" s="97">
        <v>-847.24182486000052</v>
      </c>
      <c r="M37" s="86"/>
      <c r="N37" s="86"/>
      <c r="O37" s="86"/>
      <c r="P37" s="86"/>
      <c r="Q37" s="86"/>
      <c r="R37" s="86"/>
      <c r="S37" s="86"/>
    </row>
    <row r="38" spans="1:19" ht="10.5" customHeight="1">
      <c r="A38" s="101"/>
      <c r="B38" s="108">
        <v>3</v>
      </c>
      <c r="C38" s="98">
        <v>872.67922592000002</v>
      </c>
      <c r="D38" s="98">
        <v>120.778857</v>
      </c>
      <c r="E38" s="98">
        <v>274.61519414999998</v>
      </c>
      <c r="F38" s="98">
        <v>477.28517477000003</v>
      </c>
      <c r="G38" s="98">
        <v>598.60574549</v>
      </c>
      <c r="H38" s="98">
        <v>274.07348043000002</v>
      </c>
      <c r="I38" s="98">
        <v>2512.66442521</v>
      </c>
      <c r="J38" s="98">
        <v>2900.3181341500003</v>
      </c>
      <c r="K38" s="98">
        <v>-387.65370894000034</v>
      </c>
      <c r="L38" s="97">
        <v>-113.58022851000032</v>
      </c>
      <c r="M38" s="86"/>
      <c r="N38" s="86"/>
      <c r="O38" s="86"/>
      <c r="P38" s="86"/>
      <c r="Q38" s="86"/>
      <c r="R38" s="86"/>
      <c r="S38" s="86"/>
    </row>
    <row r="39" spans="1:19" ht="10.5" customHeight="1">
      <c r="A39" s="101"/>
      <c r="B39" s="108">
        <v>6</v>
      </c>
      <c r="C39" s="98">
        <v>847.60549436999997</v>
      </c>
      <c r="D39" s="98">
        <v>72.833827999999997</v>
      </c>
      <c r="E39" s="98">
        <v>136.95197322000001</v>
      </c>
      <c r="F39" s="98">
        <v>637.81969314999992</v>
      </c>
      <c r="G39" s="98">
        <v>717.40347535000001</v>
      </c>
      <c r="H39" s="98">
        <v>130.20201901999997</v>
      </c>
      <c r="I39" s="98">
        <v>3766.7602912900002</v>
      </c>
      <c r="J39" s="98">
        <v>3728.4187386600001</v>
      </c>
      <c r="K39" s="98">
        <v>38.341552630000024</v>
      </c>
      <c r="L39" s="97">
        <v>168.54357164999999</v>
      </c>
      <c r="M39" s="86"/>
      <c r="N39" s="86"/>
      <c r="O39" s="86"/>
      <c r="P39" s="86"/>
      <c r="Q39" s="86"/>
      <c r="R39" s="86"/>
      <c r="S39" s="86"/>
    </row>
    <row r="40" spans="1:19" ht="10.5" customHeight="1">
      <c r="A40" s="101"/>
      <c r="B40" s="108">
        <v>7</v>
      </c>
      <c r="C40" s="98">
        <v>725.66831960000002</v>
      </c>
      <c r="D40" s="98">
        <v>47.713068</v>
      </c>
      <c r="E40" s="98">
        <v>161.45696128</v>
      </c>
      <c r="F40" s="98">
        <v>516.49829032000002</v>
      </c>
      <c r="G40" s="98">
        <v>1221.5446066</v>
      </c>
      <c r="H40" s="98">
        <v>-495.87628699999993</v>
      </c>
      <c r="I40" s="98">
        <v>2456.0204224300005</v>
      </c>
      <c r="J40" s="98">
        <v>3077.1317753600001</v>
      </c>
      <c r="K40" s="98">
        <v>-621.11135292999961</v>
      </c>
      <c r="L40" s="97">
        <v>-1116.9876399299997</v>
      </c>
      <c r="M40" s="86"/>
      <c r="N40" s="86"/>
      <c r="O40" s="86"/>
      <c r="P40" s="86"/>
      <c r="Q40" s="86"/>
      <c r="R40" s="86"/>
      <c r="S40" s="86"/>
    </row>
    <row r="41" spans="1:19" ht="10.5" customHeight="1">
      <c r="A41" s="101"/>
      <c r="B41" s="108">
        <v>8</v>
      </c>
      <c r="C41" s="98">
        <v>432.79698585</v>
      </c>
      <c r="D41" s="98">
        <v>49.634729999999998</v>
      </c>
      <c r="E41" s="98">
        <v>105.8887227</v>
      </c>
      <c r="F41" s="98">
        <v>277.27353314999999</v>
      </c>
      <c r="G41" s="98">
        <v>1171.99813356</v>
      </c>
      <c r="H41" s="98">
        <v>-739.20114770999999</v>
      </c>
      <c r="I41" s="98">
        <v>3314.9878576900001</v>
      </c>
      <c r="J41" s="98">
        <v>3915.86393989</v>
      </c>
      <c r="K41" s="98">
        <v>-600.87608219999993</v>
      </c>
      <c r="L41" s="97">
        <v>-1340.0772299099999</v>
      </c>
      <c r="M41" s="86"/>
      <c r="N41" s="86"/>
      <c r="O41" s="86"/>
      <c r="P41" s="86"/>
      <c r="Q41" s="86"/>
      <c r="R41" s="86"/>
      <c r="S41" s="86"/>
    </row>
    <row r="42" spans="1:19" ht="10.5" customHeight="1">
      <c r="A42" s="101"/>
      <c r="B42" s="108">
        <v>9</v>
      </c>
      <c r="C42" s="98">
        <v>712.87869983999997</v>
      </c>
      <c r="D42" s="98">
        <v>177.32821000000001</v>
      </c>
      <c r="E42" s="98">
        <v>106.51401425</v>
      </c>
      <c r="F42" s="98">
        <v>429.03647558999995</v>
      </c>
      <c r="G42" s="98">
        <v>858.18114580000008</v>
      </c>
      <c r="H42" s="98">
        <v>-145.30244596000011</v>
      </c>
      <c r="I42" s="98">
        <v>5309.7702092299996</v>
      </c>
      <c r="J42" s="98">
        <v>4536.1976596799996</v>
      </c>
      <c r="K42" s="98">
        <v>773.57254955000008</v>
      </c>
      <c r="L42" s="97">
        <v>628.27010358999996</v>
      </c>
      <c r="M42" s="86"/>
      <c r="N42" s="86"/>
      <c r="O42" s="86"/>
      <c r="P42" s="86"/>
      <c r="Q42" s="86"/>
      <c r="R42" s="86"/>
      <c r="S42" s="86"/>
    </row>
    <row r="43" spans="1:19" ht="10.5" customHeight="1">
      <c r="A43" s="101"/>
      <c r="B43" s="108">
        <v>10</v>
      </c>
      <c r="C43" s="98">
        <v>725.62466112000004</v>
      </c>
      <c r="D43" s="98">
        <v>93.120956000000007</v>
      </c>
      <c r="E43" s="98">
        <v>81.398575219999998</v>
      </c>
      <c r="F43" s="98">
        <v>551.10512990000007</v>
      </c>
      <c r="G43" s="98">
        <v>605.64736027999993</v>
      </c>
      <c r="H43" s="98">
        <v>119.97730084000011</v>
      </c>
      <c r="I43" s="98">
        <v>3854.0038383499996</v>
      </c>
      <c r="J43" s="98">
        <v>3134.4665167900002</v>
      </c>
      <c r="K43" s="98">
        <v>719.53732155999933</v>
      </c>
      <c r="L43" s="97">
        <v>839.51462239999944</v>
      </c>
      <c r="M43" s="86"/>
      <c r="N43" s="86"/>
      <c r="O43" s="86"/>
      <c r="P43" s="86"/>
      <c r="Q43" s="86"/>
      <c r="R43" s="86"/>
      <c r="S43" s="86"/>
    </row>
    <row r="44" spans="1:19" ht="10.5" customHeight="1">
      <c r="A44" s="101"/>
      <c r="B44" s="108">
        <v>13</v>
      </c>
      <c r="C44" s="98">
        <v>1060.96119834</v>
      </c>
      <c r="D44" s="98">
        <v>127.281858</v>
      </c>
      <c r="E44" s="98">
        <v>129.79095480000001</v>
      </c>
      <c r="F44" s="98">
        <v>803.88838553999994</v>
      </c>
      <c r="G44" s="98">
        <v>696.19266278999999</v>
      </c>
      <c r="H44" s="98">
        <v>364.76853555000002</v>
      </c>
      <c r="I44" s="98">
        <v>2750.9045856900002</v>
      </c>
      <c r="J44" s="98">
        <v>3608.8209604500007</v>
      </c>
      <c r="K44" s="98">
        <v>-857.91637476000051</v>
      </c>
      <c r="L44" s="97">
        <v>-493.14783921000048</v>
      </c>
      <c r="M44" s="86"/>
      <c r="N44" s="86"/>
      <c r="O44" s="86"/>
      <c r="P44" s="86"/>
      <c r="Q44" s="86"/>
      <c r="R44" s="86"/>
      <c r="S44" s="86"/>
    </row>
    <row r="45" spans="1:19" ht="10.5" customHeight="1">
      <c r="A45" s="101"/>
      <c r="B45" s="108">
        <v>14</v>
      </c>
      <c r="C45" s="98">
        <v>1084.3237649799999</v>
      </c>
      <c r="D45" s="98">
        <v>113.665167</v>
      </c>
      <c r="E45" s="98">
        <v>243.09804138999999</v>
      </c>
      <c r="F45" s="98">
        <v>727.56055658999981</v>
      </c>
      <c r="G45" s="98">
        <v>1100.4463093299998</v>
      </c>
      <c r="H45" s="98">
        <v>-16.122544349999998</v>
      </c>
      <c r="I45" s="98">
        <v>3569.7384804800004</v>
      </c>
      <c r="J45" s="98">
        <v>3890.3944168499993</v>
      </c>
      <c r="K45" s="98">
        <v>-320.65593636999893</v>
      </c>
      <c r="L45" s="97">
        <v>-336.77848071999892</v>
      </c>
      <c r="M45" s="86"/>
      <c r="N45" s="86"/>
      <c r="O45" s="86"/>
      <c r="P45" s="86"/>
      <c r="Q45" s="86"/>
      <c r="R45" s="86"/>
      <c r="S45" s="86"/>
    </row>
    <row r="46" spans="1:19" ht="10.5" customHeight="1">
      <c r="A46" s="101"/>
      <c r="B46" s="108">
        <v>15</v>
      </c>
      <c r="C46" s="98">
        <v>1065.0885055900001</v>
      </c>
      <c r="D46" s="98">
        <v>134.27037999999999</v>
      </c>
      <c r="E46" s="98">
        <v>411.63363888999999</v>
      </c>
      <c r="F46" s="98">
        <v>519.18448670000009</v>
      </c>
      <c r="G46" s="98">
        <v>940.19770017999997</v>
      </c>
      <c r="H46" s="98">
        <v>124.8908054100001</v>
      </c>
      <c r="I46" s="98">
        <v>3636.5881171200003</v>
      </c>
      <c r="J46" s="98">
        <v>5958.1077628300009</v>
      </c>
      <c r="K46" s="98">
        <v>-2321.5196457100005</v>
      </c>
      <c r="L46" s="97">
        <v>-2196.6288403000003</v>
      </c>
      <c r="M46" s="86"/>
      <c r="N46" s="86"/>
      <c r="O46" s="86"/>
      <c r="P46" s="86"/>
      <c r="Q46" s="86"/>
      <c r="R46" s="86"/>
      <c r="S46" s="86"/>
    </row>
    <row r="47" spans="1:19" ht="10.5" customHeight="1">
      <c r="A47" s="101"/>
      <c r="B47" s="108">
        <v>16</v>
      </c>
      <c r="C47" s="98">
        <v>959.61318434999998</v>
      </c>
      <c r="D47" s="98">
        <v>109.17953300000001</v>
      </c>
      <c r="E47" s="98">
        <v>391.63522225000003</v>
      </c>
      <c r="F47" s="98">
        <v>458.79842909999996</v>
      </c>
      <c r="G47" s="98">
        <v>1062.1926016699999</v>
      </c>
      <c r="H47" s="98">
        <v>-102.57941731999995</v>
      </c>
      <c r="I47" s="98">
        <v>3127.0932979600002</v>
      </c>
      <c r="J47" s="98">
        <v>3934.7191711100004</v>
      </c>
      <c r="K47" s="98">
        <v>-807.62587315000019</v>
      </c>
      <c r="L47" s="97">
        <v>-910.20529047000014</v>
      </c>
      <c r="M47" s="86"/>
      <c r="N47" s="86"/>
      <c r="O47" s="86"/>
      <c r="P47" s="86"/>
      <c r="Q47" s="86"/>
      <c r="R47" s="86"/>
      <c r="S47" s="86"/>
    </row>
    <row r="48" spans="1:19" ht="10.5" customHeight="1">
      <c r="A48" s="101"/>
      <c r="B48" s="108">
        <v>17</v>
      </c>
      <c r="C48" s="98">
        <v>2283.0802960699998</v>
      </c>
      <c r="D48" s="98">
        <v>86.364148</v>
      </c>
      <c r="E48" s="98">
        <v>396.59534052999999</v>
      </c>
      <c r="F48" s="98">
        <v>1800.1208075399998</v>
      </c>
      <c r="G48" s="98">
        <v>874.36533170000007</v>
      </c>
      <c r="H48" s="98">
        <v>1408.7149643699997</v>
      </c>
      <c r="I48" s="98">
        <v>3865.2857322999998</v>
      </c>
      <c r="J48" s="98">
        <v>5021.8471843800007</v>
      </c>
      <c r="K48" s="98">
        <v>-1156.5614520800009</v>
      </c>
      <c r="L48" s="97">
        <v>252.15351228999884</v>
      </c>
      <c r="M48" s="86"/>
      <c r="N48" s="86"/>
      <c r="O48" s="86"/>
      <c r="P48" s="86"/>
      <c r="Q48" s="86"/>
      <c r="R48" s="86"/>
      <c r="S48" s="86"/>
    </row>
    <row r="49" spans="1:19" ht="10.5" customHeight="1">
      <c r="A49" s="101"/>
      <c r="B49" s="108">
        <v>20</v>
      </c>
      <c r="C49" s="98">
        <v>976.40484997999999</v>
      </c>
      <c r="D49" s="98">
        <v>81.928072</v>
      </c>
      <c r="E49" s="98">
        <v>128.79230989999999</v>
      </c>
      <c r="F49" s="98">
        <v>765.68446807999999</v>
      </c>
      <c r="G49" s="98">
        <v>878.24642914000003</v>
      </c>
      <c r="H49" s="98">
        <v>98.158420839999962</v>
      </c>
      <c r="I49" s="98">
        <v>3660.8711159400004</v>
      </c>
      <c r="J49" s="98">
        <v>3121.5470595400002</v>
      </c>
      <c r="K49" s="98">
        <v>539.32405640000025</v>
      </c>
      <c r="L49" s="97">
        <v>637.48247724000021</v>
      </c>
      <c r="M49" s="86"/>
      <c r="N49" s="86"/>
      <c r="O49" s="86"/>
      <c r="P49" s="86"/>
      <c r="Q49" s="86"/>
      <c r="R49" s="86"/>
      <c r="S49" s="86"/>
    </row>
    <row r="50" spans="1:19" ht="10.5" customHeight="1">
      <c r="A50" s="101"/>
      <c r="B50" s="108">
        <v>21</v>
      </c>
      <c r="C50" s="98">
        <v>1194.1009897900001</v>
      </c>
      <c r="D50" s="98">
        <v>92.278381999999993</v>
      </c>
      <c r="E50" s="98">
        <v>362.04100183999998</v>
      </c>
      <c r="F50" s="98">
        <v>739.78160595000008</v>
      </c>
      <c r="G50" s="98">
        <v>1246.53131207</v>
      </c>
      <c r="H50" s="98">
        <v>-52.430322279999928</v>
      </c>
      <c r="I50" s="98">
        <v>3669.9618020900002</v>
      </c>
      <c r="J50" s="98">
        <v>3406.2537638899994</v>
      </c>
      <c r="K50" s="98">
        <v>263.70803820000083</v>
      </c>
      <c r="L50" s="97">
        <v>211.2777159200009</v>
      </c>
      <c r="M50" s="86"/>
      <c r="N50" s="86"/>
      <c r="O50" s="86"/>
      <c r="P50" s="86"/>
      <c r="Q50" s="86"/>
      <c r="R50" s="86"/>
      <c r="S50" s="86"/>
    </row>
    <row r="51" spans="1:19" ht="10.5" customHeight="1">
      <c r="A51" s="101"/>
      <c r="B51" s="108">
        <v>22</v>
      </c>
      <c r="C51" s="98">
        <v>545.65238120999993</v>
      </c>
      <c r="D51" s="98">
        <v>73.482776999999999</v>
      </c>
      <c r="E51" s="98">
        <v>111.96559333</v>
      </c>
      <c r="F51" s="98">
        <v>360.20401087999994</v>
      </c>
      <c r="G51" s="98">
        <v>1194.13819562</v>
      </c>
      <c r="H51" s="98">
        <v>-648.4858144100001</v>
      </c>
      <c r="I51" s="98">
        <v>1749.7347467099999</v>
      </c>
      <c r="J51" s="98">
        <v>2007.2068091300002</v>
      </c>
      <c r="K51" s="98">
        <v>-257.47206242000038</v>
      </c>
      <c r="L51" s="97">
        <v>-905.95787683000049</v>
      </c>
      <c r="M51" s="86"/>
      <c r="N51" s="86"/>
      <c r="O51" s="86"/>
      <c r="P51" s="86"/>
      <c r="Q51" s="86"/>
      <c r="R51" s="86"/>
      <c r="S51" s="86"/>
    </row>
    <row r="52" spans="1:19" ht="10.5" customHeight="1">
      <c r="A52" s="101"/>
      <c r="B52" s="108">
        <v>23</v>
      </c>
      <c r="C52" s="98">
        <v>912.25352456000007</v>
      </c>
      <c r="D52" s="98">
        <v>70.546792999999994</v>
      </c>
      <c r="E52" s="98">
        <v>164.71003311000001</v>
      </c>
      <c r="F52" s="98">
        <v>676.99669845000005</v>
      </c>
      <c r="G52" s="98">
        <v>1081.95379996</v>
      </c>
      <c r="H52" s="98">
        <v>-169.7002753999999</v>
      </c>
      <c r="I52" s="98">
        <v>2272.0844652200003</v>
      </c>
      <c r="J52" s="98">
        <v>2841.2536071299996</v>
      </c>
      <c r="K52" s="98">
        <v>-569.16914190999933</v>
      </c>
      <c r="L52" s="97">
        <v>-738.86941730999922</v>
      </c>
      <c r="M52" s="86"/>
      <c r="N52" s="86"/>
      <c r="O52" s="86"/>
      <c r="P52" s="86"/>
      <c r="Q52" s="86"/>
      <c r="R52" s="86"/>
      <c r="S52" s="86"/>
    </row>
    <row r="53" spans="1:19" ht="10.5" customHeight="1">
      <c r="A53" s="101"/>
      <c r="B53" s="108">
        <v>24</v>
      </c>
      <c r="C53" s="98">
        <v>23.594017619999999</v>
      </c>
      <c r="D53" s="98">
        <v>1.8093779999999999</v>
      </c>
      <c r="E53" s="98">
        <v>1.3476591099999999</v>
      </c>
      <c r="F53" s="98">
        <v>20.436980509999998</v>
      </c>
      <c r="G53" s="98">
        <v>50.233956400000004</v>
      </c>
      <c r="H53" s="98">
        <v>-26.639938780000005</v>
      </c>
      <c r="I53" s="98">
        <v>112.20221137</v>
      </c>
      <c r="J53" s="98">
        <v>150.54087477000002</v>
      </c>
      <c r="K53" s="98">
        <v>-38.338663400000016</v>
      </c>
      <c r="L53" s="97">
        <v>-64.978602180000024</v>
      </c>
      <c r="M53" s="86"/>
      <c r="N53" s="86"/>
      <c r="O53" s="86"/>
      <c r="P53" s="86"/>
      <c r="Q53" s="86"/>
      <c r="R53" s="86"/>
      <c r="S53" s="86"/>
    </row>
    <row r="54" spans="1:19" ht="10.5" customHeight="1">
      <c r="A54" s="101"/>
      <c r="B54" s="108">
        <v>27</v>
      </c>
      <c r="C54" s="98">
        <v>591.76285687999996</v>
      </c>
      <c r="D54" s="98">
        <v>45.483488000000001</v>
      </c>
      <c r="E54" s="98">
        <v>92.257644859999999</v>
      </c>
      <c r="F54" s="98">
        <v>454.02172401999997</v>
      </c>
      <c r="G54" s="98">
        <v>1195.4649128400001</v>
      </c>
      <c r="H54" s="98">
        <v>-603.70205596000017</v>
      </c>
      <c r="I54" s="98">
        <v>2725.66563391</v>
      </c>
      <c r="J54" s="98">
        <v>2821.1594570399998</v>
      </c>
      <c r="K54" s="98">
        <v>-95.493823129999782</v>
      </c>
      <c r="L54" s="97">
        <v>-699.19587908999995</v>
      </c>
      <c r="M54" s="86"/>
      <c r="N54" s="86"/>
      <c r="O54" s="86"/>
      <c r="P54" s="86"/>
      <c r="Q54" s="86"/>
      <c r="R54" s="86"/>
      <c r="S54" s="86"/>
    </row>
    <row r="55" spans="1:19" ht="10.5" customHeight="1">
      <c r="A55" s="101"/>
      <c r="B55" s="108">
        <v>28</v>
      </c>
      <c r="C55" s="98">
        <v>922.52331263999997</v>
      </c>
      <c r="D55" s="98">
        <v>131.600538</v>
      </c>
      <c r="E55" s="98">
        <v>67.236207489999998</v>
      </c>
      <c r="F55" s="98">
        <v>723.68656714999997</v>
      </c>
      <c r="G55" s="98">
        <v>1276.2933362199999</v>
      </c>
      <c r="H55" s="98">
        <v>-353.77002357999993</v>
      </c>
      <c r="I55" s="98">
        <v>2376.24393508</v>
      </c>
      <c r="J55" s="98">
        <v>3142.14482507</v>
      </c>
      <c r="K55" s="98">
        <v>-765.90088999</v>
      </c>
      <c r="L55" s="97">
        <v>-1119.6709135699998</v>
      </c>
      <c r="M55" s="86"/>
      <c r="N55" s="86"/>
      <c r="O55" s="86"/>
      <c r="P55" s="86"/>
      <c r="Q55" s="86"/>
      <c r="R55" s="86"/>
      <c r="S55" s="86"/>
    </row>
    <row r="56" spans="1:19" ht="10.5" customHeight="1">
      <c r="A56" s="101"/>
      <c r="B56" s="108">
        <v>29</v>
      </c>
      <c r="C56" s="98">
        <v>1032.7797644300001</v>
      </c>
      <c r="D56" s="98">
        <v>43.68206</v>
      </c>
      <c r="E56" s="98">
        <v>412.79398314000002</v>
      </c>
      <c r="F56" s="98">
        <v>576.30372129000011</v>
      </c>
      <c r="G56" s="98">
        <v>596.83585848000007</v>
      </c>
      <c r="H56" s="98">
        <v>435.94390595000004</v>
      </c>
      <c r="I56" s="98">
        <v>1879.1274559600001</v>
      </c>
      <c r="J56" s="98">
        <v>1676.24999897</v>
      </c>
      <c r="K56" s="98">
        <v>202.87745699000016</v>
      </c>
      <c r="L56" s="97">
        <v>638.8213629400002</v>
      </c>
      <c r="M56" s="86"/>
      <c r="N56" s="86"/>
      <c r="O56" s="86"/>
      <c r="P56" s="86"/>
      <c r="Q56" s="86"/>
      <c r="R56" s="86"/>
      <c r="S56" s="86"/>
    </row>
    <row r="57" spans="1:19" ht="10.5" customHeight="1">
      <c r="A57" s="101"/>
      <c r="B57" s="108">
        <v>30</v>
      </c>
      <c r="C57" s="98">
        <v>575.64245822999999</v>
      </c>
      <c r="D57" s="98">
        <v>36.589562999999998</v>
      </c>
      <c r="E57" s="98">
        <v>57.23806914</v>
      </c>
      <c r="F57" s="98">
        <v>481.81482609</v>
      </c>
      <c r="G57" s="98">
        <v>805.17847500999994</v>
      </c>
      <c r="H57" s="98">
        <v>-229.53601677999995</v>
      </c>
      <c r="I57" s="98">
        <v>826.45319647999997</v>
      </c>
      <c r="J57" s="98">
        <v>2240.7579684400002</v>
      </c>
      <c r="K57" s="98">
        <v>-1414.3047719600004</v>
      </c>
      <c r="L57" s="97">
        <v>-1643.8407887400003</v>
      </c>
      <c r="M57" s="86"/>
      <c r="N57" s="86"/>
      <c r="O57" s="86"/>
      <c r="P57" s="86"/>
      <c r="Q57" s="86"/>
      <c r="R57" s="86"/>
      <c r="S57" s="86"/>
    </row>
    <row r="58" spans="1:19" ht="10.5" customHeight="1">
      <c r="A58" s="101">
        <v>2021</v>
      </c>
      <c r="B58" s="108" t="s">
        <v>44</v>
      </c>
      <c r="C58" s="98">
        <v>225245.57283020997</v>
      </c>
      <c r="D58" s="98">
        <v>28407.345636000005</v>
      </c>
      <c r="E58" s="98">
        <v>53356.515910460032</v>
      </c>
      <c r="F58" s="98">
        <v>143481.71128374999</v>
      </c>
      <c r="G58" s="98">
        <v>215443.05327374005</v>
      </c>
      <c r="H58" s="98">
        <v>9802.5195564700116</v>
      </c>
      <c r="I58" s="98">
        <v>540719.46347916033</v>
      </c>
      <c r="J58" s="98">
        <v>544387.99644589005</v>
      </c>
      <c r="K58" s="98">
        <v>-3668.5329667299939</v>
      </c>
      <c r="L58" s="97">
        <v>6133.986589740005</v>
      </c>
      <c r="M58" s="86"/>
      <c r="N58" s="86"/>
      <c r="O58" s="86"/>
      <c r="P58" s="86"/>
      <c r="Q58" s="86"/>
      <c r="R58" s="86"/>
      <c r="S58" s="86"/>
    </row>
    <row r="59" spans="1:19" ht="3.75" customHeight="1">
      <c r="A59" s="101"/>
      <c r="B59" s="108"/>
      <c r="C59" s="98"/>
      <c r="D59" s="98"/>
      <c r="E59" s="98"/>
      <c r="F59" s="99"/>
      <c r="G59" s="98"/>
      <c r="H59" s="98"/>
      <c r="I59" s="98"/>
      <c r="J59" s="98"/>
      <c r="K59" s="98"/>
      <c r="L59" s="97"/>
      <c r="M59" s="86"/>
      <c r="N59" s="86"/>
      <c r="O59" s="86"/>
      <c r="P59" s="86"/>
      <c r="Q59" s="86"/>
      <c r="R59" s="86"/>
      <c r="S59" s="86"/>
    </row>
    <row r="60" spans="1:19" ht="10.5" customHeight="1">
      <c r="A60" s="101">
        <v>2022</v>
      </c>
      <c r="B60" s="108" t="s">
        <v>1</v>
      </c>
      <c r="C60" s="98">
        <v>3329.9741799499998</v>
      </c>
      <c r="D60" s="98">
        <v>518.975101</v>
      </c>
      <c r="E60" s="98">
        <v>482.23119306000007</v>
      </c>
      <c r="F60" s="98">
        <v>2328.7678858899999</v>
      </c>
      <c r="G60" s="98">
        <v>3474.4717320500004</v>
      </c>
      <c r="H60" s="98">
        <v>-144.49755210000018</v>
      </c>
      <c r="I60" s="98">
        <v>9141.284616339999</v>
      </c>
      <c r="J60" s="98">
        <v>10128.329086509999</v>
      </c>
      <c r="K60" s="98">
        <v>-987.0444701700012</v>
      </c>
      <c r="L60" s="97">
        <v>-1131.5420222700013</v>
      </c>
      <c r="M60" s="86"/>
      <c r="N60" s="86"/>
      <c r="O60" s="86"/>
      <c r="P60" s="86"/>
      <c r="Q60" s="86"/>
      <c r="R60" s="86"/>
      <c r="S60" s="86"/>
    </row>
    <row r="61" spans="1:19" ht="10.5" customHeight="1">
      <c r="A61" s="101"/>
      <c r="B61" s="108">
        <v>3</v>
      </c>
      <c r="C61" s="98">
        <v>868.24482477999993</v>
      </c>
      <c r="D61" s="98">
        <v>197.44664900000001</v>
      </c>
      <c r="E61" s="98">
        <v>172.40590918000001</v>
      </c>
      <c r="F61" s="98">
        <v>498.39226659999991</v>
      </c>
      <c r="G61" s="98">
        <v>591.90292723999994</v>
      </c>
      <c r="H61" s="98">
        <v>276.34189753999999</v>
      </c>
      <c r="I61" s="98">
        <v>2202.5137896000001</v>
      </c>
      <c r="J61" s="98">
        <v>3463.6990121499998</v>
      </c>
      <c r="K61" s="98">
        <v>-1261.1852225499997</v>
      </c>
      <c r="L61" s="97">
        <v>-984.84332500999972</v>
      </c>
      <c r="M61" s="86"/>
      <c r="N61" s="86"/>
      <c r="O61" s="86"/>
      <c r="P61" s="86"/>
      <c r="Q61" s="86"/>
      <c r="R61" s="86"/>
      <c r="S61" s="86"/>
    </row>
    <row r="62" spans="1:19" ht="10.5" customHeight="1">
      <c r="A62" s="101"/>
      <c r="B62" s="108">
        <v>4</v>
      </c>
      <c r="C62" s="98">
        <v>534.79333013999997</v>
      </c>
      <c r="D62" s="98">
        <v>97.565995999999998</v>
      </c>
      <c r="E62" s="98">
        <v>80.660056839999996</v>
      </c>
      <c r="F62" s="98">
        <v>356.5672773</v>
      </c>
      <c r="G62" s="98">
        <v>689.44919176999997</v>
      </c>
      <c r="H62" s="98">
        <v>-154.65586163</v>
      </c>
      <c r="I62" s="98">
        <v>1840.3316940499999</v>
      </c>
      <c r="J62" s="98">
        <v>1890.38909113</v>
      </c>
      <c r="K62" s="98">
        <v>-50.057397080000101</v>
      </c>
      <c r="L62" s="97">
        <v>-204.7132587100001</v>
      </c>
      <c r="M62" s="86"/>
      <c r="N62" s="86"/>
      <c r="O62" s="86"/>
      <c r="P62" s="86"/>
      <c r="Q62" s="86"/>
      <c r="R62" s="86"/>
      <c r="S62" s="86"/>
    </row>
    <row r="63" spans="1:19" ht="10.5" customHeight="1">
      <c r="A63" s="101"/>
      <c r="B63" s="108">
        <v>5</v>
      </c>
      <c r="C63" s="98">
        <v>696.40272666999999</v>
      </c>
      <c r="D63" s="98">
        <v>107.92775</v>
      </c>
      <c r="E63" s="98">
        <v>77.556965169999998</v>
      </c>
      <c r="F63" s="98">
        <v>510.91801149999998</v>
      </c>
      <c r="G63" s="98">
        <v>479.72741386000001</v>
      </c>
      <c r="H63" s="98">
        <v>216.67531280999998</v>
      </c>
      <c r="I63" s="98">
        <v>1723.6184368499999</v>
      </c>
      <c r="J63" s="98">
        <v>1586.4626916600005</v>
      </c>
      <c r="K63" s="98">
        <v>137.15574518999938</v>
      </c>
      <c r="L63" s="97">
        <v>353.83105799999936</v>
      </c>
      <c r="M63" s="86"/>
      <c r="N63" s="86"/>
      <c r="O63" s="86"/>
      <c r="P63" s="86"/>
      <c r="Q63" s="86"/>
      <c r="R63" s="86"/>
      <c r="S63" s="86"/>
    </row>
    <row r="64" spans="1:19" ht="10.5" customHeight="1">
      <c r="A64" s="101"/>
      <c r="B64" s="108">
        <v>6</v>
      </c>
      <c r="C64" s="98">
        <v>762.85906049999994</v>
      </c>
      <c r="D64" s="98">
        <v>70.035635999999997</v>
      </c>
      <c r="E64" s="98">
        <v>90.266380269999999</v>
      </c>
      <c r="F64" s="98">
        <v>602.55704422999997</v>
      </c>
      <c r="G64" s="98">
        <v>791.12644163000004</v>
      </c>
      <c r="H64" s="98">
        <v>-28.267381130000103</v>
      </c>
      <c r="I64" s="98">
        <v>2105.0979201299997</v>
      </c>
      <c r="J64" s="98">
        <v>1772.7986207500003</v>
      </c>
      <c r="K64" s="98">
        <v>332.29929937999941</v>
      </c>
      <c r="L64" s="97">
        <v>304.03191824999931</v>
      </c>
      <c r="M64" s="86"/>
      <c r="N64" s="86"/>
      <c r="O64" s="86"/>
      <c r="P64" s="86"/>
      <c r="Q64" s="86"/>
      <c r="R64" s="86"/>
      <c r="S64" s="86"/>
    </row>
    <row r="65" spans="1:19" ht="10.5" customHeight="1">
      <c r="A65" s="101"/>
      <c r="B65" s="108">
        <v>7</v>
      </c>
      <c r="C65" s="98">
        <v>467.67423785999995</v>
      </c>
      <c r="D65" s="98">
        <v>45.999070000000003</v>
      </c>
      <c r="E65" s="98">
        <v>61.341881600000001</v>
      </c>
      <c r="F65" s="98">
        <v>360.33328625999991</v>
      </c>
      <c r="G65" s="98">
        <v>922.26575754999999</v>
      </c>
      <c r="H65" s="98">
        <v>-454.59151969000004</v>
      </c>
      <c r="I65" s="98">
        <v>1269.72277571</v>
      </c>
      <c r="J65" s="98">
        <v>1414.9796708200001</v>
      </c>
      <c r="K65" s="98">
        <v>-145.25689511000019</v>
      </c>
      <c r="L65" s="97">
        <v>-599.84841480000023</v>
      </c>
      <c r="M65" s="86"/>
      <c r="N65" s="86"/>
      <c r="O65" s="86"/>
      <c r="P65" s="86"/>
      <c r="Q65" s="86"/>
      <c r="R65" s="86"/>
      <c r="S65" s="86"/>
    </row>
    <row r="66" spans="1:19" ht="3.75" customHeight="1">
      <c r="A66" s="101"/>
      <c r="B66" s="108"/>
      <c r="C66" s="98"/>
      <c r="D66" s="98"/>
      <c r="E66" s="98"/>
      <c r="F66" s="99"/>
      <c r="G66" s="98"/>
      <c r="H66" s="98"/>
      <c r="I66" s="98"/>
      <c r="J66" s="98"/>
      <c r="K66" s="98"/>
      <c r="L66" s="97"/>
      <c r="M66" s="86"/>
      <c r="N66" s="86"/>
      <c r="O66" s="86"/>
      <c r="P66" s="86"/>
      <c r="Q66" s="86"/>
      <c r="R66" s="86"/>
      <c r="S66" s="86"/>
    </row>
    <row r="67" spans="1:19" ht="3.75" customHeight="1">
      <c r="A67" s="107"/>
      <c r="B67" s="106"/>
      <c r="C67" s="105"/>
      <c r="D67" s="105"/>
      <c r="E67" s="105"/>
      <c r="F67" s="105"/>
      <c r="G67" s="105"/>
      <c r="H67" s="105"/>
      <c r="I67" s="105"/>
      <c r="J67" s="105"/>
      <c r="K67" s="105"/>
      <c r="L67" s="104"/>
      <c r="M67" s="86"/>
      <c r="N67" s="86"/>
      <c r="O67" s="86"/>
      <c r="P67" s="86"/>
      <c r="Q67" s="86"/>
      <c r="R67" s="86"/>
      <c r="S67" s="86"/>
    </row>
    <row r="68" spans="1:19" ht="10.5" customHeight="1">
      <c r="A68" s="103" t="s">
        <v>43</v>
      </c>
      <c r="B68" s="100"/>
      <c r="C68" s="98"/>
      <c r="D68" s="98"/>
      <c r="E68" s="98"/>
      <c r="F68" s="98"/>
      <c r="G68" s="98"/>
      <c r="H68" s="98"/>
      <c r="I68" s="98"/>
      <c r="J68" s="98"/>
      <c r="K68" s="98"/>
      <c r="L68" s="102"/>
      <c r="M68" s="86"/>
      <c r="N68" s="86"/>
      <c r="O68" s="86"/>
      <c r="P68" s="86"/>
      <c r="Q68" s="86"/>
      <c r="R68" s="86"/>
      <c r="S68" s="86"/>
    </row>
    <row r="69" spans="1:19" ht="10.5" customHeight="1">
      <c r="A69" s="101">
        <v>2021</v>
      </c>
      <c r="B69" s="100" t="s">
        <v>42</v>
      </c>
      <c r="C69" s="99">
        <v>2847.9010690499999</v>
      </c>
      <c r="D69" s="99">
        <v>565.64317099999994</v>
      </c>
      <c r="E69" s="99">
        <v>397.74370900999998</v>
      </c>
      <c r="F69" s="99">
        <v>1884.51418904</v>
      </c>
      <c r="G69" s="99">
        <v>2794.92274094</v>
      </c>
      <c r="H69" s="98">
        <v>52.978328109999893</v>
      </c>
      <c r="I69" s="99">
        <v>12076.860313380001</v>
      </c>
      <c r="J69" s="99">
        <v>10821.086027450001</v>
      </c>
      <c r="K69" s="98">
        <v>1255.7742859299997</v>
      </c>
      <c r="L69" s="97">
        <v>1308.7526140399996</v>
      </c>
      <c r="M69" s="86"/>
      <c r="N69" s="86"/>
      <c r="O69" s="86"/>
      <c r="P69" s="86"/>
      <c r="Q69" s="86"/>
      <c r="R69" s="86"/>
      <c r="S69" s="86"/>
    </row>
    <row r="70" spans="1:19" ht="3.75" customHeight="1">
      <c r="A70" s="96"/>
      <c r="B70" s="95"/>
      <c r="C70" s="94"/>
      <c r="D70" s="94"/>
      <c r="E70" s="94"/>
      <c r="F70" s="94"/>
      <c r="G70" s="94"/>
      <c r="H70" s="94"/>
      <c r="I70" s="94"/>
      <c r="J70" s="94"/>
      <c r="K70" s="94"/>
      <c r="L70" s="93"/>
      <c r="M70" s="86"/>
      <c r="N70" s="86"/>
      <c r="O70" s="86"/>
      <c r="P70" s="86"/>
      <c r="Q70" s="86"/>
      <c r="R70" s="86"/>
      <c r="S70" s="86"/>
    </row>
    <row r="71" spans="1:19" ht="10.5" customHeight="1">
      <c r="A71" s="90" t="s">
        <v>41</v>
      </c>
      <c r="B71" s="92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86"/>
      <c r="N71" s="86"/>
      <c r="O71" s="86"/>
      <c r="P71" s="86"/>
      <c r="Q71" s="86"/>
      <c r="R71" s="86"/>
      <c r="S71" s="86"/>
    </row>
    <row r="72" spans="1:19" ht="10.5" customHeight="1">
      <c r="A72" s="90" t="s">
        <v>40</v>
      </c>
      <c r="B72" s="89"/>
      <c r="M72" s="86"/>
      <c r="N72" s="86"/>
      <c r="O72" s="86"/>
      <c r="P72" s="86"/>
      <c r="Q72" s="86"/>
      <c r="R72" s="86"/>
      <c r="S72" s="86"/>
    </row>
    <row r="73" spans="1:19" ht="3.75" customHeight="1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6"/>
      <c r="O73" s="87"/>
      <c r="P73" s="86"/>
      <c r="Q73" s="86"/>
      <c r="R73" s="86"/>
      <c r="S73" s="86"/>
    </row>
    <row r="74" spans="1:19" ht="3.75" customHeight="1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6"/>
      <c r="Q74" s="87"/>
      <c r="R74" s="87"/>
      <c r="S74" s="87"/>
    </row>
    <row r="75" spans="1:19" ht="3.75" customHeight="1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7"/>
      <c r="N75" s="87"/>
      <c r="O75" s="88"/>
      <c r="P75" s="86"/>
      <c r="Q75" s="87"/>
      <c r="R75" s="87"/>
      <c r="S75" s="87"/>
    </row>
    <row r="76" spans="1:19" ht="3.75" customHeight="1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7"/>
      <c r="N76" s="87"/>
      <c r="O76" s="86"/>
      <c r="P76" s="86"/>
      <c r="Q76" s="87"/>
      <c r="R76" s="87"/>
      <c r="S76" s="87"/>
    </row>
    <row r="77" spans="1:19" ht="3.75" customHeight="1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7"/>
      <c r="N77" s="87"/>
      <c r="O77" s="86"/>
      <c r="P77" s="86"/>
      <c r="Q77" s="87"/>
      <c r="R77" s="87"/>
      <c r="S77" s="87"/>
    </row>
    <row r="78" spans="1:19" ht="3.75" customHeight="1">
      <c r="A78" s="87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7"/>
      <c r="N78" s="87"/>
      <c r="O78" s="87"/>
      <c r="P78" s="86"/>
      <c r="Q78" s="87"/>
      <c r="R78" s="87"/>
      <c r="S78" s="87"/>
    </row>
    <row r="79" spans="1:19" ht="3.75" customHeight="1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7"/>
      <c r="N79" s="87"/>
      <c r="O79" s="86"/>
      <c r="P79" s="86"/>
      <c r="Q79" s="87"/>
      <c r="R79" s="87"/>
      <c r="S79" s="87"/>
    </row>
    <row r="80" spans="1:19" ht="3.75" customHeight="1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7"/>
      <c r="N80" s="87"/>
      <c r="O80" s="86"/>
      <c r="P80" s="86"/>
      <c r="Q80" s="87"/>
      <c r="R80" s="87"/>
      <c r="S80" s="87"/>
    </row>
    <row r="81" spans="1:19" ht="3.75" customHeight="1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7"/>
      <c r="N81" s="87"/>
      <c r="O81" s="86"/>
      <c r="P81" s="86"/>
      <c r="Q81" s="86"/>
      <c r="R81" s="86"/>
      <c r="S81" s="86"/>
    </row>
    <row r="82" spans="1:19" ht="3.75" customHeight="1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7"/>
      <c r="N82" s="87"/>
      <c r="O82" s="86"/>
      <c r="P82" s="86"/>
      <c r="Q82" s="86"/>
      <c r="R82" s="86"/>
      <c r="S82" s="86"/>
    </row>
    <row r="83" spans="1:19" ht="3.75" customHeight="1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6"/>
      <c r="N83" s="86"/>
      <c r="O83" s="86"/>
      <c r="P83" s="86"/>
      <c r="Q83" s="86"/>
      <c r="R83" s="86"/>
      <c r="S83" s="86"/>
    </row>
    <row r="84" spans="1:19" ht="3.75" customHeight="1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6"/>
      <c r="N84" s="86"/>
      <c r="O84" s="87"/>
      <c r="P84" s="86"/>
      <c r="Q84" s="86"/>
      <c r="R84" s="86"/>
      <c r="S84" s="86"/>
    </row>
    <row r="85" spans="1:19" ht="3.75" customHeight="1">
      <c r="M85" s="86"/>
      <c r="N85" s="87"/>
      <c r="O85" s="87"/>
      <c r="P85" s="86"/>
      <c r="Q85" s="86"/>
      <c r="R85" s="86"/>
      <c r="S85" s="86"/>
    </row>
    <row r="86" spans="1:19" ht="3.75" customHeight="1">
      <c r="A86" s="87"/>
      <c r="M86" s="86"/>
      <c r="N86" s="87"/>
      <c r="O86" s="87"/>
      <c r="P86" s="86"/>
      <c r="Q86" s="86"/>
      <c r="R86" s="86"/>
      <c r="S86" s="86"/>
    </row>
    <row r="87" spans="1:19" ht="3.75" customHeight="1"/>
    <row r="88" spans="1:19" ht="3.75" customHeight="1"/>
    <row r="89" spans="1:19" ht="3.75" customHeight="1"/>
    <row r="90" spans="1:19" ht="3.75" customHeight="1"/>
    <row r="91" spans="1:19" ht="3.75" customHeight="1"/>
    <row r="92" spans="1:19" ht="3.75" customHeight="1"/>
    <row r="93" spans="1:19" ht="3.75" customHeight="1"/>
  </sheetData>
  <printOptions gridLinesSet="0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78271-120E-4EE2-A3E4-BE78252B080E}">
  <sheetPr syncVertical="1" syncRef="A1"/>
  <dimension ref="A1:C75"/>
  <sheetViews>
    <sheetView showGridLines="0" zoomScaleNormal="100" zoomScaleSheetLayoutView="115" workbookViewId="0">
      <selection activeCell="C23" sqref="C23"/>
    </sheetView>
  </sheetViews>
  <sheetFormatPr defaultColWidth="9.109375" defaultRowHeight="9.6"/>
  <cols>
    <col min="1" max="1" width="11.6640625" style="60" customWidth="1"/>
    <col min="2" max="2" width="6.88671875" style="60" customWidth="1"/>
    <col min="3" max="3" width="69.6640625" style="60" customWidth="1"/>
    <col min="4" max="16384" width="9.109375" style="60"/>
  </cols>
  <sheetData>
    <row r="1" spans="1:3" ht="12.75" customHeight="1">
      <c r="A1" s="60" t="s">
        <v>32</v>
      </c>
      <c r="C1" s="59" t="s">
        <v>31</v>
      </c>
    </row>
    <row r="2" spans="1:3" ht="21" customHeight="1">
      <c r="A2" s="85" t="s">
        <v>39</v>
      </c>
      <c r="B2" s="84"/>
      <c r="C2" s="83"/>
    </row>
    <row r="3" spans="1:3" ht="12.75" customHeight="1">
      <c r="A3" s="81"/>
      <c r="C3" s="82"/>
    </row>
    <row r="4" spans="1:3" ht="12.75" customHeight="1">
      <c r="A4" s="81"/>
      <c r="C4" s="82"/>
    </row>
    <row r="5" spans="1:3" ht="12.75" customHeight="1">
      <c r="A5" s="81"/>
      <c r="C5" s="80" t="s">
        <v>29</v>
      </c>
    </row>
    <row r="6" spans="1:3" ht="11.4" customHeight="1">
      <c r="A6" s="79" t="s">
        <v>38</v>
      </c>
      <c r="B6" s="78"/>
      <c r="C6" s="77" t="s">
        <v>37</v>
      </c>
    </row>
    <row r="7" spans="1:3" ht="11.4" customHeight="1">
      <c r="A7" s="76"/>
      <c r="B7" s="75"/>
      <c r="C7" s="74"/>
    </row>
    <row r="8" spans="1:3" ht="10.5" customHeight="1">
      <c r="A8" s="73">
        <v>2018</v>
      </c>
      <c r="B8" s="72" t="s">
        <v>1</v>
      </c>
      <c r="C8" s="71">
        <v>-15056.447233499992</v>
      </c>
    </row>
    <row r="9" spans="1:3" ht="10.5" customHeight="1">
      <c r="A9" s="73"/>
      <c r="B9" s="72" t="s">
        <v>12</v>
      </c>
      <c r="C9" s="71">
        <v>-16585.033106050003</v>
      </c>
    </row>
    <row r="10" spans="1:3" ht="10.5" customHeight="1">
      <c r="A10" s="73"/>
      <c r="B10" s="72" t="s">
        <v>11</v>
      </c>
      <c r="C10" s="71">
        <v>-20574.42628919</v>
      </c>
    </row>
    <row r="11" spans="1:3" ht="10.5" customHeight="1">
      <c r="A11" s="73"/>
      <c r="B11" s="72" t="s">
        <v>10</v>
      </c>
      <c r="C11" s="71">
        <v>-6336.734369269996</v>
      </c>
    </row>
    <row r="12" spans="1:3" ht="10.5" customHeight="1">
      <c r="A12" s="73"/>
      <c r="B12" s="72" t="s">
        <v>9</v>
      </c>
      <c r="C12" s="71">
        <v>-4962.4463758800011</v>
      </c>
    </row>
    <row r="13" spans="1:3" ht="10.5" customHeight="1">
      <c r="A13" s="73"/>
      <c r="B13" s="72" t="s">
        <v>8</v>
      </c>
      <c r="C13" s="71">
        <v>-1368.415028540001</v>
      </c>
    </row>
    <row r="14" spans="1:3" ht="10.5" customHeight="1">
      <c r="A14" s="73"/>
      <c r="B14" s="72" t="s">
        <v>7</v>
      </c>
      <c r="C14" s="71">
        <v>4558.5508351499921</v>
      </c>
    </row>
    <row r="15" spans="1:3" ht="10.5" customHeight="1">
      <c r="A15" s="73"/>
      <c r="B15" s="72" t="s">
        <v>6</v>
      </c>
      <c r="C15" s="71">
        <v>159.89734762000262</v>
      </c>
    </row>
    <row r="16" spans="1:3" ht="10.5" customHeight="1">
      <c r="A16" s="73"/>
      <c r="B16" s="72" t="s">
        <v>5</v>
      </c>
      <c r="C16" s="71">
        <v>-5876.1238899800001</v>
      </c>
    </row>
    <row r="17" spans="1:3" ht="10.5" customHeight="1">
      <c r="A17" s="73"/>
      <c r="B17" s="72" t="s">
        <v>4</v>
      </c>
      <c r="C17" s="71">
        <v>-5658.9400047099944</v>
      </c>
    </row>
    <row r="18" spans="1:3" ht="10.5" customHeight="1">
      <c r="A18" s="73"/>
      <c r="B18" s="72" t="s">
        <v>3</v>
      </c>
      <c r="C18" s="71">
        <v>-11827.090522550005</v>
      </c>
    </row>
    <row r="19" spans="1:3" ht="10.5" customHeight="1">
      <c r="A19" s="73"/>
      <c r="B19" s="72" t="s">
        <v>2</v>
      </c>
      <c r="C19" s="71">
        <v>-24864.99667416</v>
      </c>
    </row>
    <row r="20" spans="1:3" ht="10.5" customHeight="1">
      <c r="A20" s="73">
        <v>2019</v>
      </c>
      <c r="B20" s="72" t="s">
        <v>1</v>
      </c>
      <c r="C20" s="71">
        <v>-24800.71393274</v>
      </c>
    </row>
    <row r="21" spans="1:3" ht="10.5" customHeight="1">
      <c r="A21" s="73"/>
      <c r="B21" s="72" t="s">
        <v>12</v>
      </c>
      <c r="C21" s="71">
        <v>-15952.970648690001</v>
      </c>
    </row>
    <row r="22" spans="1:3" ht="10.5" customHeight="1">
      <c r="A22" s="73"/>
      <c r="B22" s="72" t="s">
        <v>11</v>
      </c>
      <c r="C22" s="71">
        <v>-20434.964035360008</v>
      </c>
    </row>
    <row r="23" spans="1:3" ht="10.5" customHeight="1">
      <c r="A23" s="73"/>
      <c r="B23" s="72" t="s">
        <v>10</v>
      </c>
      <c r="C23" s="71">
        <v>-22222.074953800005</v>
      </c>
    </row>
    <row r="24" spans="1:3" ht="10.5" customHeight="1">
      <c r="A24" s="73"/>
      <c r="B24" s="72" t="s">
        <v>9</v>
      </c>
      <c r="C24" s="71">
        <v>-22099.153606920005</v>
      </c>
    </row>
    <row r="25" spans="1:3" ht="10.5" customHeight="1">
      <c r="A25" s="73"/>
      <c r="B25" s="72" t="s">
        <v>8</v>
      </c>
      <c r="C25" s="71">
        <v>-30866.504747899999</v>
      </c>
    </row>
    <row r="26" spans="1:3" ht="10.5" customHeight="1">
      <c r="A26" s="73"/>
      <c r="B26" s="72" t="s">
        <v>7</v>
      </c>
      <c r="C26" s="71">
        <v>-27738.53993038</v>
      </c>
    </row>
    <row r="27" spans="1:3" ht="10.5" customHeight="1">
      <c r="A27" s="73"/>
      <c r="B27" s="72" t="s">
        <v>6</v>
      </c>
      <c r="C27" s="71">
        <v>-28691.320224229992</v>
      </c>
    </row>
    <row r="28" spans="1:3" ht="10.5" customHeight="1">
      <c r="A28" s="73"/>
      <c r="B28" s="72" t="s">
        <v>5</v>
      </c>
      <c r="C28" s="71">
        <v>-24092.097969440001</v>
      </c>
    </row>
    <row r="29" spans="1:3" ht="10.5" customHeight="1">
      <c r="A29" s="73"/>
      <c r="B29" s="72" t="s">
        <v>4</v>
      </c>
      <c r="C29" s="71">
        <v>-23649.833078549993</v>
      </c>
    </row>
    <row r="30" spans="1:3" ht="10.5" customHeight="1">
      <c r="A30" s="73"/>
      <c r="B30" s="72" t="s">
        <v>3</v>
      </c>
      <c r="C30" s="71">
        <v>-23804.348930410015</v>
      </c>
    </row>
    <row r="31" spans="1:3" ht="10.5" customHeight="1">
      <c r="A31" s="73"/>
      <c r="B31" s="72" t="s">
        <v>2</v>
      </c>
      <c r="C31" s="71">
        <v>-33930.641319800008</v>
      </c>
    </row>
    <row r="32" spans="1:3" ht="10.5" customHeight="1">
      <c r="A32" s="73">
        <v>2020</v>
      </c>
      <c r="B32" s="72" t="s">
        <v>1</v>
      </c>
      <c r="C32" s="71">
        <v>-34261.405560450003</v>
      </c>
    </row>
    <row r="33" spans="1:3" ht="10.5" customHeight="1">
      <c r="A33" s="73"/>
      <c r="B33" s="72" t="s">
        <v>12</v>
      </c>
      <c r="C33" s="71">
        <v>-38911.931632810003</v>
      </c>
    </row>
    <row r="34" spans="1:3" ht="10.5" customHeight="1">
      <c r="A34" s="73"/>
      <c r="B34" s="72" t="s">
        <v>11</v>
      </c>
      <c r="C34" s="71">
        <v>-33510.672222349996</v>
      </c>
    </row>
    <row r="35" spans="1:3" ht="10.5" customHeight="1">
      <c r="A35" s="73"/>
      <c r="B35" s="72" t="s">
        <v>10</v>
      </c>
      <c r="C35" s="71">
        <v>-29204.427682410002</v>
      </c>
    </row>
    <row r="36" spans="1:3" ht="10.5" customHeight="1">
      <c r="A36" s="73"/>
      <c r="B36" s="72" t="s">
        <v>9</v>
      </c>
      <c r="C36" s="71">
        <v>-25504.615159809997</v>
      </c>
    </row>
    <row r="37" spans="1:3" ht="10.5" customHeight="1">
      <c r="A37" s="73"/>
      <c r="B37" s="72" t="s">
        <v>8</v>
      </c>
      <c r="C37" s="71">
        <v>-26903.867475760002</v>
      </c>
    </row>
    <row r="38" spans="1:3" ht="10.5" customHeight="1">
      <c r="A38" s="73"/>
      <c r="B38" s="72" t="s">
        <v>7</v>
      </c>
      <c r="C38" s="71">
        <v>-29706.661157020004</v>
      </c>
    </row>
    <row r="39" spans="1:3" ht="10.5" customHeight="1">
      <c r="A39" s="73"/>
      <c r="B39" s="72" t="s">
        <v>6</v>
      </c>
      <c r="C39" s="71">
        <v>-27447.755793640008</v>
      </c>
    </row>
    <row r="40" spans="1:3" ht="10.5" customHeight="1">
      <c r="A40" s="73"/>
      <c r="B40" s="72" t="s">
        <v>5</v>
      </c>
      <c r="C40" s="71">
        <v>-30242.408349789992</v>
      </c>
    </row>
    <row r="41" spans="1:3" ht="10.5" customHeight="1">
      <c r="A41" s="73"/>
      <c r="B41" s="72" t="s">
        <v>4</v>
      </c>
      <c r="C41" s="71">
        <v>-29088.462267089999</v>
      </c>
    </row>
    <row r="42" spans="1:3" ht="10.5" customHeight="1">
      <c r="A42" s="73"/>
      <c r="B42" s="72" t="s">
        <v>3</v>
      </c>
      <c r="C42" s="71">
        <v>-28026.77068649001</v>
      </c>
    </row>
    <row r="43" spans="1:3" ht="10.5" customHeight="1">
      <c r="A43" s="73"/>
      <c r="B43" s="72" t="s">
        <v>2</v>
      </c>
      <c r="C43" s="71">
        <v>-35853.329635350005</v>
      </c>
    </row>
    <row r="44" spans="1:3" ht="10.5" customHeight="1">
      <c r="A44" s="73">
        <v>2021</v>
      </c>
      <c r="B44" s="72" t="s">
        <v>1</v>
      </c>
      <c r="C44" s="71">
        <v>-33164.827461089997</v>
      </c>
    </row>
    <row r="45" spans="1:3" ht="10.5" customHeight="1">
      <c r="A45" s="73"/>
      <c r="B45" s="72" t="s">
        <v>12</v>
      </c>
      <c r="C45" s="71">
        <v>-25714.728986950002</v>
      </c>
    </row>
    <row r="46" spans="1:3" ht="10.5" customHeight="1">
      <c r="A46" s="73"/>
      <c r="B46" s="72" t="s">
        <v>11</v>
      </c>
      <c r="C46" s="71">
        <v>-21081.102167320008</v>
      </c>
    </row>
    <row r="47" spans="1:3" ht="10.5" customHeight="1">
      <c r="A47" s="73"/>
      <c r="B47" s="72" t="s">
        <v>10</v>
      </c>
      <c r="C47" s="71">
        <v>-16931.723582360006</v>
      </c>
    </row>
    <row r="48" spans="1:3" ht="10.5" customHeight="1">
      <c r="A48" s="73"/>
      <c r="B48" s="72" t="s">
        <v>9</v>
      </c>
      <c r="C48" s="71">
        <v>-18698.894924560005</v>
      </c>
    </row>
    <row r="49" spans="1:3" ht="10.5" customHeight="1">
      <c r="A49" s="73"/>
      <c r="B49" s="72" t="s">
        <v>8</v>
      </c>
      <c r="C49" s="71">
        <v>-14329.832731699998</v>
      </c>
    </row>
    <row r="50" spans="1:3" ht="10.5" customHeight="1">
      <c r="A50" s="73"/>
      <c r="B50" s="72" t="s">
        <v>7</v>
      </c>
      <c r="C50" s="71">
        <v>-13527.983133340003</v>
      </c>
    </row>
    <row r="51" spans="1:3" ht="10.5" customHeight="1">
      <c r="A51" s="73"/>
      <c r="B51" s="72" t="s">
        <v>6</v>
      </c>
      <c r="C51" s="71">
        <v>-10110.437951189997</v>
      </c>
    </row>
    <row r="52" spans="1:3" ht="10.5" customHeight="1">
      <c r="A52" s="73"/>
      <c r="B52" s="72" t="s">
        <v>5</v>
      </c>
      <c r="C52" s="71">
        <v>-11362.675513170001</v>
      </c>
    </row>
    <row r="53" spans="1:3" ht="10.5" customHeight="1">
      <c r="A53" s="73"/>
      <c r="B53" s="72" t="s">
        <v>4</v>
      </c>
      <c r="C53" s="71">
        <v>-10468.657459080005</v>
      </c>
    </row>
    <row r="54" spans="1:3" ht="10.5" customHeight="1">
      <c r="A54" s="73"/>
      <c r="B54" s="72" t="s">
        <v>3</v>
      </c>
      <c r="C54" s="71">
        <v>-14955.961956869998</v>
      </c>
    </row>
    <row r="55" spans="1:3" ht="10.5" customHeight="1">
      <c r="A55" s="73"/>
      <c r="B55" s="72" t="s">
        <v>2</v>
      </c>
      <c r="C55" s="71">
        <v>-20668.48279088</v>
      </c>
    </row>
    <row r="56" spans="1:3" ht="3.75" customHeight="1">
      <c r="A56" s="70"/>
      <c r="B56" s="69"/>
      <c r="C56" s="68"/>
    </row>
    <row r="57" spans="1:3" ht="3.75" customHeight="1">
      <c r="A57" s="67"/>
      <c r="C57" s="66"/>
    </row>
    <row r="58" spans="1:3" ht="10.5" customHeight="1">
      <c r="A58" s="62" t="s">
        <v>36</v>
      </c>
      <c r="B58" s="63"/>
      <c r="C58" s="63"/>
    </row>
    <row r="59" spans="1:3" ht="10.5" customHeight="1">
      <c r="A59" s="65" t="s">
        <v>35</v>
      </c>
      <c r="B59" s="63"/>
      <c r="C59" s="63"/>
    </row>
    <row r="60" spans="1:3" ht="10.5" customHeight="1">
      <c r="A60" s="60" t="s">
        <v>34</v>
      </c>
      <c r="B60" s="64"/>
      <c r="C60" s="63"/>
    </row>
    <row r="61" spans="1:3" ht="10.5" customHeight="1">
      <c r="A61" s="62" t="s">
        <v>33</v>
      </c>
      <c r="B61" s="61"/>
    </row>
    <row r="62" spans="1:3" ht="3.75" customHeight="1"/>
    <row r="63" spans="1:3" ht="3.75" customHeight="1"/>
    <row r="64" spans="1:3" ht="3.75" customHeight="1"/>
    <row r="65" s="60" customFormat="1" ht="3.75" customHeight="1"/>
    <row r="66" s="60" customFormat="1" ht="3.75" customHeight="1"/>
    <row r="67" s="60" customFormat="1" ht="3.75" customHeight="1"/>
    <row r="68" s="60" customFormat="1" ht="3.75" customHeight="1"/>
    <row r="69" s="60" customFormat="1" ht="3.75" customHeight="1"/>
    <row r="70" s="60" customFormat="1" ht="3.75" customHeight="1"/>
    <row r="71" s="60" customFormat="1" ht="3.75" customHeight="1"/>
    <row r="72" s="60" customFormat="1" ht="3.75" customHeight="1"/>
    <row r="73" s="60" customFormat="1" ht="3.75" customHeight="1"/>
    <row r="74" s="60" customFormat="1" ht="3.75" customHeight="1"/>
    <row r="75" s="60" customFormat="1" ht="3.75" customHeight="1"/>
  </sheetData>
  <printOptions gridLinesSet="0"/>
  <pageMargins left="0.6692913385826772" right="0.6692913385826772" top="0.98425196850393704" bottom="0.98425196850393704" header="0.51181102362204722" footer="0.5118110236220472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B480F-6A1F-4AEA-8AAD-B355606960E4}">
  <sheetPr syncVertical="1" syncRef="A1"/>
  <dimension ref="A1:J101"/>
  <sheetViews>
    <sheetView showGridLines="0" zoomScaleNormal="100" workbookViewId="0">
      <selection activeCell="C23" sqref="C23"/>
    </sheetView>
  </sheetViews>
  <sheetFormatPr defaultColWidth="11.6640625" defaultRowHeight="13.2"/>
  <cols>
    <col min="1" max="2" width="4" style="2" customWidth="1"/>
    <col min="3" max="3" width="5.109375" style="2" customWidth="1"/>
    <col min="4" max="4" width="8" style="2" customWidth="1"/>
    <col min="5" max="5" width="10.44140625" style="2" customWidth="1"/>
    <col min="6" max="6" width="8.109375" style="2" customWidth="1"/>
    <col min="7" max="7" width="9" style="2" customWidth="1"/>
    <col min="8" max="8" width="16.5546875" style="2" customWidth="1"/>
    <col min="9" max="9" width="9.33203125" style="2" customWidth="1"/>
    <col min="10" max="10" width="8" style="2" customWidth="1"/>
    <col min="11" max="16384" width="11.6640625" style="1"/>
  </cols>
  <sheetData>
    <row r="1" spans="1:10" ht="12" customHeight="1">
      <c r="A1" s="17" t="s">
        <v>32</v>
      </c>
      <c r="J1" s="59" t="s">
        <v>31</v>
      </c>
    </row>
    <row r="2" spans="1:10" ht="17.399999999999999">
      <c r="A2" s="58" t="s">
        <v>30</v>
      </c>
      <c r="B2" s="57"/>
      <c r="C2" s="56"/>
      <c r="D2" s="55"/>
      <c r="E2" s="55"/>
      <c r="F2" s="55"/>
      <c r="G2" s="55"/>
      <c r="H2" s="55"/>
      <c r="I2" s="55"/>
      <c r="J2" s="54"/>
    </row>
    <row r="3" spans="1:10" ht="12.75" customHeight="1">
      <c r="A3" s="53"/>
      <c r="B3" s="52"/>
      <c r="C3" s="51"/>
      <c r="J3" s="50"/>
    </row>
    <row r="4" spans="1:10" ht="11.25" customHeight="1">
      <c r="A4" s="53"/>
      <c r="B4" s="52"/>
      <c r="C4" s="51"/>
      <c r="J4" s="50"/>
    </row>
    <row r="5" spans="1:10" ht="12.75" customHeight="1">
      <c r="A5" s="49"/>
      <c r="J5" s="48" t="s">
        <v>29</v>
      </c>
    </row>
    <row r="6" spans="1:10" ht="12.75" customHeight="1">
      <c r="A6" s="47" t="s">
        <v>28</v>
      </c>
      <c r="B6" s="42"/>
      <c r="C6" s="42"/>
      <c r="D6" s="42" t="s">
        <v>27</v>
      </c>
      <c r="E6" s="46" t="s">
        <v>26</v>
      </c>
      <c r="F6" s="41"/>
      <c r="G6" s="41"/>
      <c r="H6" s="41"/>
      <c r="I6" s="43" t="s">
        <v>25</v>
      </c>
      <c r="J6" s="45" t="s">
        <v>24</v>
      </c>
    </row>
    <row r="7" spans="1:10" ht="12.75" customHeight="1">
      <c r="A7" s="40"/>
      <c r="B7" s="38"/>
      <c r="C7" s="39"/>
      <c r="D7" s="37"/>
      <c r="E7" s="44"/>
      <c r="F7" s="33"/>
      <c r="G7" s="33"/>
      <c r="H7" s="33"/>
      <c r="I7" s="37"/>
      <c r="J7" s="36" t="s">
        <v>23</v>
      </c>
    </row>
    <row r="8" spans="1:10" ht="12.75" customHeight="1">
      <c r="A8" s="40"/>
      <c r="B8" s="38"/>
      <c r="C8" s="39"/>
      <c r="D8" s="37"/>
      <c r="E8" s="43" t="s">
        <v>22</v>
      </c>
      <c r="F8" s="43" t="s">
        <v>21</v>
      </c>
      <c r="G8" s="42" t="s">
        <v>20</v>
      </c>
      <c r="H8" s="41" t="s">
        <v>19</v>
      </c>
      <c r="I8" s="37"/>
      <c r="J8" s="36" t="s">
        <v>18</v>
      </c>
    </row>
    <row r="9" spans="1:10" ht="12.75" customHeight="1">
      <c r="A9" s="40"/>
      <c r="B9" s="38"/>
      <c r="C9" s="39"/>
      <c r="D9" s="39"/>
      <c r="E9" s="37"/>
      <c r="F9" s="39"/>
      <c r="G9" s="39" t="s">
        <v>17</v>
      </c>
      <c r="H9" s="38" t="s">
        <v>16</v>
      </c>
      <c r="I9" s="37"/>
      <c r="J9" s="36"/>
    </row>
    <row r="10" spans="1:10" ht="12.75" customHeight="1">
      <c r="A10" s="40"/>
      <c r="B10" s="38"/>
      <c r="C10" s="39"/>
      <c r="D10" s="39"/>
      <c r="E10" s="37"/>
      <c r="F10" s="39"/>
      <c r="G10" s="39"/>
      <c r="H10" s="38" t="s">
        <v>15</v>
      </c>
      <c r="I10" s="37"/>
      <c r="J10" s="36"/>
    </row>
    <row r="11" spans="1:10" ht="12.75" customHeight="1">
      <c r="A11" s="35"/>
      <c r="B11" s="33"/>
      <c r="C11" s="34"/>
      <c r="D11" s="34"/>
      <c r="E11" s="32"/>
      <c r="F11" s="34"/>
      <c r="G11" s="34"/>
      <c r="H11" s="33" t="s">
        <v>14</v>
      </c>
      <c r="I11" s="32"/>
      <c r="J11" s="31"/>
    </row>
    <row r="12" spans="1:10" ht="1.5" customHeight="1">
      <c r="A12" s="30"/>
      <c r="B12" s="29"/>
      <c r="C12" s="28"/>
      <c r="D12" s="23"/>
      <c r="E12" s="23"/>
      <c r="F12" s="23"/>
      <c r="G12" s="23"/>
      <c r="H12" s="23"/>
      <c r="I12" s="23"/>
      <c r="J12" s="27"/>
    </row>
    <row r="13" spans="1:10" ht="12.75" customHeight="1">
      <c r="A13" s="20">
        <v>2014</v>
      </c>
      <c r="B13" s="17"/>
      <c r="C13" s="26"/>
      <c r="D13" s="15">
        <v>363550.57526643598</v>
      </c>
      <c r="E13" s="15">
        <v>0</v>
      </c>
      <c r="F13" s="15">
        <v>0</v>
      </c>
      <c r="G13" s="15">
        <v>6486</v>
      </c>
      <c r="H13" s="15">
        <v>0</v>
      </c>
      <c r="I13" s="15">
        <v>-1743.0228268210194</v>
      </c>
      <c r="J13" s="14">
        <v>4742.9771731789806</v>
      </c>
    </row>
    <row r="14" spans="1:10" s="2" customFormat="1" ht="12.75" customHeight="1">
      <c r="A14" s="20">
        <v>2015</v>
      </c>
      <c r="B14" s="17"/>
      <c r="C14" s="26"/>
      <c r="D14" s="15">
        <v>356463.680174398</v>
      </c>
      <c r="E14" s="15">
        <v>0</v>
      </c>
      <c r="F14" s="15">
        <v>0</v>
      </c>
      <c r="G14" s="15">
        <v>-1775</v>
      </c>
      <c r="H14" s="15">
        <v>0</v>
      </c>
      <c r="I14" s="15">
        <v>-5311.8950920379721</v>
      </c>
      <c r="J14" s="14">
        <v>-7086.8950920379721</v>
      </c>
    </row>
    <row r="15" spans="1:10" s="2" customFormat="1" ht="12.75" customHeight="1">
      <c r="A15" s="20">
        <v>2016</v>
      </c>
      <c r="B15" s="17" t="s">
        <v>13</v>
      </c>
      <c r="C15" s="26"/>
      <c r="D15" s="15">
        <v>365016.22127697</v>
      </c>
      <c r="E15" s="15">
        <v>0</v>
      </c>
      <c r="F15" s="15">
        <v>0</v>
      </c>
      <c r="G15" s="15">
        <v>5070</v>
      </c>
      <c r="H15" s="15">
        <v>0</v>
      </c>
      <c r="I15" s="15">
        <v>3482.541102571995</v>
      </c>
      <c r="J15" s="14">
        <v>8552.541102571995</v>
      </c>
    </row>
    <row r="16" spans="1:10" s="2" customFormat="1" ht="12.75" customHeight="1">
      <c r="A16" s="20">
        <v>2017</v>
      </c>
      <c r="B16" s="17"/>
      <c r="C16" s="26"/>
      <c r="D16" s="15">
        <v>373972.01687754301</v>
      </c>
      <c r="E16" s="15">
        <v>0</v>
      </c>
      <c r="F16" s="15">
        <v>0</v>
      </c>
      <c r="G16" s="15">
        <v>-795</v>
      </c>
      <c r="H16" s="15">
        <v>0</v>
      </c>
      <c r="I16" s="15">
        <v>9750.7956005730084</v>
      </c>
      <c r="J16" s="14">
        <v>8955.7956005730084</v>
      </c>
    </row>
    <row r="17" spans="1:10" s="2" customFormat="1" ht="12.75" customHeight="1">
      <c r="A17" s="20">
        <v>2018</v>
      </c>
      <c r="B17" s="17"/>
      <c r="C17" s="26"/>
      <c r="D17" s="15">
        <v>374714.801773988</v>
      </c>
      <c r="E17" s="15">
        <v>0</v>
      </c>
      <c r="F17" s="15">
        <v>0</v>
      </c>
      <c r="G17" s="15">
        <v>-4250</v>
      </c>
      <c r="H17" s="15">
        <v>0</v>
      </c>
      <c r="I17" s="15">
        <v>4992.784896444995</v>
      </c>
      <c r="J17" s="14">
        <v>742.78489644499496</v>
      </c>
    </row>
    <row r="18" spans="1:10" s="2" customFormat="1" ht="12" customHeight="1">
      <c r="A18" s="20">
        <v>2019</v>
      </c>
      <c r="B18" s="17"/>
      <c r="C18" s="16"/>
      <c r="D18" s="15">
        <v>356884.089820155</v>
      </c>
      <c r="E18" s="15">
        <v>-36860.5</v>
      </c>
      <c r="F18" s="15">
        <v>0</v>
      </c>
      <c r="G18" s="15">
        <v>2250</v>
      </c>
      <c r="H18" s="15">
        <v>0</v>
      </c>
      <c r="I18" s="15">
        <v>16779.788046166999</v>
      </c>
      <c r="J18" s="14">
        <v>-17830.711953833001</v>
      </c>
    </row>
    <row r="19" spans="1:10" s="2" customFormat="1" ht="12" customHeight="1">
      <c r="A19" s="20">
        <v>2020</v>
      </c>
      <c r="B19" s="17"/>
      <c r="C19" s="16"/>
      <c r="D19" s="15">
        <v>355619.85884489003</v>
      </c>
      <c r="E19" s="15">
        <v>-24767.863000000001</v>
      </c>
      <c r="F19" s="15">
        <v>0</v>
      </c>
      <c r="G19" s="15">
        <v>3600</v>
      </c>
      <c r="H19" s="24">
        <v>0</v>
      </c>
      <c r="I19" s="15">
        <v>19903.632024735027</v>
      </c>
      <c r="J19" s="14">
        <v>-1264.2309752649744</v>
      </c>
    </row>
    <row r="20" spans="1:10" ht="2.25" customHeight="1">
      <c r="A20" s="18"/>
      <c r="B20" s="17"/>
      <c r="C20" s="16"/>
      <c r="D20" s="23"/>
      <c r="E20" s="22"/>
      <c r="F20" s="22"/>
      <c r="G20" s="22"/>
      <c r="H20" s="25"/>
      <c r="I20" s="22"/>
      <c r="J20" s="21"/>
    </row>
    <row r="21" spans="1:10" ht="11.25" customHeight="1">
      <c r="A21" s="20">
        <v>2021</v>
      </c>
      <c r="B21" s="19" t="s">
        <v>1</v>
      </c>
      <c r="C21" s="16"/>
      <c r="D21" s="15">
        <v>355416.21963695902</v>
      </c>
      <c r="E21" s="15">
        <v>0</v>
      </c>
      <c r="F21" s="15">
        <v>0</v>
      </c>
      <c r="G21" s="15">
        <v>0</v>
      </c>
      <c r="H21" s="24">
        <v>0</v>
      </c>
      <c r="I21" s="15">
        <v>-203.6392079310026</v>
      </c>
      <c r="J21" s="14">
        <v>-203.6392079310026</v>
      </c>
    </row>
    <row r="22" spans="1:10" ht="11.25" customHeight="1">
      <c r="A22" s="18"/>
      <c r="B22" s="19" t="s">
        <v>12</v>
      </c>
      <c r="C22" s="16"/>
      <c r="D22" s="15">
        <v>356069.73375219002</v>
      </c>
      <c r="E22" s="15">
        <v>0</v>
      </c>
      <c r="F22" s="15">
        <v>0</v>
      </c>
      <c r="G22" s="15">
        <v>2590</v>
      </c>
      <c r="H22" s="15">
        <v>0</v>
      </c>
      <c r="I22" s="15">
        <v>-1936.4858847690048</v>
      </c>
      <c r="J22" s="14">
        <v>653.51411523099523</v>
      </c>
    </row>
    <row r="23" spans="1:10" ht="11.25" customHeight="1">
      <c r="A23" s="18"/>
      <c r="B23" s="19" t="s">
        <v>11</v>
      </c>
      <c r="C23" s="16"/>
      <c r="D23" s="15">
        <v>347412.888213225</v>
      </c>
      <c r="E23" s="15">
        <v>-6645</v>
      </c>
      <c r="F23" s="15">
        <v>0</v>
      </c>
      <c r="G23" s="15">
        <v>-1340</v>
      </c>
      <c r="H23" s="15">
        <v>0</v>
      </c>
      <c r="I23" s="15">
        <v>-671.84553896501893</v>
      </c>
      <c r="J23" s="14">
        <v>-8656.8455389650189</v>
      </c>
    </row>
    <row r="24" spans="1:10" ht="11.25" customHeight="1">
      <c r="A24" s="18"/>
      <c r="B24" s="19" t="s">
        <v>10</v>
      </c>
      <c r="C24" s="16"/>
      <c r="D24" s="15">
        <v>350995.56033396901</v>
      </c>
      <c r="E24" s="15">
        <v>0</v>
      </c>
      <c r="F24" s="15">
        <v>0</v>
      </c>
      <c r="G24" s="15">
        <v>1600</v>
      </c>
      <c r="H24" s="15">
        <v>0</v>
      </c>
      <c r="I24" s="15">
        <v>1982.6721207440132</v>
      </c>
      <c r="J24" s="14">
        <v>3582.6721207440132</v>
      </c>
    </row>
    <row r="25" spans="1:10" ht="11.25" customHeight="1">
      <c r="A25" s="18"/>
      <c r="B25" s="19" t="s">
        <v>9</v>
      </c>
      <c r="C25" s="16"/>
      <c r="D25" s="15">
        <v>353447.71205939399</v>
      </c>
      <c r="E25" s="15">
        <v>0</v>
      </c>
      <c r="F25" s="15">
        <v>0</v>
      </c>
      <c r="G25" s="15">
        <v>750</v>
      </c>
      <c r="H25" s="15">
        <v>0</v>
      </c>
      <c r="I25" s="15">
        <v>1702.1517254249775</v>
      </c>
      <c r="J25" s="14">
        <v>2452.1517254249775</v>
      </c>
    </row>
    <row r="26" spans="1:10" ht="11.25" customHeight="1">
      <c r="A26" s="18"/>
      <c r="B26" s="19" t="s">
        <v>8</v>
      </c>
      <c r="C26" s="16"/>
      <c r="D26" s="15">
        <v>352486.050404626</v>
      </c>
      <c r="E26" s="15">
        <v>0</v>
      </c>
      <c r="F26" s="15">
        <v>0</v>
      </c>
      <c r="G26" s="15">
        <v>870</v>
      </c>
      <c r="H26" s="15">
        <v>0</v>
      </c>
      <c r="I26" s="15">
        <v>-1831.6616547679878</v>
      </c>
      <c r="J26" s="14">
        <v>-961.66165476798778</v>
      </c>
    </row>
    <row r="27" spans="1:10" ht="11.25" customHeight="1">
      <c r="A27" s="18"/>
      <c r="B27" s="19" t="s">
        <v>7</v>
      </c>
      <c r="C27" s="16"/>
      <c r="D27" s="15">
        <v>355671.31950691802</v>
      </c>
      <c r="E27" s="15">
        <v>0</v>
      </c>
      <c r="F27" s="15">
        <v>0</v>
      </c>
      <c r="G27" s="15">
        <v>1000</v>
      </c>
      <c r="H27" s="15">
        <v>0</v>
      </c>
      <c r="I27" s="15">
        <v>2185.2691022920189</v>
      </c>
      <c r="J27" s="14">
        <v>3185.2691022920189</v>
      </c>
    </row>
    <row r="28" spans="1:10" ht="11.25" customHeight="1">
      <c r="A28" s="18"/>
      <c r="B28" s="19" t="s">
        <v>6</v>
      </c>
      <c r="C28" s="16"/>
      <c r="D28" s="15">
        <v>370394.53554649401</v>
      </c>
      <c r="E28" s="15">
        <v>0</v>
      </c>
      <c r="F28" s="15">
        <v>0</v>
      </c>
      <c r="G28" s="15">
        <v>0</v>
      </c>
      <c r="H28" s="15">
        <v>0</v>
      </c>
      <c r="I28" s="15">
        <v>14723.216039575986</v>
      </c>
      <c r="J28" s="14">
        <v>14723.216039575986</v>
      </c>
    </row>
    <row r="29" spans="1:10" ht="11.25" customHeight="1">
      <c r="A29" s="18"/>
      <c r="B29" s="19" t="s">
        <v>5</v>
      </c>
      <c r="C29" s="16"/>
      <c r="D29" s="15">
        <v>368885.98996666702</v>
      </c>
      <c r="E29" s="15">
        <v>0</v>
      </c>
      <c r="F29" s="15">
        <v>0</v>
      </c>
      <c r="G29" s="15">
        <v>930</v>
      </c>
      <c r="H29" s="15">
        <v>0</v>
      </c>
      <c r="I29" s="15">
        <v>-2438.5455798269832</v>
      </c>
      <c r="J29" s="14">
        <v>-1508.5455798269832</v>
      </c>
    </row>
    <row r="30" spans="1:10" ht="11.25" customHeight="1">
      <c r="A30" s="18"/>
      <c r="B30" s="19" t="s">
        <v>4</v>
      </c>
      <c r="C30" s="16"/>
      <c r="D30" s="15">
        <v>367926.64527308103</v>
      </c>
      <c r="E30" s="15">
        <v>-500</v>
      </c>
      <c r="F30" s="15">
        <v>0</v>
      </c>
      <c r="G30" s="15">
        <v>0</v>
      </c>
      <c r="H30" s="15">
        <v>0</v>
      </c>
      <c r="I30" s="15">
        <v>-459.34469358599745</v>
      </c>
      <c r="J30" s="14">
        <v>-959.34469358599745</v>
      </c>
    </row>
    <row r="31" spans="1:10" ht="11.25" customHeight="1">
      <c r="A31" s="18"/>
      <c r="B31" s="19" t="s">
        <v>3</v>
      </c>
      <c r="C31" s="16"/>
      <c r="D31" s="15">
        <v>367771.80012610398</v>
      </c>
      <c r="E31" s="15">
        <v>0</v>
      </c>
      <c r="F31" s="15">
        <v>0</v>
      </c>
      <c r="G31" s="15">
        <v>0</v>
      </c>
      <c r="H31" s="15">
        <v>0</v>
      </c>
      <c r="I31" s="15">
        <v>-154.84514697705163</v>
      </c>
      <c r="J31" s="14">
        <v>-154.84514697705163</v>
      </c>
    </row>
    <row r="32" spans="1:10" hidden="1">
      <c r="A32" s="18"/>
      <c r="B32" s="17"/>
      <c r="C32" s="16"/>
      <c r="D32" s="23"/>
      <c r="E32" s="22"/>
      <c r="F32" s="22"/>
      <c r="G32" s="22"/>
      <c r="H32" s="22"/>
      <c r="I32" s="22"/>
      <c r="J32" s="21"/>
    </row>
    <row r="33" spans="1:10" ht="11.25" customHeight="1">
      <c r="A33" s="20"/>
      <c r="B33" s="19" t="s">
        <v>2</v>
      </c>
      <c r="C33" s="16"/>
      <c r="D33" s="15">
        <v>362203.93108935299</v>
      </c>
      <c r="E33" s="15">
        <v>-4837</v>
      </c>
      <c r="F33" s="15">
        <v>0</v>
      </c>
      <c r="G33" s="15">
        <v>-1500</v>
      </c>
      <c r="H33" s="15">
        <v>0</v>
      </c>
      <c r="I33" s="15">
        <v>769.13096324901562</v>
      </c>
      <c r="J33" s="14">
        <v>-5567.8690367509844</v>
      </c>
    </row>
    <row r="34" spans="1:10" ht="11.25" customHeight="1">
      <c r="A34" s="18"/>
      <c r="B34" s="17"/>
      <c r="C34" s="16">
        <v>1</v>
      </c>
      <c r="D34" s="15">
        <v>367521.95404085302</v>
      </c>
      <c r="E34" s="15">
        <v>0</v>
      </c>
      <c r="F34" s="15">
        <v>0</v>
      </c>
      <c r="G34" s="15">
        <v>0</v>
      </c>
      <c r="H34" s="15">
        <v>0</v>
      </c>
      <c r="I34" s="15">
        <v>-249.84608525095973</v>
      </c>
      <c r="J34" s="14">
        <v>-249.84608525095973</v>
      </c>
    </row>
    <row r="35" spans="1:10" ht="11.25" customHeight="1">
      <c r="A35" s="18"/>
      <c r="B35" s="17"/>
      <c r="C35" s="16">
        <v>2</v>
      </c>
      <c r="D35" s="15">
        <v>367539.72319361102</v>
      </c>
      <c r="E35" s="15">
        <v>0</v>
      </c>
      <c r="F35" s="15">
        <v>0</v>
      </c>
      <c r="G35" s="15">
        <v>0</v>
      </c>
      <c r="H35" s="15">
        <v>0</v>
      </c>
      <c r="I35" s="15">
        <v>17.769152758002747</v>
      </c>
      <c r="J35" s="14">
        <v>17.769152758002747</v>
      </c>
    </row>
    <row r="36" spans="1:10" ht="11.25" customHeight="1">
      <c r="A36" s="18"/>
      <c r="B36" s="17"/>
      <c r="C36" s="16">
        <v>3</v>
      </c>
      <c r="D36" s="15">
        <v>366514.14683726098</v>
      </c>
      <c r="E36" s="15">
        <v>0</v>
      </c>
      <c r="F36" s="15">
        <v>0</v>
      </c>
      <c r="G36" s="15">
        <v>-1000</v>
      </c>
      <c r="H36" s="15">
        <v>0</v>
      </c>
      <c r="I36" s="15">
        <v>-25.576356350036804</v>
      </c>
      <c r="J36" s="14">
        <v>-1025.5763563500368</v>
      </c>
    </row>
    <row r="37" spans="1:10" ht="11.25" customHeight="1">
      <c r="A37" s="18"/>
      <c r="B37" s="17"/>
      <c r="C37" s="16">
        <v>6</v>
      </c>
      <c r="D37" s="15">
        <v>366634.13648407097</v>
      </c>
      <c r="E37" s="15">
        <v>0</v>
      </c>
      <c r="F37" s="15">
        <v>0</v>
      </c>
      <c r="G37" s="15">
        <v>0</v>
      </c>
      <c r="H37" s="15">
        <v>0</v>
      </c>
      <c r="I37" s="15">
        <v>119.98964680999052</v>
      </c>
      <c r="J37" s="14">
        <v>119.98964680999052</v>
      </c>
    </row>
    <row r="38" spans="1:10" ht="11.25" customHeight="1">
      <c r="A38" s="18"/>
      <c r="B38" s="17"/>
      <c r="C38" s="16">
        <v>7</v>
      </c>
      <c r="D38" s="15">
        <v>366388.30823548097</v>
      </c>
      <c r="E38" s="15">
        <v>0</v>
      </c>
      <c r="F38" s="15">
        <v>0</v>
      </c>
      <c r="G38" s="15">
        <v>0</v>
      </c>
      <c r="H38" s="15">
        <v>0</v>
      </c>
      <c r="I38" s="15">
        <v>-245.82824858999811</v>
      </c>
      <c r="J38" s="14">
        <v>-245.82824858999811</v>
      </c>
    </row>
    <row r="39" spans="1:10" ht="11.25" customHeight="1">
      <c r="A39" s="18"/>
      <c r="B39" s="17"/>
      <c r="C39" s="16">
        <v>8</v>
      </c>
      <c r="D39" s="15">
        <v>366298.56665940298</v>
      </c>
      <c r="E39" s="15">
        <v>0</v>
      </c>
      <c r="F39" s="15">
        <v>0</v>
      </c>
      <c r="G39" s="15">
        <v>0</v>
      </c>
      <c r="H39" s="15">
        <v>0</v>
      </c>
      <c r="I39" s="15">
        <v>-89.741576077998616</v>
      </c>
      <c r="J39" s="14">
        <v>-89.741576077998616</v>
      </c>
    </row>
    <row r="40" spans="1:10" ht="11.25" customHeight="1">
      <c r="A40" s="18"/>
      <c r="B40" s="17"/>
      <c r="C40" s="16">
        <v>9</v>
      </c>
      <c r="D40" s="15">
        <v>366512.939324142</v>
      </c>
      <c r="E40" s="15">
        <v>0</v>
      </c>
      <c r="F40" s="15">
        <v>0</v>
      </c>
      <c r="G40" s="15">
        <v>0</v>
      </c>
      <c r="H40" s="15">
        <v>0</v>
      </c>
      <c r="I40" s="15">
        <v>214.37266473902855</v>
      </c>
      <c r="J40" s="14">
        <v>214.37266473902855</v>
      </c>
    </row>
    <row r="41" spans="1:10" ht="11.25" customHeight="1">
      <c r="A41" s="18"/>
      <c r="B41" s="17"/>
      <c r="C41" s="16">
        <v>10</v>
      </c>
      <c r="D41" s="15">
        <v>366709.41364427202</v>
      </c>
      <c r="E41" s="15">
        <v>0</v>
      </c>
      <c r="F41" s="15">
        <v>0</v>
      </c>
      <c r="G41" s="15">
        <v>0</v>
      </c>
      <c r="H41" s="15">
        <v>0</v>
      </c>
      <c r="I41" s="15">
        <v>196.47432013001526</v>
      </c>
      <c r="J41" s="14">
        <v>196.47432013001526</v>
      </c>
    </row>
    <row r="42" spans="1:10" ht="11.25" customHeight="1">
      <c r="A42" s="18"/>
      <c r="B42" s="17"/>
      <c r="C42" s="16">
        <v>13</v>
      </c>
      <c r="D42" s="15">
        <v>366774.08650073502</v>
      </c>
      <c r="E42" s="15">
        <v>0</v>
      </c>
      <c r="F42" s="15">
        <v>0</v>
      </c>
      <c r="G42" s="15">
        <v>0</v>
      </c>
      <c r="H42" s="15">
        <v>0</v>
      </c>
      <c r="I42" s="15">
        <v>64.672856463002972</v>
      </c>
      <c r="J42" s="14">
        <v>64.672856463002972</v>
      </c>
    </row>
    <row r="43" spans="1:10" ht="11.25" customHeight="1">
      <c r="A43" s="18"/>
      <c r="B43" s="17"/>
      <c r="C43" s="16">
        <v>14</v>
      </c>
      <c r="D43" s="15">
        <v>365927.98521495902</v>
      </c>
      <c r="E43" s="15">
        <v>-687</v>
      </c>
      <c r="F43" s="15">
        <v>0</v>
      </c>
      <c r="G43" s="15">
        <v>0</v>
      </c>
      <c r="H43" s="15">
        <v>0</v>
      </c>
      <c r="I43" s="15">
        <v>-159.10128577600699</v>
      </c>
      <c r="J43" s="14">
        <v>-846.10128577600699</v>
      </c>
    </row>
    <row r="44" spans="1:10" ht="11.25" customHeight="1">
      <c r="A44" s="18"/>
      <c r="B44" s="17"/>
      <c r="C44" s="16">
        <v>15</v>
      </c>
      <c r="D44" s="15">
        <v>364852.78751405602</v>
      </c>
      <c r="E44" s="15">
        <v>-905</v>
      </c>
      <c r="F44" s="15">
        <v>0</v>
      </c>
      <c r="G44" s="15">
        <v>0</v>
      </c>
      <c r="H44" s="15">
        <v>0</v>
      </c>
      <c r="I44" s="15">
        <v>-170.19770090299426</v>
      </c>
      <c r="J44" s="14">
        <v>-1075.1977009029943</v>
      </c>
    </row>
    <row r="45" spans="1:10" ht="11.25" customHeight="1">
      <c r="A45" s="18"/>
      <c r="B45" s="17"/>
      <c r="C45" s="16">
        <v>16</v>
      </c>
      <c r="D45" s="15">
        <v>365223.87825686799</v>
      </c>
      <c r="E45" s="15">
        <v>0</v>
      </c>
      <c r="F45" s="15">
        <v>0</v>
      </c>
      <c r="G45" s="15">
        <v>-500</v>
      </c>
      <c r="H45" s="15">
        <v>0</v>
      </c>
      <c r="I45" s="15">
        <v>871.09074281196808</v>
      </c>
      <c r="J45" s="14">
        <v>371.09074281196808</v>
      </c>
    </row>
    <row r="46" spans="1:10" ht="11.25" customHeight="1">
      <c r="A46" s="18"/>
      <c r="B46" s="17"/>
      <c r="C46" s="16">
        <v>17</v>
      </c>
      <c r="D46" s="15">
        <v>364226.91379095201</v>
      </c>
      <c r="E46" s="15">
        <v>-950</v>
      </c>
      <c r="F46" s="15">
        <v>0</v>
      </c>
      <c r="G46" s="15">
        <v>0</v>
      </c>
      <c r="H46" s="15">
        <v>0</v>
      </c>
      <c r="I46" s="15">
        <v>-46.964465915982146</v>
      </c>
      <c r="J46" s="14">
        <v>-996.96446591598215</v>
      </c>
    </row>
    <row r="47" spans="1:10" ht="11.25" customHeight="1">
      <c r="A47" s="18"/>
      <c r="B47" s="17"/>
      <c r="C47" s="16">
        <v>20</v>
      </c>
      <c r="D47" s="15">
        <v>363420.43353400403</v>
      </c>
      <c r="E47" s="15">
        <v>-830</v>
      </c>
      <c r="F47" s="15">
        <v>0</v>
      </c>
      <c r="G47" s="15">
        <v>0</v>
      </c>
      <c r="H47" s="15">
        <v>0</v>
      </c>
      <c r="I47" s="15">
        <v>23.519743052020203</v>
      </c>
      <c r="J47" s="14">
        <v>-806.4802569479798</v>
      </c>
    </row>
    <row r="48" spans="1:10" ht="11.25" customHeight="1">
      <c r="A48" s="18"/>
      <c r="B48" s="17"/>
      <c r="C48" s="16">
        <v>21</v>
      </c>
      <c r="D48" s="15">
        <v>362782.224735722</v>
      </c>
      <c r="E48" s="15">
        <v>0</v>
      </c>
      <c r="F48" s="15">
        <v>0</v>
      </c>
      <c r="G48" s="15">
        <v>0</v>
      </c>
      <c r="H48" s="15">
        <v>0</v>
      </c>
      <c r="I48" s="15">
        <v>-638.20879828202305</v>
      </c>
      <c r="J48" s="14">
        <v>-638.20879828202305</v>
      </c>
    </row>
    <row r="49" spans="1:10" ht="11.25" customHeight="1">
      <c r="A49" s="18"/>
      <c r="B49" s="17"/>
      <c r="C49" s="16">
        <v>22</v>
      </c>
      <c r="D49" s="15">
        <v>363199.59979324602</v>
      </c>
      <c r="E49" s="15">
        <v>0</v>
      </c>
      <c r="F49" s="15">
        <v>0</v>
      </c>
      <c r="G49" s="15">
        <v>0</v>
      </c>
      <c r="H49" s="15">
        <v>0</v>
      </c>
      <c r="I49" s="15">
        <v>417.37505752401194</v>
      </c>
      <c r="J49" s="14">
        <v>417.37505752401194</v>
      </c>
    </row>
    <row r="50" spans="1:10" ht="11.25" customHeight="1">
      <c r="A50" s="18"/>
      <c r="B50" s="17"/>
      <c r="C50" s="16">
        <v>23</v>
      </c>
      <c r="D50" s="15">
        <v>362694.75952704798</v>
      </c>
      <c r="E50" s="15">
        <v>-500</v>
      </c>
      <c r="F50" s="15">
        <v>0</v>
      </c>
      <c r="G50" s="15">
        <v>0</v>
      </c>
      <c r="H50" s="15">
        <v>0</v>
      </c>
      <c r="I50" s="15">
        <v>-4.8402661980362609</v>
      </c>
      <c r="J50" s="14">
        <v>-504.84026619803626</v>
      </c>
    </row>
    <row r="51" spans="1:10" ht="11.25" customHeight="1">
      <c r="A51" s="18"/>
      <c r="B51" s="17"/>
      <c r="C51" s="16">
        <v>24</v>
      </c>
      <c r="D51" s="15">
        <v>362767.78224273701</v>
      </c>
      <c r="E51" s="15">
        <v>0</v>
      </c>
      <c r="F51" s="15">
        <v>0</v>
      </c>
      <c r="G51" s="15">
        <v>0</v>
      </c>
      <c r="H51" s="15">
        <v>0</v>
      </c>
      <c r="I51" s="15">
        <v>73.022715689032339</v>
      </c>
      <c r="J51" s="14">
        <v>73.022715689032339</v>
      </c>
    </row>
    <row r="52" spans="1:10" ht="11.25" customHeight="1">
      <c r="A52" s="18"/>
      <c r="B52" s="17"/>
      <c r="C52" s="16">
        <v>27</v>
      </c>
      <c r="D52" s="15">
        <v>361918.89085170801</v>
      </c>
      <c r="E52" s="15">
        <v>-965</v>
      </c>
      <c r="F52" s="15">
        <v>0</v>
      </c>
      <c r="G52" s="15">
        <v>0</v>
      </c>
      <c r="H52" s="15">
        <v>0</v>
      </c>
      <c r="I52" s="15">
        <v>116.10860897100065</v>
      </c>
      <c r="J52" s="14">
        <v>-848.89139102899935</v>
      </c>
    </row>
    <row r="53" spans="1:10" ht="11.25" customHeight="1">
      <c r="A53" s="18"/>
      <c r="B53" s="17"/>
      <c r="C53" s="16">
        <v>28</v>
      </c>
      <c r="D53" s="15">
        <v>362001.34341914603</v>
      </c>
      <c r="E53" s="15">
        <v>0</v>
      </c>
      <c r="F53" s="15">
        <v>0</v>
      </c>
      <c r="G53" s="15">
        <v>0</v>
      </c>
      <c r="H53" s="15">
        <v>0</v>
      </c>
      <c r="I53" s="15">
        <v>82.45256743801292</v>
      </c>
      <c r="J53" s="14">
        <v>82.45256743801292</v>
      </c>
    </row>
    <row r="54" spans="1:10" ht="11.25" customHeight="1">
      <c r="A54" s="18"/>
      <c r="B54" s="17"/>
      <c r="C54" s="16">
        <v>29</v>
      </c>
      <c r="D54" s="15">
        <v>361803.372655863</v>
      </c>
      <c r="E54" s="15">
        <v>0</v>
      </c>
      <c r="F54" s="15">
        <v>0</v>
      </c>
      <c r="G54" s="15">
        <v>0</v>
      </c>
      <c r="H54" s="15">
        <v>0</v>
      </c>
      <c r="I54" s="15">
        <v>-197.97076328302501</v>
      </c>
      <c r="J54" s="14">
        <v>-197.97076328302501</v>
      </c>
    </row>
    <row r="55" spans="1:10" ht="11.25" customHeight="1">
      <c r="A55" s="18"/>
      <c r="B55" s="17"/>
      <c r="C55" s="16">
        <v>30</v>
      </c>
      <c r="D55" s="15">
        <v>361938.03950116201</v>
      </c>
      <c r="E55" s="15">
        <v>0</v>
      </c>
      <c r="F55" s="15">
        <v>0</v>
      </c>
      <c r="G55" s="15">
        <v>0</v>
      </c>
      <c r="H55" s="15">
        <v>0</v>
      </c>
      <c r="I55" s="15">
        <v>134.66684529901249</v>
      </c>
      <c r="J55" s="14">
        <v>134.66684529901249</v>
      </c>
    </row>
    <row r="56" spans="1:10" ht="11.25" customHeight="1">
      <c r="A56" s="18"/>
      <c r="B56" s="17"/>
      <c r="C56" s="16">
        <v>31</v>
      </c>
      <c r="D56" s="15">
        <v>362203.93108935299</v>
      </c>
      <c r="E56" s="15">
        <v>0</v>
      </c>
      <c r="F56" s="15">
        <v>0</v>
      </c>
      <c r="G56" s="15">
        <v>0</v>
      </c>
      <c r="H56" s="15">
        <v>0</v>
      </c>
      <c r="I56" s="15">
        <v>265.89158819097793</v>
      </c>
      <c r="J56" s="14">
        <v>265.89158819097793</v>
      </c>
    </row>
    <row r="57" spans="1:10" ht="3" hidden="1" customHeight="1">
      <c r="A57" s="18"/>
      <c r="B57" s="17"/>
      <c r="C57" s="16"/>
      <c r="D57" s="23"/>
      <c r="E57" s="22"/>
      <c r="F57" s="22"/>
      <c r="G57" s="22"/>
      <c r="H57" s="22"/>
      <c r="I57" s="22"/>
      <c r="J57" s="21"/>
    </row>
    <row r="58" spans="1:10" ht="11.25" customHeight="1">
      <c r="A58" s="20">
        <v>2022</v>
      </c>
      <c r="B58" s="19" t="s">
        <v>1</v>
      </c>
      <c r="C58" s="16"/>
      <c r="D58" s="15">
        <v>359729.96958859399</v>
      </c>
      <c r="E58" s="15">
        <v>0</v>
      </c>
      <c r="F58" s="15">
        <v>0</v>
      </c>
      <c r="G58" s="15">
        <v>0</v>
      </c>
      <c r="H58" s="15">
        <v>0</v>
      </c>
      <c r="I58" s="15">
        <v>-2473.9615007590037</v>
      </c>
      <c r="J58" s="14">
        <v>-2473.9615007590037</v>
      </c>
    </row>
    <row r="59" spans="1:10" ht="11.25" customHeight="1">
      <c r="A59" s="18"/>
      <c r="B59" s="17"/>
      <c r="C59" s="16">
        <v>3</v>
      </c>
      <c r="D59" s="15">
        <v>361414.29077237297</v>
      </c>
      <c r="E59" s="15">
        <v>0</v>
      </c>
      <c r="F59" s="15">
        <v>0</v>
      </c>
      <c r="G59" s="15">
        <v>0</v>
      </c>
      <c r="H59" s="15">
        <v>0</v>
      </c>
      <c r="I59" s="15">
        <v>-789.64031698001781</v>
      </c>
      <c r="J59" s="14">
        <v>-789.64031698001781</v>
      </c>
    </row>
    <row r="60" spans="1:10" ht="11.25" customHeight="1">
      <c r="A60" s="18"/>
      <c r="B60" s="17"/>
      <c r="C60" s="16">
        <v>4</v>
      </c>
      <c r="D60" s="15">
        <v>361262.34107742901</v>
      </c>
      <c r="E60" s="15">
        <v>0</v>
      </c>
      <c r="F60" s="15">
        <v>0</v>
      </c>
      <c r="G60" s="15">
        <v>0</v>
      </c>
      <c r="H60" s="15">
        <v>0</v>
      </c>
      <c r="I60" s="15">
        <v>-151.94969494396355</v>
      </c>
      <c r="J60" s="14">
        <v>-151.94969494396355</v>
      </c>
    </row>
    <row r="61" spans="1:10" ht="11.25" customHeight="1">
      <c r="A61" s="18"/>
      <c r="B61" s="17"/>
      <c r="C61" s="16">
        <v>5</v>
      </c>
      <c r="D61" s="15">
        <v>361145.675396059</v>
      </c>
      <c r="E61" s="15">
        <v>0</v>
      </c>
      <c r="F61" s="15">
        <v>0</v>
      </c>
      <c r="G61" s="15">
        <v>0</v>
      </c>
      <c r="H61" s="15">
        <v>0</v>
      </c>
      <c r="I61" s="15">
        <v>-116.66568137001013</v>
      </c>
      <c r="J61" s="14">
        <v>-116.66568137001013</v>
      </c>
    </row>
    <row r="62" spans="1:10" ht="11.25" customHeight="1">
      <c r="A62" s="18"/>
      <c r="B62" s="17"/>
      <c r="C62" s="16">
        <v>6</v>
      </c>
      <c r="D62" s="15">
        <v>359950.68863203499</v>
      </c>
      <c r="E62" s="15">
        <v>0</v>
      </c>
      <c r="F62" s="15">
        <v>0</v>
      </c>
      <c r="G62" s="15">
        <v>0</v>
      </c>
      <c r="H62" s="15">
        <v>0</v>
      </c>
      <c r="I62" s="15">
        <v>-1194.9867640240118</v>
      </c>
      <c r="J62" s="14">
        <v>-1194.9867640240118</v>
      </c>
    </row>
    <row r="63" spans="1:10" ht="11.25" customHeight="1">
      <c r="A63" s="18"/>
      <c r="B63" s="17"/>
      <c r="C63" s="16">
        <v>7</v>
      </c>
      <c r="D63" s="15">
        <v>359729.96958859399</v>
      </c>
      <c r="E63" s="15">
        <v>0</v>
      </c>
      <c r="F63" s="15">
        <v>0</v>
      </c>
      <c r="G63" s="15">
        <v>0</v>
      </c>
      <c r="H63" s="15">
        <v>0</v>
      </c>
      <c r="I63" s="15">
        <v>-220.71904344100039</v>
      </c>
      <c r="J63" s="14">
        <v>-220.71904344100039</v>
      </c>
    </row>
    <row r="64" spans="1:10" ht="3" customHeight="1">
      <c r="A64" s="13"/>
      <c r="B64" s="12"/>
      <c r="C64" s="11"/>
      <c r="D64" s="10"/>
      <c r="E64" s="9"/>
      <c r="F64" s="9"/>
      <c r="G64" s="9"/>
      <c r="H64" s="9"/>
      <c r="I64" s="9"/>
      <c r="J64" s="8"/>
    </row>
    <row r="65" spans="1:3" ht="9.75" customHeight="1">
      <c r="A65" s="6" t="s">
        <v>0</v>
      </c>
      <c r="B65" s="6"/>
      <c r="C65" s="5"/>
    </row>
    <row r="66" spans="1:3" ht="2.25" customHeight="1">
      <c r="A66" s="7"/>
      <c r="B66" s="6"/>
      <c r="C66" s="5"/>
    </row>
    <row r="67" spans="1:3" ht="11.25" customHeight="1"/>
    <row r="68" spans="1:3" ht="11.25" customHeight="1"/>
    <row r="69" spans="1:3" ht="11.25" customHeight="1"/>
    <row r="70" spans="1:3" ht="11.25" customHeight="1"/>
    <row r="75" spans="1:3" s="4" customFormat="1"/>
    <row r="76" spans="1:3" s="4" customFormat="1"/>
    <row r="77" spans="1:3" s="4" customFormat="1"/>
    <row r="78" spans="1:3" s="4" customFormat="1"/>
    <row r="79" spans="1:3" s="4" customFormat="1"/>
    <row r="80" spans="1:3" s="4" customFormat="1"/>
    <row r="81" spans="1:10" s="4" customFormat="1"/>
    <row r="82" spans="1:10" s="4" customFormat="1"/>
    <row r="83" spans="1:10" s="4" customFormat="1"/>
    <row r="84" spans="1:10" s="4" customFormat="1"/>
    <row r="85" spans="1:10" s="3" customFormat="1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s="3" customFormat="1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s="3" customFormat="1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s="3" customFormat="1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s="3" customFormat="1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3" customFormat="1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3" customFormat="1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3" customFormat="1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3" customFormat="1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s="3" customFormat="1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s="3" customFormat="1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s="3" customFormat="1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s="3" customFormat="1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s="3" customFormat="1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s="3" customFormat="1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s="3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s="3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</row>
  </sheetData>
  <printOptions gridLinesSet="0"/>
  <pageMargins left="0.6692913385826772" right="0.65" top="0.98425196850393704" bottom="0.69" header="0.51181102362204722" footer="0.3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6B38F-0A76-4B24-8942-A31D8339C5BE}">
  <sheetPr syncVertical="1" syncRef="A1"/>
  <dimension ref="A1:J120"/>
  <sheetViews>
    <sheetView showGridLines="0" zoomScaleNormal="100" zoomScaleSheetLayoutView="100" workbookViewId="0">
      <selection activeCell="C23" sqref="C23"/>
    </sheetView>
  </sheetViews>
  <sheetFormatPr defaultColWidth="9.77734375" defaultRowHeight="9.6"/>
  <cols>
    <col min="1" max="1" width="5.5546875" style="343" customWidth="1"/>
    <col min="2" max="2" width="7.21875" style="343" customWidth="1"/>
    <col min="3" max="7" width="14.77734375" style="343" customWidth="1"/>
    <col min="8" max="11" width="9.77734375" style="343" customWidth="1"/>
    <col min="12" max="12" width="9.5546875" style="343" customWidth="1"/>
    <col min="13" max="13" width="5.44140625" style="343" customWidth="1"/>
    <col min="14" max="251" width="9.77734375" style="343" customWidth="1"/>
    <col min="252" max="256" width="9.77734375" style="343"/>
    <col min="257" max="257" width="5.5546875" style="343" customWidth="1"/>
    <col min="258" max="258" width="7.21875" style="343" customWidth="1"/>
    <col min="259" max="263" width="14.77734375" style="343" customWidth="1"/>
    <col min="264" max="267" width="9.77734375" style="343" customWidth="1"/>
    <col min="268" max="268" width="9.5546875" style="343" customWidth="1"/>
    <col min="269" max="269" width="5.44140625" style="343" customWidth="1"/>
    <col min="270" max="507" width="9.77734375" style="343" customWidth="1"/>
    <col min="508" max="512" width="9.77734375" style="343"/>
    <col min="513" max="513" width="5.5546875" style="343" customWidth="1"/>
    <col min="514" max="514" width="7.21875" style="343" customWidth="1"/>
    <col min="515" max="519" width="14.77734375" style="343" customWidth="1"/>
    <col min="520" max="523" width="9.77734375" style="343" customWidth="1"/>
    <col min="524" max="524" width="9.5546875" style="343" customWidth="1"/>
    <col min="525" max="525" width="5.44140625" style="343" customWidth="1"/>
    <col min="526" max="763" width="9.77734375" style="343" customWidth="1"/>
    <col min="764" max="768" width="9.77734375" style="343"/>
    <col min="769" max="769" width="5.5546875" style="343" customWidth="1"/>
    <col min="770" max="770" width="7.21875" style="343" customWidth="1"/>
    <col min="771" max="775" width="14.77734375" style="343" customWidth="1"/>
    <col min="776" max="779" width="9.77734375" style="343" customWidth="1"/>
    <col min="780" max="780" width="9.5546875" style="343" customWidth="1"/>
    <col min="781" max="781" width="5.44140625" style="343" customWidth="1"/>
    <col min="782" max="1019" width="9.77734375" style="343" customWidth="1"/>
    <col min="1020" max="1024" width="9.77734375" style="343"/>
    <col min="1025" max="1025" width="5.5546875" style="343" customWidth="1"/>
    <col min="1026" max="1026" width="7.21875" style="343" customWidth="1"/>
    <col min="1027" max="1031" width="14.77734375" style="343" customWidth="1"/>
    <col min="1032" max="1035" width="9.77734375" style="343" customWidth="1"/>
    <col min="1036" max="1036" width="9.5546875" style="343" customWidth="1"/>
    <col min="1037" max="1037" width="5.44140625" style="343" customWidth="1"/>
    <col min="1038" max="1275" width="9.77734375" style="343" customWidth="1"/>
    <col min="1276" max="1280" width="9.77734375" style="343"/>
    <col min="1281" max="1281" width="5.5546875" style="343" customWidth="1"/>
    <col min="1282" max="1282" width="7.21875" style="343" customWidth="1"/>
    <col min="1283" max="1287" width="14.77734375" style="343" customWidth="1"/>
    <col min="1288" max="1291" width="9.77734375" style="343" customWidth="1"/>
    <col min="1292" max="1292" width="9.5546875" style="343" customWidth="1"/>
    <col min="1293" max="1293" width="5.44140625" style="343" customWidth="1"/>
    <col min="1294" max="1531" width="9.77734375" style="343" customWidth="1"/>
    <col min="1532" max="1536" width="9.77734375" style="343"/>
    <col min="1537" max="1537" width="5.5546875" style="343" customWidth="1"/>
    <col min="1538" max="1538" width="7.21875" style="343" customWidth="1"/>
    <col min="1539" max="1543" width="14.77734375" style="343" customWidth="1"/>
    <col min="1544" max="1547" width="9.77734375" style="343" customWidth="1"/>
    <col min="1548" max="1548" width="9.5546875" style="343" customWidth="1"/>
    <col min="1549" max="1549" width="5.44140625" style="343" customWidth="1"/>
    <col min="1550" max="1787" width="9.77734375" style="343" customWidth="1"/>
    <col min="1788" max="1792" width="9.77734375" style="343"/>
    <col min="1793" max="1793" width="5.5546875" style="343" customWidth="1"/>
    <col min="1794" max="1794" width="7.21875" style="343" customWidth="1"/>
    <col min="1795" max="1799" width="14.77734375" style="343" customWidth="1"/>
    <col min="1800" max="1803" width="9.77734375" style="343" customWidth="1"/>
    <col min="1804" max="1804" width="9.5546875" style="343" customWidth="1"/>
    <col min="1805" max="1805" width="5.44140625" style="343" customWidth="1"/>
    <col min="1806" max="2043" width="9.77734375" style="343" customWidth="1"/>
    <col min="2044" max="2048" width="9.77734375" style="343"/>
    <col min="2049" max="2049" width="5.5546875" style="343" customWidth="1"/>
    <col min="2050" max="2050" width="7.21875" style="343" customWidth="1"/>
    <col min="2051" max="2055" width="14.77734375" style="343" customWidth="1"/>
    <col min="2056" max="2059" width="9.77734375" style="343" customWidth="1"/>
    <col min="2060" max="2060" width="9.5546875" style="343" customWidth="1"/>
    <col min="2061" max="2061" width="5.44140625" style="343" customWidth="1"/>
    <col min="2062" max="2299" width="9.77734375" style="343" customWidth="1"/>
    <col min="2300" max="2304" width="9.77734375" style="343"/>
    <col min="2305" max="2305" width="5.5546875" style="343" customWidth="1"/>
    <col min="2306" max="2306" width="7.21875" style="343" customWidth="1"/>
    <col min="2307" max="2311" width="14.77734375" style="343" customWidth="1"/>
    <col min="2312" max="2315" width="9.77734375" style="343" customWidth="1"/>
    <col min="2316" max="2316" width="9.5546875" style="343" customWidth="1"/>
    <col min="2317" max="2317" width="5.44140625" style="343" customWidth="1"/>
    <col min="2318" max="2555" width="9.77734375" style="343" customWidth="1"/>
    <col min="2556" max="2560" width="9.77734375" style="343"/>
    <col min="2561" max="2561" width="5.5546875" style="343" customWidth="1"/>
    <col min="2562" max="2562" width="7.21875" style="343" customWidth="1"/>
    <col min="2563" max="2567" width="14.77734375" style="343" customWidth="1"/>
    <col min="2568" max="2571" width="9.77734375" style="343" customWidth="1"/>
    <col min="2572" max="2572" width="9.5546875" style="343" customWidth="1"/>
    <col min="2573" max="2573" width="5.44140625" style="343" customWidth="1"/>
    <col min="2574" max="2811" width="9.77734375" style="343" customWidth="1"/>
    <col min="2812" max="2816" width="9.77734375" style="343"/>
    <col min="2817" max="2817" width="5.5546875" style="343" customWidth="1"/>
    <col min="2818" max="2818" width="7.21875" style="343" customWidth="1"/>
    <col min="2819" max="2823" width="14.77734375" style="343" customWidth="1"/>
    <col min="2824" max="2827" width="9.77734375" style="343" customWidth="1"/>
    <col min="2828" max="2828" width="9.5546875" style="343" customWidth="1"/>
    <col min="2829" max="2829" width="5.44140625" style="343" customWidth="1"/>
    <col min="2830" max="3067" width="9.77734375" style="343" customWidth="1"/>
    <col min="3068" max="3072" width="9.77734375" style="343"/>
    <col min="3073" max="3073" width="5.5546875" style="343" customWidth="1"/>
    <col min="3074" max="3074" width="7.21875" style="343" customWidth="1"/>
    <col min="3075" max="3079" width="14.77734375" style="343" customWidth="1"/>
    <col min="3080" max="3083" width="9.77734375" style="343" customWidth="1"/>
    <col min="3084" max="3084" width="9.5546875" style="343" customWidth="1"/>
    <col min="3085" max="3085" width="5.44140625" style="343" customWidth="1"/>
    <col min="3086" max="3323" width="9.77734375" style="343" customWidth="1"/>
    <col min="3324" max="3328" width="9.77734375" style="343"/>
    <col min="3329" max="3329" width="5.5546875" style="343" customWidth="1"/>
    <col min="3330" max="3330" width="7.21875" style="343" customWidth="1"/>
    <col min="3331" max="3335" width="14.77734375" style="343" customWidth="1"/>
    <col min="3336" max="3339" width="9.77734375" style="343" customWidth="1"/>
    <col min="3340" max="3340" width="9.5546875" style="343" customWidth="1"/>
    <col min="3341" max="3341" width="5.44140625" style="343" customWidth="1"/>
    <col min="3342" max="3579" width="9.77734375" style="343" customWidth="1"/>
    <col min="3580" max="3584" width="9.77734375" style="343"/>
    <col min="3585" max="3585" width="5.5546875" style="343" customWidth="1"/>
    <col min="3586" max="3586" width="7.21875" style="343" customWidth="1"/>
    <col min="3587" max="3591" width="14.77734375" style="343" customWidth="1"/>
    <col min="3592" max="3595" width="9.77734375" style="343" customWidth="1"/>
    <col min="3596" max="3596" width="9.5546875" style="343" customWidth="1"/>
    <col min="3597" max="3597" width="5.44140625" style="343" customWidth="1"/>
    <col min="3598" max="3835" width="9.77734375" style="343" customWidth="1"/>
    <col min="3836" max="3840" width="9.77734375" style="343"/>
    <col min="3841" max="3841" width="5.5546875" style="343" customWidth="1"/>
    <col min="3842" max="3842" width="7.21875" style="343" customWidth="1"/>
    <col min="3843" max="3847" width="14.77734375" style="343" customWidth="1"/>
    <col min="3848" max="3851" width="9.77734375" style="343" customWidth="1"/>
    <col min="3852" max="3852" width="9.5546875" style="343" customWidth="1"/>
    <col min="3853" max="3853" width="5.44140625" style="343" customWidth="1"/>
    <col min="3854" max="4091" width="9.77734375" style="343" customWidth="1"/>
    <col min="4092" max="4096" width="9.77734375" style="343"/>
    <col min="4097" max="4097" width="5.5546875" style="343" customWidth="1"/>
    <col min="4098" max="4098" width="7.21875" style="343" customWidth="1"/>
    <col min="4099" max="4103" width="14.77734375" style="343" customWidth="1"/>
    <col min="4104" max="4107" width="9.77734375" style="343" customWidth="1"/>
    <col min="4108" max="4108" width="9.5546875" style="343" customWidth="1"/>
    <col min="4109" max="4109" width="5.44140625" style="343" customWidth="1"/>
    <col min="4110" max="4347" width="9.77734375" style="343" customWidth="1"/>
    <col min="4348" max="4352" width="9.77734375" style="343"/>
    <col min="4353" max="4353" width="5.5546875" style="343" customWidth="1"/>
    <col min="4354" max="4354" width="7.21875" style="343" customWidth="1"/>
    <col min="4355" max="4359" width="14.77734375" style="343" customWidth="1"/>
    <col min="4360" max="4363" width="9.77734375" style="343" customWidth="1"/>
    <col min="4364" max="4364" width="9.5546875" style="343" customWidth="1"/>
    <col min="4365" max="4365" width="5.44140625" style="343" customWidth="1"/>
    <col min="4366" max="4603" width="9.77734375" style="343" customWidth="1"/>
    <col min="4604" max="4608" width="9.77734375" style="343"/>
    <col min="4609" max="4609" width="5.5546875" style="343" customWidth="1"/>
    <col min="4610" max="4610" width="7.21875" style="343" customWidth="1"/>
    <col min="4611" max="4615" width="14.77734375" style="343" customWidth="1"/>
    <col min="4616" max="4619" width="9.77734375" style="343" customWidth="1"/>
    <col min="4620" max="4620" width="9.5546875" style="343" customWidth="1"/>
    <col min="4621" max="4621" width="5.44140625" style="343" customWidth="1"/>
    <col min="4622" max="4859" width="9.77734375" style="343" customWidth="1"/>
    <col min="4860" max="4864" width="9.77734375" style="343"/>
    <col min="4865" max="4865" width="5.5546875" style="343" customWidth="1"/>
    <col min="4866" max="4866" width="7.21875" style="343" customWidth="1"/>
    <col min="4867" max="4871" width="14.77734375" style="343" customWidth="1"/>
    <col min="4872" max="4875" width="9.77734375" style="343" customWidth="1"/>
    <col min="4876" max="4876" width="9.5546875" style="343" customWidth="1"/>
    <col min="4877" max="4877" width="5.44140625" style="343" customWidth="1"/>
    <col min="4878" max="5115" width="9.77734375" style="343" customWidth="1"/>
    <col min="5116" max="5120" width="9.77734375" style="343"/>
    <col min="5121" max="5121" width="5.5546875" style="343" customWidth="1"/>
    <col min="5122" max="5122" width="7.21875" style="343" customWidth="1"/>
    <col min="5123" max="5127" width="14.77734375" style="343" customWidth="1"/>
    <col min="5128" max="5131" width="9.77734375" style="343" customWidth="1"/>
    <col min="5132" max="5132" width="9.5546875" style="343" customWidth="1"/>
    <col min="5133" max="5133" width="5.44140625" style="343" customWidth="1"/>
    <col min="5134" max="5371" width="9.77734375" style="343" customWidth="1"/>
    <col min="5372" max="5376" width="9.77734375" style="343"/>
    <col min="5377" max="5377" width="5.5546875" style="343" customWidth="1"/>
    <col min="5378" max="5378" width="7.21875" style="343" customWidth="1"/>
    <col min="5379" max="5383" width="14.77734375" style="343" customWidth="1"/>
    <col min="5384" max="5387" width="9.77734375" style="343" customWidth="1"/>
    <col min="5388" max="5388" width="9.5546875" style="343" customWidth="1"/>
    <col min="5389" max="5389" width="5.44140625" style="343" customWidth="1"/>
    <col min="5390" max="5627" width="9.77734375" style="343" customWidth="1"/>
    <col min="5628" max="5632" width="9.77734375" style="343"/>
    <col min="5633" max="5633" width="5.5546875" style="343" customWidth="1"/>
    <col min="5634" max="5634" width="7.21875" style="343" customWidth="1"/>
    <col min="5635" max="5639" width="14.77734375" style="343" customWidth="1"/>
    <col min="5640" max="5643" width="9.77734375" style="343" customWidth="1"/>
    <col min="5644" max="5644" width="9.5546875" style="343" customWidth="1"/>
    <col min="5645" max="5645" width="5.44140625" style="343" customWidth="1"/>
    <col min="5646" max="5883" width="9.77734375" style="343" customWidth="1"/>
    <col min="5884" max="5888" width="9.77734375" style="343"/>
    <col min="5889" max="5889" width="5.5546875" style="343" customWidth="1"/>
    <col min="5890" max="5890" width="7.21875" style="343" customWidth="1"/>
    <col min="5891" max="5895" width="14.77734375" style="343" customWidth="1"/>
    <col min="5896" max="5899" width="9.77734375" style="343" customWidth="1"/>
    <col min="5900" max="5900" width="9.5546875" style="343" customWidth="1"/>
    <col min="5901" max="5901" width="5.44140625" style="343" customWidth="1"/>
    <col min="5902" max="6139" width="9.77734375" style="343" customWidth="1"/>
    <col min="6140" max="6144" width="9.77734375" style="343"/>
    <col min="6145" max="6145" width="5.5546875" style="343" customWidth="1"/>
    <col min="6146" max="6146" width="7.21875" style="343" customWidth="1"/>
    <col min="6147" max="6151" width="14.77734375" style="343" customWidth="1"/>
    <col min="6152" max="6155" width="9.77734375" style="343" customWidth="1"/>
    <col min="6156" max="6156" width="9.5546875" style="343" customWidth="1"/>
    <col min="6157" max="6157" width="5.44140625" style="343" customWidth="1"/>
    <col min="6158" max="6395" width="9.77734375" style="343" customWidth="1"/>
    <col min="6396" max="6400" width="9.77734375" style="343"/>
    <col min="6401" max="6401" width="5.5546875" style="343" customWidth="1"/>
    <col min="6402" max="6402" width="7.21875" style="343" customWidth="1"/>
    <col min="6403" max="6407" width="14.77734375" style="343" customWidth="1"/>
    <col min="6408" max="6411" width="9.77734375" style="343" customWidth="1"/>
    <col min="6412" max="6412" width="9.5546875" style="343" customWidth="1"/>
    <col min="6413" max="6413" width="5.44140625" style="343" customWidth="1"/>
    <col min="6414" max="6651" width="9.77734375" style="343" customWidth="1"/>
    <col min="6652" max="6656" width="9.77734375" style="343"/>
    <col min="6657" max="6657" width="5.5546875" style="343" customWidth="1"/>
    <col min="6658" max="6658" width="7.21875" style="343" customWidth="1"/>
    <col min="6659" max="6663" width="14.77734375" style="343" customWidth="1"/>
    <col min="6664" max="6667" width="9.77734375" style="343" customWidth="1"/>
    <col min="6668" max="6668" width="9.5546875" style="343" customWidth="1"/>
    <col min="6669" max="6669" width="5.44140625" style="343" customWidth="1"/>
    <col min="6670" max="6907" width="9.77734375" style="343" customWidth="1"/>
    <col min="6908" max="6912" width="9.77734375" style="343"/>
    <col min="6913" max="6913" width="5.5546875" style="343" customWidth="1"/>
    <col min="6914" max="6914" width="7.21875" style="343" customWidth="1"/>
    <col min="6915" max="6919" width="14.77734375" style="343" customWidth="1"/>
    <col min="6920" max="6923" width="9.77734375" style="343" customWidth="1"/>
    <col min="6924" max="6924" width="9.5546875" style="343" customWidth="1"/>
    <col min="6925" max="6925" width="5.44140625" style="343" customWidth="1"/>
    <col min="6926" max="7163" width="9.77734375" style="343" customWidth="1"/>
    <col min="7164" max="7168" width="9.77734375" style="343"/>
    <col min="7169" max="7169" width="5.5546875" style="343" customWidth="1"/>
    <col min="7170" max="7170" width="7.21875" style="343" customWidth="1"/>
    <col min="7171" max="7175" width="14.77734375" style="343" customWidth="1"/>
    <col min="7176" max="7179" width="9.77734375" style="343" customWidth="1"/>
    <col min="7180" max="7180" width="9.5546875" style="343" customWidth="1"/>
    <col min="7181" max="7181" width="5.44140625" style="343" customWidth="1"/>
    <col min="7182" max="7419" width="9.77734375" style="343" customWidth="1"/>
    <col min="7420" max="7424" width="9.77734375" style="343"/>
    <col min="7425" max="7425" width="5.5546875" style="343" customWidth="1"/>
    <col min="7426" max="7426" width="7.21875" style="343" customWidth="1"/>
    <col min="7427" max="7431" width="14.77734375" style="343" customWidth="1"/>
    <col min="7432" max="7435" width="9.77734375" style="343" customWidth="1"/>
    <col min="7436" max="7436" width="9.5546875" style="343" customWidth="1"/>
    <col min="7437" max="7437" width="5.44140625" style="343" customWidth="1"/>
    <col min="7438" max="7675" width="9.77734375" style="343" customWidth="1"/>
    <col min="7676" max="7680" width="9.77734375" style="343"/>
    <col min="7681" max="7681" width="5.5546875" style="343" customWidth="1"/>
    <col min="7682" max="7682" width="7.21875" style="343" customWidth="1"/>
    <col min="7683" max="7687" width="14.77734375" style="343" customWidth="1"/>
    <col min="7688" max="7691" width="9.77734375" style="343" customWidth="1"/>
    <col min="7692" max="7692" width="9.5546875" style="343" customWidth="1"/>
    <col min="7693" max="7693" width="5.44140625" style="343" customWidth="1"/>
    <col min="7694" max="7931" width="9.77734375" style="343" customWidth="1"/>
    <col min="7932" max="7936" width="9.77734375" style="343"/>
    <col min="7937" max="7937" width="5.5546875" style="343" customWidth="1"/>
    <col min="7938" max="7938" width="7.21875" style="343" customWidth="1"/>
    <col min="7939" max="7943" width="14.77734375" style="343" customWidth="1"/>
    <col min="7944" max="7947" width="9.77734375" style="343" customWidth="1"/>
    <col min="7948" max="7948" width="9.5546875" style="343" customWidth="1"/>
    <col min="7949" max="7949" width="5.44140625" style="343" customWidth="1"/>
    <col min="7950" max="8187" width="9.77734375" style="343" customWidth="1"/>
    <col min="8188" max="8192" width="9.77734375" style="343"/>
    <col min="8193" max="8193" width="5.5546875" style="343" customWidth="1"/>
    <col min="8194" max="8194" width="7.21875" style="343" customWidth="1"/>
    <col min="8195" max="8199" width="14.77734375" style="343" customWidth="1"/>
    <col min="8200" max="8203" width="9.77734375" style="343" customWidth="1"/>
    <col min="8204" max="8204" width="9.5546875" style="343" customWidth="1"/>
    <col min="8205" max="8205" width="5.44140625" style="343" customWidth="1"/>
    <col min="8206" max="8443" width="9.77734375" style="343" customWidth="1"/>
    <col min="8444" max="8448" width="9.77734375" style="343"/>
    <col min="8449" max="8449" width="5.5546875" style="343" customWidth="1"/>
    <col min="8450" max="8450" width="7.21875" style="343" customWidth="1"/>
    <col min="8451" max="8455" width="14.77734375" style="343" customWidth="1"/>
    <col min="8456" max="8459" width="9.77734375" style="343" customWidth="1"/>
    <col min="8460" max="8460" width="9.5546875" style="343" customWidth="1"/>
    <col min="8461" max="8461" width="5.44140625" style="343" customWidth="1"/>
    <col min="8462" max="8699" width="9.77734375" style="343" customWidth="1"/>
    <col min="8700" max="8704" width="9.77734375" style="343"/>
    <col min="8705" max="8705" width="5.5546875" style="343" customWidth="1"/>
    <col min="8706" max="8706" width="7.21875" style="343" customWidth="1"/>
    <col min="8707" max="8711" width="14.77734375" style="343" customWidth="1"/>
    <col min="8712" max="8715" width="9.77734375" style="343" customWidth="1"/>
    <col min="8716" max="8716" width="9.5546875" style="343" customWidth="1"/>
    <col min="8717" max="8717" width="5.44140625" style="343" customWidth="1"/>
    <col min="8718" max="8955" width="9.77734375" style="343" customWidth="1"/>
    <col min="8956" max="8960" width="9.77734375" style="343"/>
    <col min="8961" max="8961" width="5.5546875" style="343" customWidth="1"/>
    <col min="8962" max="8962" width="7.21875" style="343" customWidth="1"/>
    <col min="8963" max="8967" width="14.77734375" style="343" customWidth="1"/>
    <col min="8968" max="8971" width="9.77734375" style="343" customWidth="1"/>
    <col min="8972" max="8972" width="9.5546875" style="343" customWidth="1"/>
    <col min="8973" max="8973" width="5.44140625" style="343" customWidth="1"/>
    <col min="8974" max="9211" width="9.77734375" style="343" customWidth="1"/>
    <col min="9212" max="9216" width="9.77734375" style="343"/>
    <col min="9217" max="9217" width="5.5546875" style="343" customWidth="1"/>
    <col min="9218" max="9218" width="7.21875" style="343" customWidth="1"/>
    <col min="9219" max="9223" width="14.77734375" style="343" customWidth="1"/>
    <col min="9224" max="9227" width="9.77734375" style="343" customWidth="1"/>
    <col min="9228" max="9228" width="9.5546875" style="343" customWidth="1"/>
    <col min="9229" max="9229" width="5.44140625" style="343" customWidth="1"/>
    <col min="9230" max="9467" width="9.77734375" style="343" customWidth="1"/>
    <col min="9468" max="9472" width="9.77734375" style="343"/>
    <col min="9473" max="9473" width="5.5546875" style="343" customWidth="1"/>
    <col min="9474" max="9474" width="7.21875" style="343" customWidth="1"/>
    <col min="9475" max="9479" width="14.77734375" style="343" customWidth="1"/>
    <col min="9480" max="9483" width="9.77734375" style="343" customWidth="1"/>
    <col min="9484" max="9484" width="9.5546875" style="343" customWidth="1"/>
    <col min="9485" max="9485" width="5.44140625" style="343" customWidth="1"/>
    <col min="9486" max="9723" width="9.77734375" style="343" customWidth="1"/>
    <col min="9724" max="9728" width="9.77734375" style="343"/>
    <col min="9729" max="9729" width="5.5546875" style="343" customWidth="1"/>
    <col min="9730" max="9730" width="7.21875" style="343" customWidth="1"/>
    <col min="9731" max="9735" width="14.77734375" style="343" customWidth="1"/>
    <col min="9736" max="9739" width="9.77734375" style="343" customWidth="1"/>
    <col min="9740" max="9740" width="9.5546875" style="343" customWidth="1"/>
    <col min="9741" max="9741" width="5.44140625" style="343" customWidth="1"/>
    <col min="9742" max="9979" width="9.77734375" style="343" customWidth="1"/>
    <col min="9980" max="9984" width="9.77734375" style="343"/>
    <col min="9985" max="9985" width="5.5546875" style="343" customWidth="1"/>
    <col min="9986" max="9986" width="7.21875" style="343" customWidth="1"/>
    <col min="9987" max="9991" width="14.77734375" style="343" customWidth="1"/>
    <col min="9992" max="9995" width="9.77734375" style="343" customWidth="1"/>
    <col min="9996" max="9996" width="9.5546875" style="343" customWidth="1"/>
    <col min="9997" max="9997" width="5.44140625" style="343" customWidth="1"/>
    <col min="9998" max="10235" width="9.77734375" style="343" customWidth="1"/>
    <col min="10236" max="10240" width="9.77734375" style="343"/>
    <col min="10241" max="10241" width="5.5546875" style="343" customWidth="1"/>
    <col min="10242" max="10242" width="7.21875" style="343" customWidth="1"/>
    <col min="10243" max="10247" width="14.77734375" style="343" customWidth="1"/>
    <col min="10248" max="10251" width="9.77734375" style="343" customWidth="1"/>
    <col min="10252" max="10252" width="9.5546875" style="343" customWidth="1"/>
    <col min="10253" max="10253" width="5.44140625" style="343" customWidth="1"/>
    <col min="10254" max="10491" width="9.77734375" style="343" customWidth="1"/>
    <col min="10492" max="10496" width="9.77734375" style="343"/>
    <col min="10497" max="10497" width="5.5546875" style="343" customWidth="1"/>
    <col min="10498" max="10498" width="7.21875" style="343" customWidth="1"/>
    <col min="10499" max="10503" width="14.77734375" style="343" customWidth="1"/>
    <col min="10504" max="10507" width="9.77734375" style="343" customWidth="1"/>
    <col min="10508" max="10508" width="9.5546875" style="343" customWidth="1"/>
    <col min="10509" max="10509" width="5.44140625" style="343" customWidth="1"/>
    <col min="10510" max="10747" width="9.77734375" style="343" customWidth="1"/>
    <col min="10748" max="10752" width="9.77734375" style="343"/>
    <col min="10753" max="10753" width="5.5546875" style="343" customWidth="1"/>
    <col min="10754" max="10754" width="7.21875" style="343" customWidth="1"/>
    <col min="10755" max="10759" width="14.77734375" style="343" customWidth="1"/>
    <col min="10760" max="10763" width="9.77734375" style="343" customWidth="1"/>
    <col min="10764" max="10764" width="9.5546875" style="343" customWidth="1"/>
    <col min="10765" max="10765" width="5.44140625" style="343" customWidth="1"/>
    <col min="10766" max="11003" width="9.77734375" style="343" customWidth="1"/>
    <col min="11004" max="11008" width="9.77734375" style="343"/>
    <col min="11009" max="11009" width="5.5546875" style="343" customWidth="1"/>
    <col min="11010" max="11010" width="7.21875" style="343" customWidth="1"/>
    <col min="11011" max="11015" width="14.77734375" style="343" customWidth="1"/>
    <col min="11016" max="11019" width="9.77734375" style="343" customWidth="1"/>
    <col min="11020" max="11020" width="9.5546875" style="343" customWidth="1"/>
    <col min="11021" max="11021" width="5.44140625" style="343" customWidth="1"/>
    <col min="11022" max="11259" width="9.77734375" style="343" customWidth="1"/>
    <col min="11260" max="11264" width="9.77734375" style="343"/>
    <col min="11265" max="11265" width="5.5546875" style="343" customWidth="1"/>
    <col min="11266" max="11266" width="7.21875" style="343" customWidth="1"/>
    <col min="11267" max="11271" width="14.77734375" style="343" customWidth="1"/>
    <col min="11272" max="11275" width="9.77734375" style="343" customWidth="1"/>
    <col min="11276" max="11276" width="9.5546875" style="343" customWidth="1"/>
    <col min="11277" max="11277" width="5.44140625" style="343" customWidth="1"/>
    <col min="11278" max="11515" width="9.77734375" style="343" customWidth="1"/>
    <col min="11516" max="11520" width="9.77734375" style="343"/>
    <col min="11521" max="11521" width="5.5546875" style="343" customWidth="1"/>
    <col min="11522" max="11522" width="7.21875" style="343" customWidth="1"/>
    <col min="11523" max="11527" width="14.77734375" style="343" customWidth="1"/>
    <col min="11528" max="11531" width="9.77734375" style="343" customWidth="1"/>
    <col min="11532" max="11532" width="9.5546875" style="343" customWidth="1"/>
    <col min="11533" max="11533" width="5.44140625" style="343" customWidth="1"/>
    <col min="11534" max="11771" width="9.77734375" style="343" customWidth="1"/>
    <col min="11772" max="11776" width="9.77734375" style="343"/>
    <col min="11777" max="11777" width="5.5546875" style="343" customWidth="1"/>
    <col min="11778" max="11778" width="7.21875" style="343" customWidth="1"/>
    <col min="11779" max="11783" width="14.77734375" style="343" customWidth="1"/>
    <col min="11784" max="11787" width="9.77734375" style="343" customWidth="1"/>
    <col min="11788" max="11788" width="9.5546875" style="343" customWidth="1"/>
    <col min="11789" max="11789" width="5.44140625" style="343" customWidth="1"/>
    <col min="11790" max="12027" width="9.77734375" style="343" customWidth="1"/>
    <col min="12028" max="12032" width="9.77734375" style="343"/>
    <col min="12033" max="12033" width="5.5546875" style="343" customWidth="1"/>
    <col min="12034" max="12034" width="7.21875" style="343" customWidth="1"/>
    <col min="12035" max="12039" width="14.77734375" style="343" customWidth="1"/>
    <col min="12040" max="12043" width="9.77734375" style="343" customWidth="1"/>
    <col min="12044" max="12044" width="9.5546875" style="343" customWidth="1"/>
    <col min="12045" max="12045" width="5.44140625" style="343" customWidth="1"/>
    <col min="12046" max="12283" width="9.77734375" style="343" customWidth="1"/>
    <col min="12284" max="12288" width="9.77734375" style="343"/>
    <col min="12289" max="12289" width="5.5546875" style="343" customWidth="1"/>
    <col min="12290" max="12290" width="7.21875" style="343" customWidth="1"/>
    <col min="12291" max="12295" width="14.77734375" style="343" customWidth="1"/>
    <col min="12296" max="12299" width="9.77734375" style="343" customWidth="1"/>
    <col min="12300" max="12300" width="9.5546875" style="343" customWidth="1"/>
    <col min="12301" max="12301" width="5.44140625" style="343" customWidth="1"/>
    <col min="12302" max="12539" width="9.77734375" style="343" customWidth="1"/>
    <col min="12540" max="12544" width="9.77734375" style="343"/>
    <col min="12545" max="12545" width="5.5546875" style="343" customWidth="1"/>
    <col min="12546" max="12546" width="7.21875" style="343" customWidth="1"/>
    <col min="12547" max="12551" width="14.77734375" style="343" customWidth="1"/>
    <col min="12552" max="12555" width="9.77734375" style="343" customWidth="1"/>
    <col min="12556" max="12556" width="9.5546875" style="343" customWidth="1"/>
    <col min="12557" max="12557" width="5.44140625" style="343" customWidth="1"/>
    <col min="12558" max="12795" width="9.77734375" style="343" customWidth="1"/>
    <col min="12796" max="12800" width="9.77734375" style="343"/>
    <col min="12801" max="12801" width="5.5546875" style="343" customWidth="1"/>
    <col min="12802" max="12802" width="7.21875" style="343" customWidth="1"/>
    <col min="12803" max="12807" width="14.77734375" style="343" customWidth="1"/>
    <col min="12808" max="12811" width="9.77734375" style="343" customWidth="1"/>
    <col min="12812" max="12812" width="9.5546875" style="343" customWidth="1"/>
    <col min="12813" max="12813" width="5.44140625" style="343" customWidth="1"/>
    <col min="12814" max="13051" width="9.77734375" style="343" customWidth="1"/>
    <col min="13052" max="13056" width="9.77734375" style="343"/>
    <col min="13057" max="13057" width="5.5546875" style="343" customWidth="1"/>
    <col min="13058" max="13058" width="7.21875" style="343" customWidth="1"/>
    <col min="13059" max="13063" width="14.77734375" style="343" customWidth="1"/>
    <col min="13064" max="13067" width="9.77734375" style="343" customWidth="1"/>
    <col min="13068" max="13068" width="9.5546875" style="343" customWidth="1"/>
    <col min="13069" max="13069" width="5.44140625" style="343" customWidth="1"/>
    <col min="13070" max="13307" width="9.77734375" style="343" customWidth="1"/>
    <col min="13308" max="13312" width="9.77734375" style="343"/>
    <col min="13313" max="13313" width="5.5546875" style="343" customWidth="1"/>
    <col min="13314" max="13314" width="7.21875" style="343" customWidth="1"/>
    <col min="13315" max="13319" width="14.77734375" style="343" customWidth="1"/>
    <col min="13320" max="13323" width="9.77734375" style="343" customWidth="1"/>
    <col min="13324" max="13324" width="9.5546875" style="343" customWidth="1"/>
    <col min="13325" max="13325" width="5.44140625" style="343" customWidth="1"/>
    <col min="13326" max="13563" width="9.77734375" style="343" customWidth="1"/>
    <col min="13564" max="13568" width="9.77734375" style="343"/>
    <col min="13569" max="13569" width="5.5546875" style="343" customWidth="1"/>
    <col min="13570" max="13570" width="7.21875" style="343" customWidth="1"/>
    <col min="13571" max="13575" width="14.77734375" style="343" customWidth="1"/>
    <col min="13576" max="13579" width="9.77734375" style="343" customWidth="1"/>
    <col min="13580" max="13580" width="9.5546875" style="343" customWidth="1"/>
    <col min="13581" max="13581" width="5.44140625" style="343" customWidth="1"/>
    <col min="13582" max="13819" width="9.77734375" style="343" customWidth="1"/>
    <col min="13820" max="13824" width="9.77734375" style="343"/>
    <col min="13825" max="13825" width="5.5546875" style="343" customWidth="1"/>
    <col min="13826" max="13826" width="7.21875" style="343" customWidth="1"/>
    <col min="13827" max="13831" width="14.77734375" style="343" customWidth="1"/>
    <col min="13832" max="13835" width="9.77734375" style="343" customWidth="1"/>
    <col min="13836" max="13836" width="9.5546875" style="343" customWidth="1"/>
    <col min="13837" max="13837" width="5.44140625" style="343" customWidth="1"/>
    <col min="13838" max="14075" width="9.77734375" style="343" customWidth="1"/>
    <col min="14076" max="14080" width="9.77734375" style="343"/>
    <col min="14081" max="14081" width="5.5546875" style="343" customWidth="1"/>
    <col min="14082" max="14082" width="7.21875" style="343" customWidth="1"/>
    <col min="14083" max="14087" width="14.77734375" style="343" customWidth="1"/>
    <col min="14088" max="14091" width="9.77734375" style="343" customWidth="1"/>
    <col min="14092" max="14092" width="9.5546875" style="343" customWidth="1"/>
    <col min="14093" max="14093" width="5.44140625" style="343" customWidth="1"/>
    <col min="14094" max="14331" width="9.77734375" style="343" customWidth="1"/>
    <col min="14332" max="14336" width="9.77734375" style="343"/>
    <col min="14337" max="14337" width="5.5546875" style="343" customWidth="1"/>
    <col min="14338" max="14338" width="7.21875" style="343" customWidth="1"/>
    <col min="14339" max="14343" width="14.77734375" style="343" customWidth="1"/>
    <col min="14344" max="14347" width="9.77734375" style="343" customWidth="1"/>
    <col min="14348" max="14348" width="9.5546875" style="343" customWidth="1"/>
    <col min="14349" max="14349" width="5.44140625" style="343" customWidth="1"/>
    <col min="14350" max="14587" width="9.77734375" style="343" customWidth="1"/>
    <col min="14588" max="14592" width="9.77734375" style="343"/>
    <col min="14593" max="14593" width="5.5546875" style="343" customWidth="1"/>
    <col min="14594" max="14594" width="7.21875" style="343" customWidth="1"/>
    <col min="14595" max="14599" width="14.77734375" style="343" customWidth="1"/>
    <col min="14600" max="14603" width="9.77734375" style="343" customWidth="1"/>
    <col min="14604" max="14604" width="9.5546875" style="343" customWidth="1"/>
    <col min="14605" max="14605" width="5.44140625" style="343" customWidth="1"/>
    <col min="14606" max="14843" width="9.77734375" style="343" customWidth="1"/>
    <col min="14844" max="14848" width="9.77734375" style="343"/>
    <col min="14849" max="14849" width="5.5546875" style="343" customWidth="1"/>
    <col min="14850" max="14850" width="7.21875" style="343" customWidth="1"/>
    <col min="14851" max="14855" width="14.77734375" style="343" customWidth="1"/>
    <col min="14856" max="14859" width="9.77734375" style="343" customWidth="1"/>
    <col min="14860" max="14860" width="9.5546875" style="343" customWidth="1"/>
    <col min="14861" max="14861" width="5.44140625" style="343" customWidth="1"/>
    <col min="14862" max="15099" width="9.77734375" style="343" customWidth="1"/>
    <col min="15100" max="15104" width="9.77734375" style="343"/>
    <col min="15105" max="15105" width="5.5546875" style="343" customWidth="1"/>
    <col min="15106" max="15106" width="7.21875" style="343" customWidth="1"/>
    <col min="15107" max="15111" width="14.77734375" style="343" customWidth="1"/>
    <col min="15112" max="15115" width="9.77734375" style="343" customWidth="1"/>
    <col min="15116" max="15116" width="9.5546875" style="343" customWidth="1"/>
    <col min="15117" max="15117" width="5.44140625" style="343" customWidth="1"/>
    <col min="15118" max="15355" width="9.77734375" style="343" customWidth="1"/>
    <col min="15356" max="15360" width="9.77734375" style="343"/>
    <col min="15361" max="15361" width="5.5546875" style="343" customWidth="1"/>
    <col min="15362" max="15362" width="7.21875" style="343" customWidth="1"/>
    <col min="15363" max="15367" width="14.77734375" style="343" customWidth="1"/>
    <col min="15368" max="15371" width="9.77734375" style="343" customWidth="1"/>
    <col min="15372" max="15372" width="9.5546875" style="343" customWidth="1"/>
    <col min="15373" max="15373" width="5.44140625" style="343" customWidth="1"/>
    <col min="15374" max="15611" width="9.77734375" style="343" customWidth="1"/>
    <col min="15612" max="15616" width="9.77734375" style="343"/>
    <col min="15617" max="15617" width="5.5546875" style="343" customWidth="1"/>
    <col min="15618" max="15618" width="7.21875" style="343" customWidth="1"/>
    <col min="15619" max="15623" width="14.77734375" style="343" customWidth="1"/>
    <col min="15624" max="15627" width="9.77734375" style="343" customWidth="1"/>
    <col min="15628" max="15628" width="9.5546875" style="343" customWidth="1"/>
    <col min="15629" max="15629" width="5.44140625" style="343" customWidth="1"/>
    <col min="15630" max="15867" width="9.77734375" style="343" customWidth="1"/>
    <col min="15868" max="15872" width="9.77734375" style="343"/>
    <col min="15873" max="15873" width="5.5546875" style="343" customWidth="1"/>
    <col min="15874" max="15874" width="7.21875" style="343" customWidth="1"/>
    <col min="15875" max="15879" width="14.77734375" style="343" customWidth="1"/>
    <col min="15880" max="15883" width="9.77734375" style="343" customWidth="1"/>
    <col min="15884" max="15884" width="9.5546875" style="343" customWidth="1"/>
    <col min="15885" max="15885" width="5.44140625" style="343" customWidth="1"/>
    <col min="15886" max="16123" width="9.77734375" style="343" customWidth="1"/>
    <col min="16124" max="16128" width="9.77734375" style="343"/>
    <col min="16129" max="16129" width="5.5546875" style="343" customWidth="1"/>
    <col min="16130" max="16130" width="7.21875" style="343" customWidth="1"/>
    <col min="16131" max="16135" width="14.77734375" style="343" customWidth="1"/>
    <col min="16136" max="16139" width="9.77734375" style="343" customWidth="1"/>
    <col min="16140" max="16140" width="9.5546875" style="343" customWidth="1"/>
    <col min="16141" max="16141" width="5.44140625" style="343" customWidth="1"/>
    <col min="16142" max="16376" width="9.77734375" style="343" customWidth="1"/>
    <col min="16377" max="16384" width="9.77734375" style="343"/>
  </cols>
  <sheetData>
    <row r="1" spans="1:10" ht="12.75" customHeight="1">
      <c r="A1" s="343" t="s">
        <v>32</v>
      </c>
      <c r="G1" s="682" t="s">
        <v>31</v>
      </c>
      <c r="I1" s="678"/>
    </row>
    <row r="2" spans="1:10" ht="20.25" customHeight="1">
      <c r="A2" s="681" t="s">
        <v>289</v>
      </c>
      <c r="B2" s="680"/>
      <c r="C2" s="679"/>
      <c r="D2" s="396"/>
      <c r="E2" s="396"/>
      <c r="F2" s="396"/>
      <c r="G2" s="395"/>
      <c r="I2" s="678"/>
    </row>
    <row r="3" spans="1:10" ht="12.75" customHeight="1">
      <c r="A3" s="394" t="s">
        <v>288</v>
      </c>
      <c r="C3" s="654"/>
      <c r="G3" s="441"/>
      <c r="I3" s="678"/>
    </row>
    <row r="4" spans="1:10" ht="12.75" customHeight="1">
      <c r="A4" s="375"/>
      <c r="B4" s="555"/>
      <c r="C4" s="654"/>
      <c r="G4" s="441"/>
    </row>
    <row r="5" spans="1:10" ht="12.75" customHeight="1">
      <c r="A5" s="677"/>
      <c r="B5" s="676"/>
      <c r="C5" s="355"/>
      <c r="D5" s="676"/>
      <c r="E5" s="676"/>
      <c r="F5" s="676"/>
      <c r="G5" s="675" t="s">
        <v>287</v>
      </c>
    </row>
    <row r="6" spans="1:10" ht="12.75" customHeight="1">
      <c r="A6" s="388" t="s">
        <v>38</v>
      </c>
      <c r="B6" s="379"/>
      <c r="C6" s="738" t="s">
        <v>286</v>
      </c>
      <c r="D6" s="739"/>
      <c r="E6" s="739"/>
      <c r="F6" s="740"/>
      <c r="G6" s="674" t="s">
        <v>285</v>
      </c>
    </row>
    <row r="7" spans="1:10" ht="12.75" customHeight="1">
      <c r="A7" s="375"/>
      <c r="B7" s="555"/>
      <c r="C7" s="613"/>
      <c r="D7" s="552"/>
      <c r="E7" s="552"/>
      <c r="F7" s="354"/>
      <c r="G7" s="673"/>
    </row>
    <row r="8" spans="1:10" ht="12.75" customHeight="1">
      <c r="A8" s="375"/>
      <c r="B8" s="555"/>
      <c r="C8" s="358" t="s">
        <v>284</v>
      </c>
      <c r="D8" s="555" t="s">
        <v>283</v>
      </c>
      <c r="E8" s="672" t="s">
        <v>282</v>
      </c>
      <c r="F8" s="671" t="s">
        <v>281</v>
      </c>
      <c r="G8" s="670"/>
    </row>
    <row r="9" spans="1:10" ht="12.75" customHeight="1">
      <c r="A9" s="553"/>
      <c r="B9" s="552"/>
      <c r="C9" s="602"/>
      <c r="D9" s="552"/>
      <c r="E9" s="602"/>
      <c r="F9" s="421"/>
      <c r="G9" s="669"/>
    </row>
    <row r="10" spans="1:10" ht="10.050000000000001" customHeight="1">
      <c r="A10" s="668"/>
      <c r="B10" s="659"/>
      <c r="C10" s="666"/>
      <c r="D10" s="667"/>
      <c r="E10" s="667"/>
      <c r="F10" s="666"/>
      <c r="G10" s="665"/>
    </row>
    <row r="11" spans="1:10" ht="12.75" customHeight="1">
      <c r="A11" s="460" t="s">
        <v>78</v>
      </c>
      <c r="B11" s="459" t="s">
        <v>2</v>
      </c>
      <c r="C11" s="663">
        <v>91.771091660662975</v>
      </c>
      <c r="D11" s="663">
        <v>96.992421124682991</v>
      </c>
      <c r="E11" s="663">
        <v>105.84601256180471</v>
      </c>
      <c r="F11" s="663">
        <v>59.001269292236074</v>
      </c>
      <c r="G11" s="661">
        <v>105.8937434868556</v>
      </c>
      <c r="H11" s="664"/>
      <c r="I11" s="664"/>
      <c r="J11" s="664"/>
    </row>
    <row r="12" spans="1:10" s="7" customFormat="1" ht="12.75" customHeight="1">
      <c r="A12" s="460" t="s">
        <v>77</v>
      </c>
      <c r="B12" s="459" t="s">
        <v>2</v>
      </c>
      <c r="C12" s="663">
        <v>114.05106707184221</v>
      </c>
      <c r="D12" s="663">
        <v>123.06919342246142</v>
      </c>
      <c r="E12" s="663">
        <v>133.33830776994509</v>
      </c>
      <c r="F12" s="663">
        <v>62.664172514958132</v>
      </c>
      <c r="G12" s="661">
        <v>124.70600322608352</v>
      </c>
      <c r="H12" s="664"/>
      <c r="I12" s="664"/>
      <c r="J12" s="664"/>
    </row>
    <row r="13" spans="1:10" s="7" customFormat="1" ht="12.75" customHeight="1">
      <c r="A13" s="460" t="s">
        <v>76</v>
      </c>
      <c r="B13" s="459" t="s">
        <v>2</v>
      </c>
      <c r="C13" s="663">
        <v>113.61631336270129</v>
      </c>
      <c r="D13" s="663">
        <v>124.27361115463528</v>
      </c>
      <c r="E13" s="663">
        <v>122.87869160950885</v>
      </c>
      <c r="F13" s="663">
        <v>63.907811020397276</v>
      </c>
      <c r="G13" s="661">
        <v>128.2911152688159</v>
      </c>
      <c r="H13" s="664"/>
      <c r="I13" s="664"/>
      <c r="J13" s="664"/>
    </row>
    <row r="14" spans="1:10" s="7" customFormat="1" ht="12.75" customHeight="1">
      <c r="A14" s="460" t="s">
        <v>75</v>
      </c>
      <c r="B14" s="459" t="s">
        <v>2</v>
      </c>
      <c r="C14" s="663">
        <v>128.74573215364234</v>
      </c>
      <c r="D14" s="663">
        <v>139.29715143238764</v>
      </c>
      <c r="E14" s="663">
        <v>150.16465252637153</v>
      </c>
      <c r="F14" s="663">
        <v>69.169748107536606</v>
      </c>
      <c r="G14" s="661">
        <v>146.45411281100874</v>
      </c>
      <c r="H14" s="664"/>
      <c r="I14" s="664"/>
      <c r="J14" s="664"/>
    </row>
    <row r="15" spans="1:10" ht="12.75" customHeight="1">
      <c r="A15" s="460" t="s">
        <v>74</v>
      </c>
      <c r="B15" s="459" t="s">
        <v>2</v>
      </c>
      <c r="C15" s="663">
        <v>132.84797092235848</v>
      </c>
      <c r="D15" s="663">
        <v>141.7558127720325</v>
      </c>
      <c r="E15" s="663">
        <v>147.96240096373455</v>
      </c>
      <c r="F15" s="663">
        <v>82.520150093107205</v>
      </c>
      <c r="G15" s="661">
        <v>156.65688405320276</v>
      </c>
      <c r="H15" s="664"/>
      <c r="I15" s="664"/>
      <c r="J15" s="664"/>
    </row>
    <row r="16" spans="1:10" ht="12.75" customHeight="1">
      <c r="A16" s="460" t="s">
        <v>73</v>
      </c>
      <c r="B16" s="459" t="s">
        <v>2</v>
      </c>
      <c r="C16" s="663">
        <v>144.53947712517711</v>
      </c>
      <c r="D16" s="663">
        <v>162.04781730473204</v>
      </c>
      <c r="E16" s="663">
        <v>155.87827467923256</v>
      </c>
      <c r="F16" s="663">
        <v>68.408324446074616</v>
      </c>
      <c r="G16" s="661">
        <v>171.24404950064294</v>
      </c>
      <c r="H16" s="664"/>
      <c r="I16" s="664"/>
      <c r="J16" s="664"/>
    </row>
    <row r="17" spans="1:10" ht="12.75" customHeight="1">
      <c r="A17" s="460" t="s">
        <v>72</v>
      </c>
      <c r="B17" s="459" t="s">
        <v>2</v>
      </c>
      <c r="C17" s="663">
        <v>178.14726369725454</v>
      </c>
      <c r="D17" s="663">
        <v>209.85567557120137</v>
      </c>
      <c r="E17" s="663">
        <v>175.48044270460548</v>
      </c>
      <c r="F17" s="663">
        <v>64.248935892970437</v>
      </c>
      <c r="G17" s="661">
        <v>213.35691381604951</v>
      </c>
      <c r="H17" s="664"/>
      <c r="I17" s="664"/>
      <c r="J17" s="664"/>
    </row>
    <row r="18" spans="1:10" ht="12.75" customHeight="1">
      <c r="A18" s="460" t="s">
        <v>71</v>
      </c>
      <c r="B18" s="459" t="s">
        <v>2</v>
      </c>
      <c r="C18" s="663">
        <v>170.31446867258609</v>
      </c>
      <c r="D18" s="663">
        <v>181.06823688003058</v>
      </c>
      <c r="E18" s="663">
        <v>204.76970003724662</v>
      </c>
      <c r="F18" s="663">
        <v>90.458859091353034</v>
      </c>
      <c r="G18" s="661">
        <v>206.66555118028316</v>
      </c>
      <c r="H18" s="664"/>
      <c r="I18" s="664"/>
      <c r="J18" s="664"/>
    </row>
    <row r="19" spans="1:10" ht="12.75" customHeight="1">
      <c r="A19" s="460" t="s">
        <v>70</v>
      </c>
      <c r="B19" s="459" t="s">
        <v>2</v>
      </c>
      <c r="C19" s="663">
        <v>169.65018604623043</v>
      </c>
      <c r="D19" s="663">
        <v>173.01843623994193</v>
      </c>
      <c r="E19" s="663">
        <v>219.7044922537134</v>
      </c>
      <c r="F19" s="663">
        <v>96.002607449355025</v>
      </c>
      <c r="G19" s="661">
        <v>205.98694314821046</v>
      </c>
      <c r="H19" s="664"/>
      <c r="I19" s="664"/>
      <c r="J19" s="664"/>
    </row>
    <row r="20" spans="1:10" ht="12.75" customHeight="1">
      <c r="A20" s="460">
        <v>2018</v>
      </c>
      <c r="B20" s="459" t="s">
        <v>2</v>
      </c>
      <c r="C20" s="663">
        <v>193.73031895489257</v>
      </c>
      <c r="D20" s="663">
        <v>201.44454510664568</v>
      </c>
      <c r="E20" s="663">
        <v>235.58777707710999</v>
      </c>
      <c r="F20" s="663">
        <v>110.41827653096955</v>
      </c>
      <c r="G20" s="661">
        <v>233.71394231026656</v>
      </c>
      <c r="H20" s="664"/>
      <c r="I20" s="664"/>
      <c r="J20" s="664"/>
    </row>
    <row r="21" spans="1:10" ht="12.75" customHeight="1">
      <c r="A21" s="460" t="s">
        <v>68</v>
      </c>
      <c r="B21" s="459" t="s">
        <v>2</v>
      </c>
      <c r="C21" s="663">
        <v>205.53511001173729</v>
      </c>
      <c r="D21" s="663">
        <v>220.3937507650335</v>
      </c>
      <c r="E21" s="663">
        <v>239.39599765627528</v>
      </c>
      <c r="F21" s="663">
        <v>108.40652107688524</v>
      </c>
      <c r="G21" s="661">
        <v>235.97150612984194</v>
      </c>
      <c r="H21" s="664"/>
      <c r="I21" s="664"/>
      <c r="J21" s="664"/>
    </row>
    <row r="22" spans="1:10" ht="12.75" customHeight="1">
      <c r="A22" s="460"/>
      <c r="B22" s="19"/>
      <c r="C22" s="663"/>
      <c r="D22" s="663"/>
      <c r="E22" s="662"/>
      <c r="F22" s="662"/>
      <c r="G22" s="661"/>
      <c r="H22" s="664"/>
      <c r="I22" s="664"/>
      <c r="J22" s="664"/>
    </row>
    <row r="23" spans="1:10" ht="12.75" customHeight="1">
      <c r="A23" s="460">
        <v>2020</v>
      </c>
      <c r="B23" s="19" t="s">
        <v>1</v>
      </c>
      <c r="C23" s="663">
        <v>207.56385090060201</v>
      </c>
      <c r="D23" s="663">
        <v>224.73182107847919</v>
      </c>
      <c r="E23" s="662">
        <v>244.09568832230093</v>
      </c>
      <c r="F23" s="662">
        <v>104.94675429503452</v>
      </c>
      <c r="G23" s="661">
        <v>244.56498096862001</v>
      </c>
      <c r="H23" s="664"/>
      <c r="I23" s="664"/>
      <c r="J23" s="664"/>
    </row>
    <row r="24" spans="1:10" ht="12.75" customHeight="1">
      <c r="A24" s="460"/>
      <c r="B24" s="19" t="s">
        <v>12</v>
      </c>
      <c r="C24" s="663">
        <v>206.61608967099602</v>
      </c>
      <c r="D24" s="663">
        <v>226.97337560922097</v>
      </c>
      <c r="E24" s="662">
        <v>244.69186115551639</v>
      </c>
      <c r="F24" s="662">
        <v>98.433191711184477</v>
      </c>
      <c r="G24" s="661">
        <v>253.54635195732644</v>
      </c>
      <c r="H24" s="664"/>
      <c r="I24" s="664"/>
      <c r="J24" s="664"/>
    </row>
    <row r="25" spans="1:10" ht="12.75" customHeight="1">
      <c r="A25" s="460"/>
      <c r="B25" s="19" t="s">
        <v>11</v>
      </c>
      <c r="C25" s="663">
        <v>197.72270907708204</v>
      </c>
      <c r="D25" s="663">
        <v>222.98224031837208</v>
      </c>
      <c r="E25" s="662">
        <v>252.59276361748263</v>
      </c>
      <c r="F25" s="662">
        <v>78.103378783883059</v>
      </c>
      <c r="G25" s="661">
        <v>272.91378522612928</v>
      </c>
      <c r="H25" s="664"/>
      <c r="I25" s="664"/>
      <c r="J25" s="664"/>
    </row>
    <row r="26" spans="1:10" ht="12.75" customHeight="1">
      <c r="A26" s="460"/>
      <c r="B26" s="19" t="s">
        <v>10</v>
      </c>
      <c r="C26" s="663">
        <v>200.80786318679881</v>
      </c>
      <c r="D26" s="663">
        <v>226.35778549073555</v>
      </c>
      <c r="E26" s="662">
        <v>268.84592597628381</v>
      </c>
      <c r="F26" s="662">
        <v>74.990796213239861</v>
      </c>
      <c r="G26" s="661">
        <v>274.12020357433852</v>
      </c>
      <c r="H26" s="664"/>
      <c r="I26" s="664"/>
      <c r="J26" s="664"/>
    </row>
    <row r="27" spans="1:10" ht="12.75" customHeight="1">
      <c r="A27" s="460"/>
      <c r="B27" s="19" t="s">
        <v>9</v>
      </c>
      <c r="C27" s="663">
        <v>225.51593901774035</v>
      </c>
      <c r="D27" s="663">
        <v>254.25453478075767</v>
      </c>
      <c r="E27" s="662">
        <v>293.99779732792393</v>
      </c>
      <c r="F27" s="662">
        <v>85.559345087627634</v>
      </c>
      <c r="G27" s="661">
        <v>296.48444264092524</v>
      </c>
      <c r="H27" s="664"/>
      <c r="I27" s="664"/>
      <c r="J27" s="664"/>
    </row>
    <row r="28" spans="1:10" ht="12.75" customHeight="1">
      <c r="A28" s="460"/>
      <c r="B28" s="19" t="s">
        <v>8</v>
      </c>
      <c r="C28" s="663">
        <v>214.56697961806583</v>
      </c>
      <c r="D28" s="663">
        <v>234.64287375716103</v>
      </c>
      <c r="E28" s="662">
        <v>289.79231650067703</v>
      </c>
      <c r="F28" s="662">
        <v>89.741531188008665</v>
      </c>
      <c r="G28" s="661">
        <v>274.7742776331213</v>
      </c>
      <c r="H28" s="664"/>
      <c r="I28" s="664"/>
      <c r="J28" s="664"/>
    </row>
    <row r="29" spans="1:10" ht="12.75" customHeight="1">
      <c r="A29" s="460"/>
      <c r="B29" s="19" t="s">
        <v>7</v>
      </c>
      <c r="C29" s="663">
        <v>229.77076237715087</v>
      </c>
      <c r="D29" s="663">
        <v>249.39535567942121</v>
      </c>
      <c r="E29" s="662">
        <v>315.48168029744494</v>
      </c>
      <c r="F29" s="662">
        <v>97.076033170758166</v>
      </c>
      <c r="G29" s="661">
        <v>282.55691902296502</v>
      </c>
      <c r="H29" s="664"/>
      <c r="I29" s="664"/>
      <c r="J29" s="664"/>
    </row>
    <row r="30" spans="1:10" ht="12.75" customHeight="1">
      <c r="A30" s="460"/>
      <c r="B30" s="19" t="s">
        <v>6</v>
      </c>
      <c r="C30" s="663">
        <v>251.33675912577661</v>
      </c>
      <c r="D30" s="663">
        <v>268.54371740616199</v>
      </c>
      <c r="E30" s="662">
        <v>355.27093236569425</v>
      </c>
      <c r="F30" s="662">
        <v>109.12473583717694</v>
      </c>
      <c r="G30" s="661">
        <v>304.35095233602482</v>
      </c>
      <c r="H30" s="664"/>
      <c r="I30" s="664"/>
      <c r="J30" s="664"/>
    </row>
    <row r="31" spans="1:10" ht="12.75" customHeight="1">
      <c r="A31" s="460"/>
      <c r="B31" s="19" t="s">
        <v>5</v>
      </c>
      <c r="C31" s="663">
        <v>252.692158580056</v>
      </c>
      <c r="D31" s="663">
        <v>273.78549769569725</v>
      </c>
      <c r="E31" s="662">
        <v>350.68655932928266</v>
      </c>
      <c r="F31" s="662">
        <v>106.04464926517535</v>
      </c>
      <c r="G31" s="661">
        <v>315.62524381534672</v>
      </c>
      <c r="H31" s="664"/>
      <c r="I31" s="664"/>
      <c r="J31" s="664"/>
    </row>
    <row r="32" spans="1:10" ht="12.75" customHeight="1">
      <c r="A32" s="460"/>
      <c r="B32" s="19" t="s">
        <v>4</v>
      </c>
      <c r="C32" s="663">
        <v>266.6923144205673</v>
      </c>
      <c r="D32" s="663">
        <v>289.00728104147976</v>
      </c>
      <c r="E32" s="662">
        <v>364.31128313818971</v>
      </c>
      <c r="F32" s="662">
        <v>113.71150270136741</v>
      </c>
      <c r="G32" s="661">
        <v>335.41500793112556</v>
      </c>
      <c r="H32" s="664"/>
      <c r="I32" s="664"/>
      <c r="J32" s="664"/>
    </row>
    <row r="33" spans="1:10" ht="12.75" customHeight="1">
      <c r="A33" s="460"/>
      <c r="B33" s="19" t="s">
        <v>3</v>
      </c>
      <c r="C33" s="663">
        <v>267.00428568783764</v>
      </c>
      <c r="D33" s="663">
        <v>290.39667905970509</v>
      </c>
      <c r="E33" s="662">
        <v>367.60258361648448</v>
      </c>
      <c r="F33" s="662">
        <v>110.58719555069231</v>
      </c>
      <c r="G33" s="661">
        <v>331.71159558169961</v>
      </c>
      <c r="H33" s="664"/>
      <c r="I33" s="664"/>
      <c r="J33" s="664"/>
    </row>
    <row r="34" spans="1:10" ht="12.75" customHeight="1">
      <c r="A34" s="460"/>
      <c r="B34" s="19" t="s">
        <v>2</v>
      </c>
      <c r="C34" s="663">
        <v>263.38226041723573</v>
      </c>
      <c r="D34" s="663">
        <v>282.22770309112423</v>
      </c>
      <c r="E34" s="662">
        <v>368.73310757248959</v>
      </c>
      <c r="F34" s="662">
        <v>113.2936161268801</v>
      </c>
      <c r="G34" s="661">
        <v>326.13504876358803</v>
      </c>
      <c r="H34" s="664"/>
      <c r="I34" s="664"/>
      <c r="J34" s="664"/>
    </row>
    <row r="35" spans="1:10" ht="12.75" customHeight="1">
      <c r="A35" s="460"/>
      <c r="B35" s="19"/>
      <c r="C35" s="663"/>
      <c r="D35" s="663"/>
      <c r="E35" s="662"/>
      <c r="F35" s="662"/>
      <c r="G35" s="661"/>
      <c r="H35" s="664"/>
      <c r="I35" s="664"/>
      <c r="J35" s="664"/>
    </row>
    <row r="36" spans="1:10" ht="12.75" customHeight="1">
      <c r="A36" s="460">
        <v>2021</v>
      </c>
      <c r="B36" s="19" t="s">
        <v>1</v>
      </c>
      <c r="C36" s="663">
        <v>291.18026646701622</v>
      </c>
      <c r="D36" s="663">
        <v>314.22979951548399</v>
      </c>
      <c r="E36" s="662">
        <v>395.29208168399288</v>
      </c>
      <c r="F36" s="662">
        <v>126.02750239002771</v>
      </c>
      <c r="G36" s="661">
        <v>353.16063477630649</v>
      </c>
      <c r="H36" s="664"/>
      <c r="I36" s="664"/>
      <c r="J36" s="664"/>
    </row>
    <row r="37" spans="1:10" ht="12.75" customHeight="1">
      <c r="A37" s="460"/>
      <c r="B37" s="19" t="s">
        <v>12</v>
      </c>
      <c r="C37" s="663">
        <v>311.64941420544022</v>
      </c>
      <c r="D37" s="663">
        <v>331.73843411738881</v>
      </c>
      <c r="E37" s="662">
        <v>429.96451349475547</v>
      </c>
      <c r="F37" s="662">
        <v>139.52719586774373</v>
      </c>
      <c r="G37" s="661">
        <v>372.37702247095513</v>
      </c>
      <c r="H37" s="664"/>
      <c r="I37" s="664"/>
      <c r="J37" s="664"/>
    </row>
    <row r="38" spans="1:10" ht="12.75" customHeight="1">
      <c r="A38" s="460"/>
      <c r="B38" s="19" t="s">
        <v>11</v>
      </c>
      <c r="C38" s="663">
        <v>328.22096112100417</v>
      </c>
      <c r="D38" s="663">
        <v>346.5262859915037</v>
      </c>
      <c r="E38" s="662">
        <v>454.64002194357613</v>
      </c>
      <c r="F38" s="662">
        <v>150.32431123431732</v>
      </c>
      <c r="G38" s="661">
        <v>409.27107657322904</v>
      </c>
      <c r="H38" s="664"/>
      <c r="I38" s="664"/>
      <c r="J38" s="664"/>
    </row>
    <row r="39" spans="1:10" ht="12.75" customHeight="1">
      <c r="A39" s="460"/>
      <c r="B39" s="19" t="s">
        <v>10</v>
      </c>
      <c r="C39" s="663">
        <v>332.20118334788657</v>
      </c>
      <c r="D39" s="663">
        <v>350.90446522212557</v>
      </c>
      <c r="E39" s="662">
        <v>463.448607769087</v>
      </c>
      <c r="F39" s="662">
        <v>149.86340228207158</v>
      </c>
      <c r="G39" s="661">
        <v>419.1873750333001</v>
      </c>
      <c r="H39" s="664"/>
      <c r="I39" s="664"/>
      <c r="J39" s="664"/>
    </row>
    <row r="40" spans="1:10" ht="12.75" customHeight="1">
      <c r="A40" s="460"/>
      <c r="B40" s="19" t="s">
        <v>9</v>
      </c>
      <c r="C40" s="663">
        <v>335.86823536482331</v>
      </c>
      <c r="D40" s="663">
        <v>350.52435995615411</v>
      </c>
      <c r="E40" s="662">
        <v>481.68049987262214</v>
      </c>
      <c r="F40" s="662">
        <v>153.10678934271289</v>
      </c>
      <c r="G40" s="661">
        <v>415.6510988922808</v>
      </c>
      <c r="H40" s="664"/>
      <c r="I40" s="664"/>
      <c r="J40" s="664"/>
    </row>
    <row r="41" spans="1:10" ht="12.75" customHeight="1">
      <c r="A41" s="460"/>
      <c r="B41" s="19" t="s">
        <v>8</v>
      </c>
      <c r="C41" s="663">
        <v>323.93974221963776</v>
      </c>
      <c r="D41" s="663">
        <v>332.49115024056118</v>
      </c>
      <c r="E41" s="662">
        <v>457.51834983452812</v>
      </c>
      <c r="F41" s="662">
        <v>159.75354373778936</v>
      </c>
      <c r="G41" s="661">
        <v>406.4847589635371</v>
      </c>
      <c r="H41" s="664"/>
      <c r="I41" s="664"/>
      <c r="J41" s="664"/>
    </row>
    <row r="42" spans="1:10" ht="12.75" customHeight="1">
      <c r="A42" s="460"/>
      <c r="B42" s="19" t="s">
        <v>7</v>
      </c>
      <c r="C42" s="663">
        <v>340.68964725736845</v>
      </c>
      <c r="D42" s="663">
        <v>347.42166682768641</v>
      </c>
      <c r="E42" s="662">
        <v>475.38122797480941</v>
      </c>
      <c r="F42" s="662">
        <v>174.06445992332843</v>
      </c>
      <c r="G42" s="661">
        <v>418.60368361022574</v>
      </c>
      <c r="H42" s="664"/>
      <c r="I42" s="664"/>
      <c r="J42" s="664"/>
    </row>
    <row r="43" spans="1:10" ht="12.75" customHeight="1">
      <c r="A43" s="460"/>
      <c r="B43" s="19" t="s">
        <v>6</v>
      </c>
      <c r="C43" s="663">
        <v>352.27090600823061</v>
      </c>
      <c r="D43" s="663">
        <v>362.39055115387487</v>
      </c>
      <c r="E43" s="662">
        <v>484.69640685668514</v>
      </c>
      <c r="F43" s="662">
        <v>177.39208281076887</v>
      </c>
      <c r="G43" s="661">
        <v>428.46916332648158</v>
      </c>
      <c r="H43" s="664"/>
      <c r="I43" s="664"/>
      <c r="J43" s="664"/>
    </row>
    <row r="44" spans="1:10" ht="12.75" customHeight="1">
      <c r="A44" s="460"/>
      <c r="B44" s="19" t="s">
        <v>5</v>
      </c>
      <c r="C44" s="663">
        <v>360.47244638730223</v>
      </c>
      <c r="D44" s="663">
        <v>360.42615693190731</v>
      </c>
      <c r="E44" s="662">
        <v>488.14910617291059</v>
      </c>
      <c r="F44" s="662">
        <v>201.36009643309697</v>
      </c>
      <c r="G44" s="661">
        <v>424.95079401492512</v>
      </c>
      <c r="H44" s="664"/>
      <c r="I44" s="664"/>
      <c r="J44" s="664"/>
    </row>
    <row r="45" spans="1:10" ht="12.75" customHeight="1">
      <c r="A45" s="460"/>
      <c r="B45" s="19" t="s">
        <v>4</v>
      </c>
      <c r="C45" s="663">
        <v>401.14919415952619</v>
      </c>
      <c r="D45" s="663">
        <v>390.43832275946295</v>
      </c>
      <c r="E45" s="662">
        <v>541.30820654088029</v>
      </c>
      <c r="F45" s="662">
        <v>241.59622107717487</v>
      </c>
      <c r="G45" s="661">
        <v>454.53714816945512</v>
      </c>
      <c r="H45" s="664"/>
      <c r="I45" s="664"/>
      <c r="J45" s="664"/>
    </row>
    <row r="46" spans="1:10" ht="12.75" customHeight="1">
      <c r="A46" s="460"/>
      <c r="B46" s="19" t="s">
        <v>3</v>
      </c>
      <c r="C46" s="663">
        <v>399.81136608298914</v>
      </c>
      <c r="D46" s="663">
        <v>407.2200134529761</v>
      </c>
      <c r="E46" s="662">
        <v>535.2491271476199</v>
      </c>
      <c r="F46" s="662">
        <v>213.48361396474746</v>
      </c>
      <c r="G46" s="661">
        <v>459.84969246530602</v>
      </c>
      <c r="H46" s="664"/>
      <c r="I46" s="664"/>
      <c r="J46" s="664"/>
    </row>
    <row r="47" spans="1:10" ht="12.75" customHeight="1">
      <c r="A47" s="460"/>
      <c r="B47" s="19" t="s">
        <v>2</v>
      </c>
      <c r="C47" s="663">
        <v>396.9638517326926</v>
      </c>
      <c r="D47" s="663">
        <v>409.88135736061957</v>
      </c>
      <c r="E47" s="662">
        <v>547.55285276607094</v>
      </c>
      <c r="F47" s="662">
        <v>197.00206495779676</v>
      </c>
      <c r="G47" s="661">
        <v>468.98339846796404</v>
      </c>
      <c r="H47" s="664"/>
      <c r="I47" s="664"/>
      <c r="J47" s="664"/>
    </row>
    <row r="48" spans="1:10" ht="6" customHeight="1">
      <c r="A48" s="428"/>
      <c r="C48" s="663"/>
      <c r="D48" s="663"/>
      <c r="E48" s="662"/>
      <c r="F48" s="662"/>
      <c r="G48" s="661"/>
    </row>
    <row r="49" spans="1:7" ht="6" customHeight="1">
      <c r="A49" s="660"/>
      <c r="B49" s="659"/>
      <c r="C49" s="658"/>
      <c r="D49" s="656"/>
      <c r="E49" s="657"/>
      <c r="F49" s="656"/>
      <c r="G49" s="655"/>
    </row>
    <row r="50" spans="1:7" ht="12" customHeight="1">
      <c r="A50" s="391" t="s">
        <v>280</v>
      </c>
      <c r="B50" s="654"/>
      <c r="C50" s="653">
        <v>-7.122144570811062E-3</v>
      </c>
      <c r="D50" s="653">
        <v>6.5353956576861272E-3</v>
      </c>
      <c r="E50" s="653">
        <v>2.2986913932991238E-2</v>
      </c>
      <c r="F50" s="653">
        <v>-7.7202876140518684E-2</v>
      </c>
      <c r="G50" s="652">
        <v>1.9862372754217095E-2</v>
      </c>
    </row>
    <row r="51" spans="1:7" ht="12" customHeight="1">
      <c r="A51" s="391" t="s">
        <v>279</v>
      </c>
      <c r="B51" s="654"/>
      <c r="C51" s="653">
        <v>0.1012321627106636</v>
      </c>
      <c r="D51" s="653">
        <v>0.13721312806399744</v>
      </c>
      <c r="E51" s="653">
        <v>0.12169180654428668</v>
      </c>
      <c r="F51" s="653">
        <v>-2.1642974712957508E-2</v>
      </c>
      <c r="G51" s="652">
        <v>0.10361812490575639</v>
      </c>
    </row>
    <row r="52" spans="1:7" ht="12" customHeight="1">
      <c r="A52" s="391" t="s">
        <v>278</v>
      </c>
      <c r="B52" s="654"/>
      <c r="C52" s="653">
        <v>0.50717763263115834</v>
      </c>
      <c r="D52" s="653">
        <v>0.45230731381560796</v>
      </c>
      <c r="E52" s="653">
        <v>0.48495711809232378</v>
      </c>
      <c r="F52" s="653">
        <v>0.73886289177291031</v>
      </c>
      <c r="G52" s="652">
        <v>0.43800367438559262</v>
      </c>
    </row>
    <row r="53" spans="1:7" ht="12" customHeight="1">
      <c r="A53" s="391" t="s">
        <v>277</v>
      </c>
      <c r="B53" s="654"/>
      <c r="C53" s="653">
        <v>0.50717763263115834</v>
      </c>
      <c r="D53" s="653">
        <v>0.45230731381560796</v>
      </c>
      <c r="E53" s="653">
        <v>0.48495711809232378</v>
      </c>
      <c r="F53" s="653">
        <v>0.73886289177291031</v>
      </c>
      <c r="G53" s="652">
        <v>0.43800367438559262</v>
      </c>
    </row>
    <row r="54" spans="1:7" ht="10.050000000000001" customHeight="1">
      <c r="A54" s="651"/>
      <c r="B54" s="650"/>
      <c r="C54" s="648"/>
      <c r="D54" s="648"/>
      <c r="E54" s="649"/>
      <c r="F54" s="648"/>
      <c r="G54" s="647"/>
    </row>
    <row r="55" spans="1:7" ht="12" customHeight="1">
      <c r="A55" s="521" t="s">
        <v>276</v>
      </c>
      <c r="B55" s="521"/>
      <c r="C55" s="646"/>
      <c r="D55" s="645"/>
      <c r="E55" s="645"/>
      <c r="F55" s="645"/>
      <c r="G55" s="577"/>
    </row>
    <row r="56" spans="1:7" ht="10.5" customHeight="1">
      <c r="A56" s="402" t="s">
        <v>275</v>
      </c>
      <c r="B56" s="521"/>
      <c r="C56" s="646"/>
      <c r="D56" s="645"/>
      <c r="E56" s="645"/>
      <c r="F56" s="645"/>
      <c r="G56" s="645"/>
    </row>
    <row r="57" spans="1:7" ht="10.050000000000001" customHeight="1">
      <c r="A57" s="6" t="s">
        <v>274</v>
      </c>
      <c r="B57" s="521"/>
      <c r="C57" s="646"/>
      <c r="D57" s="645"/>
      <c r="E57" s="645"/>
      <c r="F57" s="645"/>
      <c r="G57" s="645"/>
    </row>
    <row r="58" spans="1:7" ht="10.050000000000001" customHeight="1">
      <c r="A58" s="6" t="s">
        <v>273</v>
      </c>
      <c r="B58" s="521"/>
      <c r="C58" s="646"/>
      <c r="D58" s="645"/>
      <c r="E58" s="645"/>
      <c r="F58" s="645"/>
      <c r="G58" s="645"/>
    </row>
    <row r="59" spans="1:7" ht="10.050000000000001" customHeight="1">
      <c r="A59" s="6" t="s">
        <v>272</v>
      </c>
      <c r="B59" s="521"/>
      <c r="C59" s="646"/>
      <c r="D59" s="645"/>
      <c r="E59" s="645"/>
      <c r="F59" s="645"/>
      <c r="G59" s="645"/>
    </row>
    <row r="60" spans="1:7" ht="10.050000000000001" customHeight="1">
      <c r="A60" s="6" t="s">
        <v>271</v>
      </c>
      <c r="B60" s="521"/>
      <c r="C60" s="646"/>
      <c r="D60" s="645"/>
      <c r="E60" s="645"/>
      <c r="F60" s="645"/>
      <c r="G60" s="645"/>
    </row>
    <row r="61" spans="1:7" ht="10.050000000000001" customHeight="1">
      <c r="A61" s="7" t="s">
        <v>270</v>
      </c>
      <c r="C61" s="646"/>
      <c r="D61" s="645"/>
      <c r="E61" s="645"/>
      <c r="F61" s="645"/>
      <c r="G61" s="645"/>
    </row>
    <row r="62" spans="1:7" ht="12" customHeight="1"/>
    <row r="63" spans="1:7" ht="12" customHeight="1"/>
    <row r="64" spans="1:7" ht="12" customHeight="1">
      <c r="C64" s="644"/>
      <c r="D64" s="644"/>
      <c r="E64" s="644"/>
      <c r="F64" s="644"/>
      <c r="G64" s="644"/>
    </row>
    <row r="65" spans="3:7" ht="12" customHeight="1">
      <c r="C65" s="644"/>
      <c r="D65" s="644"/>
      <c r="E65" s="644"/>
      <c r="F65" s="644"/>
      <c r="G65" s="644"/>
    </row>
    <row r="66" spans="3:7" ht="12" customHeight="1">
      <c r="C66" s="644"/>
      <c r="D66" s="644"/>
      <c r="E66" s="644"/>
      <c r="F66" s="644"/>
      <c r="G66" s="644"/>
    </row>
    <row r="67" spans="3:7" ht="12" customHeight="1">
      <c r="C67" s="644"/>
      <c r="D67" s="644"/>
      <c r="E67" s="644"/>
      <c r="F67" s="644"/>
      <c r="G67" s="644"/>
    </row>
    <row r="68" spans="3:7" ht="12" customHeight="1"/>
    <row r="69" spans="3:7" ht="12" customHeight="1"/>
    <row r="70" spans="3:7" ht="12" customHeight="1"/>
    <row r="71" spans="3:7" ht="12" customHeight="1"/>
    <row r="72" spans="3:7" ht="12" customHeight="1"/>
    <row r="73" spans="3:7" ht="12" customHeight="1"/>
    <row r="74" spans="3:7" ht="12" customHeight="1"/>
    <row r="75" spans="3:7" ht="12" customHeight="1"/>
    <row r="76" spans="3:7" ht="12" customHeight="1"/>
    <row r="77" spans="3:7" ht="12" customHeight="1"/>
    <row r="78" spans="3:7" ht="12" customHeight="1"/>
    <row r="79" spans="3:7" ht="12" customHeight="1"/>
    <row r="80" spans="3:7" ht="12" customHeight="1"/>
    <row r="81" s="343" customFormat="1" ht="12" customHeight="1"/>
    <row r="82" s="343" customFormat="1" ht="12" customHeight="1"/>
    <row r="83" s="343" customFormat="1" ht="12" customHeight="1"/>
    <row r="84" s="343" customFormat="1" ht="12" customHeight="1"/>
    <row r="85" s="343" customFormat="1" ht="12" customHeight="1"/>
    <row r="86" s="343" customFormat="1" ht="12" customHeight="1"/>
    <row r="87" s="343" customFormat="1" ht="12" customHeight="1"/>
    <row r="88" s="343" customFormat="1" ht="12" customHeight="1"/>
    <row r="89" s="343" customFormat="1" ht="12" customHeight="1"/>
    <row r="90" s="343" customFormat="1" ht="12" customHeight="1"/>
    <row r="91" s="343" customFormat="1" ht="12" customHeight="1"/>
    <row r="92" s="343" customFormat="1" ht="12" customHeight="1"/>
    <row r="93" s="343" customFormat="1" ht="12" customHeight="1"/>
    <row r="94" s="343" customFormat="1" ht="12" customHeight="1"/>
    <row r="95" s="343" customFormat="1" ht="12" customHeight="1"/>
    <row r="96" s="343" customFormat="1" ht="12" customHeight="1"/>
    <row r="97" s="343" customFormat="1" ht="12" customHeight="1"/>
    <row r="98" s="343" customFormat="1" ht="12" customHeight="1"/>
    <row r="99" s="343" customFormat="1" ht="12" customHeight="1"/>
    <row r="100" s="343" customFormat="1" ht="12" customHeight="1"/>
    <row r="101" s="343" customFormat="1" ht="12" customHeight="1"/>
    <row r="102" s="343" customFormat="1" ht="12" customHeight="1"/>
    <row r="103" s="343" customFormat="1" ht="12" customHeight="1"/>
    <row r="104" s="343" customFormat="1" ht="12" customHeight="1"/>
    <row r="105" s="343" customFormat="1" ht="12" customHeight="1"/>
    <row r="106" s="343" customFormat="1" ht="12" customHeight="1"/>
    <row r="107" s="343" customFormat="1" ht="12" customHeight="1"/>
    <row r="108" s="343" customFormat="1" ht="12" customHeight="1"/>
    <row r="109" s="343" customFormat="1" ht="12" customHeight="1"/>
    <row r="110" s="343" customFormat="1" ht="12" customHeight="1"/>
    <row r="111" s="343" customFormat="1" ht="12" customHeight="1"/>
    <row r="112" s="343" customFormat="1" ht="12" customHeight="1"/>
    <row r="113" s="343" customFormat="1" ht="12" customHeight="1"/>
    <row r="114" s="343" customFormat="1" ht="12" customHeight="1"/>
    <row r="115" s="343" customFormat="1" ht="12" customHeight="1"/>
    <row r="116" s="343" customFormat="1" ht="12" customHeight="1"/>
    <row r="117" s="343" customFormat="1" ht="12" customHeight="1"/>
    <row r="118" s="343" customFormat="1" ht="12" customHeight="1"/>
    <row r="119" s="343" customFormat="1" ht="12" customHeight="1"/>
    <row r="120" s="343" customFormat="1" ht="12" customHeight="1"/>
  </sheetData>
  <mergeCells count="1">
    <mergeCell ref="C6:F6"/>
  </mergeCells>
  <printOptions gridLinesSet="0"/>
  <pageMargins left="0.6692913385826772" right="0.6692913385826772" top="0.25" bottom="0.98425196850393704" header="0.36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84E49-889A-49D7-A770-E876787EC087}">
  <sheetPr syncVertical="1" syncRef="A1"/>
  <dimension ref="A1:U64"/>
  <sheetViews>
    <sheetView showGridLines="0" workbookViewId="0">
      <selection activeCell="C23" sqref="C23"/>
    </sheetView>
  </sheetViews>
  <sheetFormatPr defaultColWidth="9.6640625" defaultRowHeight="13.2"/>
  <cols>
    <col min="1" max="1" width="3.88671875" style="575" customWidth="1"/>
    <col min="2" max="3" width="3.88671875" style="1" customWidth="1"/>
    <col min="4" max="9" width="12.6640625" style="1" customWidth="1"/>
    <col min="10" max="127" width="9.6640625" style="1" customWidth="1"/>
    <col min="128" max="209" width="9.6640625" style="1"/>
    <col min="210" max="212" width="3.88671875" style="1" customWidth="1"/>
    <col min="213" max="221" width="8.6640625" style="1" customWidth="1"/>
    <col min="222" max="383" width="9.6640625" style="1" customWidth="1"/>
    <col min="384" max="465" width="9.6640625" style="1"/>
    <col min="466" max="468" width="3.88671875" style="1" customWidth="1"/>
    <col min="469" max="477" width="8.6640625" style="1" customWidth="1"/>
    <col min="478" max="639" width="9.6640625" style="1" customWidth="1"/>
    <col min="640" max="721" width="9.6640625" style="1"/>
    <col min="722" max="724" width="3.88671875" style="1" customWidth="1"/>
    <col min="725" max="733" width="8.6640625" style="1" customWidth="1"/>
    <col min="734" max="895" width="9.6640625" style="1" customWidth="1"/>
    <col min="896" max="977" width="9.6640625" style="1"/>
    <col min="978" max="980" width="3.88671875" style="1" customWidth="1"/>
    <col min="981" max="989" width="8.6640625" style="1" customWidth="1"/>
    <col min="990" max="1151" width="9.6640625" style="1" customWidth="1"/>
    <col min="1152" max="1233" width="9.6640625" style="1"/>
    <col min="1234" max="1236" width="3.88671875" style="1" customWidth="1"/>
    <col min="1237" max="1245" width="8.6640625" style="1" customWidth="1"/>
    <col min="1246" max="1407" width="9.6640625" style="1" customWidth="1"/>
    <col min="1408" max="1489" width="9.6640625" style="1"/>
    <col min="1490" max="1492" width="3.88671875" style="1" customWidth="1"/>
    <col min="1493" max="1501" width="8.6640625" style="1" customWidth="1"/>
    <col min="1502" max="1663" width="9.6640625" style="1" customWidth="1"/>
    <col min="1664" max="1745" width="9.6640625" style="1"/>
    <col min="1746" max="1748" width="3.88671875" style="1" customWidth="1"/>
    <col min="1749" max="1757" width="8.6640625" style="1" customWidth="1"/>
    <col min="1758" max="1919" width="9.6640625" style="1" customWidth="1"/>
    <col min="1920" max="2001" width="9.6640625" style="1"/>
    <col min="2002" max="2004" width="3.88671875" style="1" customWidth="1"/>
    <col min="2005" max="2013" width="8.6640625" style="1" customWidth="1"/>
    <col min="2014" max="2175" width="9.6640625" style="1" customWidth="1"/>
    <col min="2176" max="2257" width="9.6640625" style="1"/>
    <col min="2258" max="2260" width="3.88671875" style="1" customWidth="1"/>
    <col min="2261" max="2269" width="8.6640625" style="1" customWidth="1"/>
    <col min="2270" max="2431" width="9.6640625" style="1" customWidth="1"/>
    <col min="2432" max="2513" width="9.6640625" style="1"/>
    <col min="2514" max="2516" width="3.88671875" style="1" customWidth="1"/>
    <col min="2517" max="2525" width="8.6640625" style="1" customWidth="1"/>
    <col min="2526" max="2687" width="9.6640625" style="1" customWidth="1"/>
    <col min="2688" max="2769" width="9.6640625" style="1"/>
    <col min="2770" max="2772" width="3.88671875" style="1" customWidth="1"/>
    <col min="2773" max="2781" width="8.6640625" style="1" customWidth="1"/>
    <col min="2782" max="2943" width="9.6640625" style="1" customWidth="1"/>
    <col min="2944" max="3025" width="9.6640625" style="1"/>
    <col min="3026" max="3028" width="3.88671875" style="1" customWidth="1"/>
    <col min="3029" max="3037" width="8.6640625" style="1" customWidth="1"/>
    <col min="3038" max="3199" width="9.6640625" style="1" customWidth="1"/>
    <col min="3200" max="3281" width="9.6640625" style="1"/>
    <col min="3282" max="3284" width="3.88671875" style="1" customWidth="1"/>
    <col min="3285" max="3293" width="8.6640625" style="1" customWidth="1"/>
    <col min="3294" max="3455" width="9.6640625" style="1" customWidth="1"/>
    <col min="3456" max="3537" width="9.6640625" style="1"/>
    <col min="3538" max="3540" width="3.88671875" style="1" customWidth="1"/>
    <col min="3541" max="3549" width="8.6640625" style="1" customWidth="1"/>
    <col min="3550" max="3711" width="9.6640625" style="1" customWidth="1"/>
    <col min="3712" max="3793" width="9.6640625" style="1"/>
    <col min="3794" max="3796" width="3.88671875" style="1" customWidth="1"/>
    <col min="3797" max="3805" width="8.6640625" style="1" customWidth="1"/>
    <col min="3806" max="3967" width="9.6640625" style="1" customWidth="1"/>
    <col min="3968" max="4049" width="9.6640625" style="1"/>
    <col min="4050" max="4052" width="3.88671875" style="1" customWidth="1"/>
    <col min="4053" max="4061" width="8.6640625" style="1" customWidth="1"/>
    <col min="4062" max="4223" width="9.6640625" style="1" customWidth="1"/>
    <col min="4224" max="4305" width="9.6640625" style="1"/>
    <col min="4306" max="4308" width="3.88671875" style="1" customWidth="1"/>
    <col min="4309" max="4317" width="8.6640625" style="1" customWidth="1"/>
    <col min="4318" max="4479" width="9.6640625" style="1" customWidth="1"/>
    <col min="4480" max="4561" width="9.6640625" style="1"/>
    <col min="4562" max="4564" width="3.88671875" style="1" customWidth="1"/>
    <col min="4565" max="4573" width="8.6640625" style="1" customWidth="1"/>
    <col min="4574" max="4735" width="9.6640625" style="1" customWidth="1"/>
    <col min="4736" max="4817" width="9.6640625" style="1"/>
    <col min="4818" max="4820" width="3.88671875" style="1" customWidth="1"/>
    <col min="4821" max="4829" width="8.6640625" style="1" customWidth="1"/>
    <col min="4830" max="4991" width="9.6640625" style="1" customWidth="1"/>
    <col min="4992" max="5073" width="9.6640625" style="1"/>
    <col min="5074" max="5076" width="3.88671875" style="1" customWidth="1"/>
    <col min="5077" max="5085" width="8.6640625" style="1" customWidth="1"/>
    <col min="5086" max="5247" width="9.6640625" style="1" customWidth="1"/>
    <col min="5248" max="5329" width="9.6640625" style="1"/>
    <col min="5330" max="5332" width="3.88671875" style="1" customWidth="1"/>
    <col min="5333" max="5341" width="8.6640625" style="1" customWidth="1"/>
    <col min="5342" max="5503" width="9.6640625" style="1" customWidth="1"/>
    <col min="5504" max="5585" width="9.6640625" style="1"/>
    <col min="5586" max="5588" width="3.88671875" style="1" customWidth="1"/>
    <col min="5589" max="5597" width="8.6640625" style="1" customWidth="1"/>
    <col min="5598" max="5759" width="9.6640625" style="1" customWidth="1"/>
    <col min="5760" max="5841" width="9.6640625" style="1"/>
    <col min="5842" max="5844" width="3.88671875" style="1" customWidth="1"/>
    <col min="5845" max="5853" width="8.6640625" style="1" customWidth="1"/>
    <col min="5854" max="6015" width="9.6640625" style="1" customWidth="1"/>
    <col min="6016" max="6097" width="9.6640625" style="1"/>
    <col min="6098" max="6100" width="3.88671875" style="1" customWidth="1"/>
    <col min="6101" max="6109" width="8.6640625" style="1" customWidth="1"/>
    <col min="6110" max="6271" width="9.6640625" style="1" customWidth="1"/>
    <col min="6272" max="6353" width="9.6640625" style="1"/>
    <col min="6354" max="6356" width="3.88671875" style="1" customWidth="1"/>
    <col min="6357" max="6365" width="8.6640625" style="1" customWidth="1"/>
    <col min="6366" max="6527" width="9.6640625" style="1" customWidth="1"/>
    <col min="6528" max="6609" width="9.6640625" style="1"/>
    <col min="6610" max="6612" width="3.88671875" style="1" customWidth="1"/>
    <col min="6613" max="6621" width="8.6640625" style="1" customWidth="1"/>
    <col min="6622" max="6783" width="9.6640625" style="1" customWidth="1"/>
    <col min="6784" max="6865" width="9.6640625" style="1"/>
    <col min="6866" max="6868" width="3.88671875" style="1" customWidth="1"/>
    <col min="6869" max="6877" width="8.6640625" style="1" customWidth="1"/>
    <col min="6878" max="7039" width="9.6640625" style="1" customWidth="1"/>
    <col min="7040" max="7121" width="9.6640625" style="1"/>
    <col min="7122" max="7124" width="3.88671875" style="1" customWidth="1"/>
    <col min="7125" max="7133" width="8.6640625" style="1" customWidth="1"/>
    <col min="7134" max="7295" width="9.6640625" style="1" customWidth="1"/>
    <col min="7296" max="7377" width="9.6640625" style="1"/>
    <col min="7378" max="7380" width="3.88671875" style="1" customWidth="1"/>
    <col min="7381" max="7389" width="8.6640625" style="1" customWidth="1"/>
    <col min="7390" max="7551" width="9.6640625" style="1" customWidth="1"/>
    <col min="7552" max="7633" width="9.6640625" style="1"/>
    <col min="7634" max="7636" width="3.88671875" style="1" customWidth="1"/>
    <col min="7637" max="7645" width="8.6640625" style="1" customWidth="1"/>
    <col min="7646" max="7807" width="9.6640625" style="1" customWidth="1"/>
    <col min="7808" max="7889" width="9.6640625" style="1"/>
    <col min="7890" max="7892" width="3.88671875" style="1" customWidth="1"/>
    <col min="7893" max="7901" width="8.6640625" style="1" customWidth="1"/>
    <col min="7902" max="8063" width="9.6640625" style="1" customWidth="1"/>
    <col min="8064" max="8145" width="9.6640625" style="1"/>
    <col min="8146" max="8148" width="3.88671875" style="1" customWidth="1"/>
    <col min="8149" max="8157" width="8.6640625" style="1" customWidth="1"/>
    <col min="8158" max="8319" width="9.6640625" style="1" customWidth="1"/>
    <col min="8320" max="8401" width="9.6640625" style="1"/>
    <col min="8402" max="8404" width="3.88671875" style="1" customWidth="1"/>
    <col min="8405" max="8413" width="8.6640625" style="1" customWidth="1"/>
    <col min="8414" max="8575" width="9.6640625" style="1" customWidth="1"/>
    <col min="8576" max="8657" width="9.6640625" style="1"/>
    <col min="8658" max="8660" width="3.88671875" style="1" customWidth="1"/>
    <col min="8661" max="8669" width="8.6640625" style="1" customWidth="1"/>
    <col min="8670" max="8831" width="9.6640625" style="1" customWidth="1"/>
    <col min="8832" max="8913" width="9.6640625" style="1"/>
    <col min="8914" max="8916" width="3.88671875" style="1" customWidth="1"/>
    <col min="8917" max="8925" width="8.6640625" style="1" customWidth="1"/>
    <col min="8926" max="9087" width="9.6640625" style="1" customWidth="1"/>
    <col min="9088" max="9169" width="9.6640625" style="1"/>
    <col min="9170" max="9172" width="3.88671875" style="1" customWidth="1"/>
    <col min="9173" max="9181" width="8.6640625" style="1" customWidth="1"/>
    <col min="9182" max="9343" width="9.6640625" style="1" customWidth="1"/>
    <col min="9344" max="9425" width="9.6640625" style="1"/>
    <col min="9426" max="9428" width="3.88671875" style="1" customWidth="1"/>
    <col min="9429" max="9437" width="8.6640625" style="1" customWidth="1"/>
    <col min="9438" max="9599" width="9.6640625" style="1" customWidth="1"/>
    <col min="9600" max="9681" width="9.6640625" style="1"/>
    <col min="9682" max="9684" width="3.88671875" style="1" customWidth="1"/>
    <col min="9685" max="9693" width="8.6640625" style="1" customWidth="1"/>
    <col min="9694" max="9855" width="9.6640625" style="1" customWidth="1"/>
    <col min="9856" max="9937" width="9.6640625" style="1"/>
    <col min="9938" max="9940" width="3.88671875" style="1" customWidth="1"/>
    <col min="9941" max="9949" width="8.6640625" style="1" customWidth="1"/>
    <col min="9950" max="10111" width="9.6640625" style="1" customWidth="1"/>
    <col min="10112" max="10193" width="9.6640625" style="1"/>
    <col min="10194" max="10196" width="3.88671875" style="1" customWidth="1"/>
    <col min="10197" max="10205" width="8.6640625" style="1" customWidth="1"/>
    <col min="10206" max="10367" width="9.6640625" style="1" customWidth="1"/>
    <col min="10368" max="10449" width="9.6640625" style="1"/>
    <col min="10450" max="10452" width="3.88671875" style="1" customWidth="1"/>
    <col min="10453" max="10461" width="8.6640625" style="1" customWidth="1"/>
    <col min="10462" max="10623" width="9.6640625" style="1" customWidth="1"/>
    <col min="10624" max="10705" width="9.6640625" style="1"/>
    <col min="10706" max="10708" width="3.88671875" style="1" customWidth="1"/>
    <col min="10709" max="10717" width="8.6640625" style="1" customWidth="1"/>
    <col min="10718" max="10879" width="9.6640625" style="1" customWidth="1"/>
    <col min="10880" max="10961" width="9.6640625" style="1"/>
    <col min="10962" max="10964" width="3.88671875" style="1" customWidth="1"/>
    <col min="10965" max="10973" width="8.6640625" style="1" customWidth="1"/>
    <col min="10974" max="11135" width="9.6640625" style="1" customWidth="1"/>
    <col min="11136" max="11217" width="9.6640625" style="1"/>
    <col min="11218" max="11220" width="3.88671875" style="1" customWidth="1"/>
    <col min="11221" max="11229" width="8.6640625" style="1" customWidth="1"/>
    <col min="11230" max="11391" width="9.6640625" style="1" customWidth="1"/>
    <col min="11392" max="11473" width="9.6640625" style="1"/>
    <col min="11474" max="11476" width="3.88671875" style="1" customWidth="1"/>
    <col min="11477" max="11485" width="8.6640625" style="1" customWidth="1"/>
    <col min="11486" max="11647" width="9.6640625" style="1" customWidth="1"/>
    <col min="11648" max="11729" width="9.6640625" style="1"/>
    <col min="11730" max="11732" width="3.88671875" style="1" customWidth="1"/>
    <col min="11733" max="11741" width="8.6640625" style="1" customWidth="1"/>
    <col min="11742" max="11903" width="9.6640625" style="1" customWidth="1"/>
    <col min="11904" max="11985" width="9.6640625" style="1"/>
    <col min="11986" max="11988" width="3.88671875" style="1" customWidth="1"/>
    <col min="11989" max="11997" width="8.6640625" style="1" customWidth="1"/>
    <col min="11998" max="12159" width="9.6640625" style="1" customWidth="1"/>
    <col min="12160" max="12241" width="9.6640625" style="1"/>
    <col min="12242" max="12244" width="3.88671875" style="1" customWidth="1"/>
    <col min="12245" max="12253" width="8.6640625" style="1" customWidth="1"/>
    <col min="12254" max="12415" width="9.6640625" style="1" customWidth="1"/>
    <col min="12416" max="12497" width="9.6640625" style="1"/>
    <col min="12498" max="12500" width="3.88671875" style="1" customWidth="1"/>
    <col min="12501" max="12509" width="8.6640625" style="1" customWidth="1"/>
    <col min="12510" max="12671" width="9.6640625" style="1" customWidth="1"/>
    <col min="12672" max="12753" width="9.6640625" style="1"/>
    <col min="12754" max="12756" width="3.88671875" style="1" customWidth="1"/>
    <col min="12757" max="12765" width="8.6640625" style="1" customWidth="1"/>
    <col min="12766" max="12927" width="9.6640625" style="1" customWidth="1"/>
    <col min="12928" max="13009" width="9.6640625" style="1"/>
    <col min="13010" max="13012" width="3.88671875" style="1" customWidth="1"/>
    <col min="13013" max="13021" width="8.6640625" style="1" customWidth="1"/>
    <col min="13022" max="13183" width="9.6640625" style="1" customWidth="1"/>
    <col min="13184" max="13265" width="9.6640625" style="1"/>
    <col min="13266" max="13268" width="3.88671875" style="1" customWidth="1"/>
    <col min="13269" max="13277" width="8.6640625" style="1" customWidth="1"/>
    <col min="13278" max="13439" width="9.6640625" style="1" customWidth="1"/>
    <col min="13440" max="13521" width="9.6640625" style="1"/>
    <col min="13522" max="13524" width="3.88671875" style="1" customWidth="1"/>
    <col min="13525" max="13533" width="8.6640625" style="1" customWidth="1"/>
    <col min="13534" max="13695" width="9.6640625" style="1" customWidth="1"/>
    <col min="13696" max="13777" width="9.6640625" style="1"/>
    <col min="13778" max="13780" width="3.88671875" style="1" customWidth="1"/>
    <col min="13781" max="13789" width="8.6640625" style="1" customWidth="1"/>
    <col min="13790" max="13951" width="9.6640625" style="1" customWidth="1"/>
    <col min="13952" max="14033" width="9.6640625" style="1"/>
    <col min="14034" max="14036" width="3.88671875" style="1" customWidth="1"/>
    <col min="14037" max="14045" width="8.6640625" style="1" customWidth="1"/>
    <col min="14046" max="14207" width="9.6640625" style="1" customWidth="1"/>
    <col min="14208" max="14289" width="9.6640625" style="1"/>
    <col min="14290" max="14292" width="3.88671875" style="1" customWidth="1"/>
    <col min="14293" max="14301" width="8.6640625" style="1" customWidth="1"/>
    <col min="14302" max="14463" width="9.6640625" style="1" customWidth="1"/>
    <col min="14464" max="14545" width="9.6640625" style="1"/>
    <col min="14546" max="14548" width="3.88671875" style="1" customWidth="1"/>
    <col min="14549" max="14557" width="8.6640625" style="1" customWidth="1"/>
    <col min="14558" max="14719" width="9.6640625" style="1" customWidth="1"/>
    <col min="14720" max="14801" width="9.6640625" style="1"/>
    <col min="14802" max="14804" width="3.88671875" style="1" customWidth="1"/>
    <col min="14805" max="14813" width="8.6640625" style="1" customWidth="1"/>
    <col min="14814" max="14975" width="9.6640625" style="1" customWidth="1"/>
    <col min="14976" max="15057" width="9.6640625" style="1"/>
    <col min="15058" max="15060" width="3.88671875" style="1" customWidth="1"/>
    <col min="15061" max="15069" width="8.6640625" style="1" customWidth="1"/>
    <col min="15070" max="15231" width="9.6640625" style="1" customWidth="1"/>
    <col min="15232" max="15313" width="9.6640625" style="1"/>
    <col min="15314" max="15316" width="3.88671875" style="1" customWidth="1"/>
    <col min="15317" max="15325" width="8.6640625" style="1" customWidth="1"/>
    <col min="15326" max="15487" width="9.6640625" style="1" customWidth="1"/>
    <col min="15488" max="15569" width="9.6640625" style="1"/>
    <col min="15570" max="15572" width="3.88671875" style="1" customWidth="1"/>
    <col min="15573" max="15581" width="8.6640625" style="1" customWidth="1"/>
    <col min="15582" max="15743" width="9.6640625" style="1" customWidth="1"/>
    <col min="15744" max="15825" width="9.6640625" style="1"/>
    <col min="15826" max="15828" width="3.88671875" style="1" customWidth="1"/>
    <col min="15829" max="15837" width="8.6640625" style="1" customWidth="1"/>
    <col min="15838" max="15999" width="9.6640625" style="1" customWidth="1"/>
    <col min="16000" max="16081" width="9.6640625" style="1"/>
    <col min="16082" max="16084" width="3.88671875" style="1" customWidth="1"/>
    <col min="16085" max="16093" width="8.6640625" style="1" customWidth="1"/>
    <col min="16094" max="16255" width="9.6640625" style="1" customWidth="1"/>
    <col min="16256" max="16384" width="9.6640625" style="1"/>
  </cols>
  <sheetData>
    <row r="1" spans="1:10" s="641" customFormat="1" ht="10.199999999999999">
      <c r="A1" s="643" t="s">
        <v>32</v>
      </c>
      <c r="B1" s="642"/>
      <c r="C1" s="642"/>
      <c r="D1" s="642"/>
      <c r="E1" s="642"/>
      <c r="F1" s="642"/>
      <c r="G1" s="642"/>
      <c r="H1" s="642"/>
      <c r="I1" s="572" t="s">
        <v>31</v>
      </c>
    </row>
    <row r="2" spans="1:10" s="317" customFormat="1" ht="25.2" customHeight="1">
      <c r="A2" s="622" t="s">
        <v>269</v>
      </c>
      <c r="B2" s="396"/>
      <c r="C2" s="396"/>
      <c r="D2" s="396"/>
      <c r="E2" s="396"/>
      <c r="F2" s="396"/>
      <c r="G2" s="396"/>
      <c r="H2" s="396"/>
      <c r="I2" s="395"/>
    </row>
    <row r="3" spans="1:10" s="317" customFormat="1">
      <c r="A3" s="639"/>
      <c r="B3" s="393"/>
      <c r="C3" s="393"/>
      <c r="D3" s="343"/>
      <c r="E3" s="343"/>
      <c r="F3" s="343"/>
      <c r="G3" s="343"/>
      <c r="H3" s="343"/>
      <c r="I3" s="441"/>
    </row>
    <row r="4" spans="1:10" s="317" customFormat="1" ht="12" customHeight="1">
      <c r="A4" s="639"/>
      <c r="B4" s="343"/>
      <c r="C4" s="343"/>
      <c r="D4" s="343"/>
      <c r="E4" s="343"/>
      <c r="F4" s="343"/>
      <c r="G4" s="343"/>
      <c r="H4" s="343"/>
      <c r="I4" s="441"/>
    </row>
    <row r="5" spans="1:10" s="317" customFormat="1" ht="12.75" customHeight="1">
      <c r="A5" s="639"/>
      <c r="B5" s="439"/>
      <c r="C5" s="439"/>
      <c r="D5" s="439"/>
      <c r="E5" s="439"/>
      <c r="F5" s="439"/>
      <c r="G5" s="343"/>
      <c r="H5" s="343"/>
      <c r="I5" s="389" t="s">
        <v>129</v>
      </c>
    </row>
    <row r="6" spans="1:10" s="317" customFormat="1" ht="12.75" customHeight="1">
      <c r="A6" s="640" t="s">
        <v>38</v>
      </c>
      <c r="B6" s="436"/>
      <c r="C6" s="435"/>
      <c r="D6" s="433" t="s">
        <v>180</v>
      </c>
      <c r="E6" s="432"/>
      <c r="F6" s="434"/>
      <c r="G6" s="433" t="s">
        <v>179</v>
      </c>
      <c r="H6" s="432"/>
      <c r="I6" s="431"/>
    </row>
    <row r="7" spans="1:10" s="317" customFormat="1" ht="12.75" customHeight="1">
      <c r="A7" s="639"/>
      <c r="B7" s="343"/>
      <c r="C7" s="427"/>
      <c r="D7" s="430" t="s">
        <v>178</v>
      </c>
      <c r="E7" s="430" t="s">
        <v>127</v>
      </c>
      <c r="F7" s="430" t="s">
        <v>234</v>
      </c>
      <c r="G7" s="430" t="s">
        <v>178</v>
      </c>
      <c r="H7" s="430" t="s">
        <v>127</v>
      </c>
      <c r="I7" s="429" t="s">
        <v>234</v>
      </c>
    </row>
    <row r="8" spans="1:10" s="317" customFormat="1" ht="12.75" customHeight="1">
      <c r="A8" s="639"/>
      <c r="B8" s="343"/>
      <c r="C8" s="427"/>
      <c r="D8" s="365" t="s">
        <v>268</v>
      </c>
      <c r="E8" s="365" t="s">
        <v>267</v>
      </c>
      <c r="F8" s="365" t="s">
        <v>232</v>
      </c>
      <c r="G8" s="365" t="s">
        <v>268</v>
      </c>
      <c r="H8" s="365" t="s">
        <v>267</v>
      </c>
      <c r="I8" s="425" t="s">
        <v>232</v>
      </c>
    </row>
    <row r="9" spans="1:10" s="317" customFormat="1" ht="12.75" customHeight="1">
      <c r="A9" s="638"/>
      <c r="B9" s="423"/>
      <c r="C9" s="422"/>
      <c r="D9" s="422"/>
      <c r="E9" s="420"/>
      <c r="F9" s="420"/>
      <c r="G9" s="637"/>
      <c r="H9" s="420"/>
      <c r="I9" s="601"/>
      <c r="J9" s="343"/>
    </row>
    <row r="10" spans="1:10" ht="10.5" customHeight="1">
      <c r="A10" s="636"/>
      <c r="B10" s="340"/>
      <c r="C10" s="540"/>
      <c r="D10" s="635"/>
      <c r="E10" s="634"/>
      <c r="F10" s="634"/>
      <c r="G10" s="635"/>
      <c r="H10" s="634"/>
      <c r="I10" s="633"/>
    </row>
    <row r="11" spans="1:10" s="522" customFormat="1" ht="10.5" customHeight="1">
      <c r="A11" s="336" t="s">
        <v>68</v>
      </c>
      <c r="B11" s="335" t="s">
        <v>2</v>
      </c>
      <c r="C11" s="540"/>
      <c r="D11" s="415">
        <v>280685.18452946004</v>
      </c>
      <c r="E11" s="415">
        <v>35901.522474400001</v>
      </c>
      <c r="F11" s="415">
        <v>316586.70700385998</v>
      </c>
      <c r="G11" s="415">
        <v>273046.40862869326</v>
      </c>
      <c r="H11" s="415">
        <v>41984.670145131429</v>
      </c>
      <c r="I11" s="630">
        <v>315031.07877382479</v>
      </c>
    </row>
    <row r="12" spans="1:10" s="522" customFormat="1" ht="10.5" customHeight="1">
      <c r="A12" s="632"/>
      <c r="B12" s="335"/>
      <c r="C12" s="540"/>
      <c r="D12" s="415"/>
      <c r="E12" s="415"/>
      <c r="F12" s="415"/>
      <c r="G12" s="415"/>
      <c r="H12" s="415"/>
      <c r="I12" s="630"/>
    </row>
    <row r="13" spans="1:10" s="522" customFormat="1" ht="10.5" customHeight="1">
      <c r="A13" s="336" t="s">
        <v>140</v>
      </c>
      <c r="B13" s="335" t="s">
        <v>1</v>
      </c>
      <c r="C13" s="540"/>
      <c r="D13" s="415">
        <v>257444.80015614003</v>
      </c>
      <c r="E13" s="415">
        <v>60514.59591864</v>
      </c>
      <c r="F13" s="415">
        <v>317959.39607478003</v>
      </c>
      <c r="G13" s="415">
        <v>264753.71416609728</v>
      </c>
      <c r="H13" s="415">
        <v>45041.150783197285</v>
      </c>
      <c r="I13" s="630">
        <v>309794.8649492946</v>
      </c>
    </row>
    <row r="14" spans="1:10" s="522" customFormat="1" ht="10.5" customHeight="1">
      <c r="A14" s="631"/>
      <c r="B14" s="335" t="s">
        <v>12</v>
      </c>
      <c r="C14" s="540"/>
      <c r="D14" s="415">
        <v>259344.59960764003</v>
      </c>
      <c r="E14" s="415">
        <v>43852.885839539995</v>
      </c>
      <c r="F14" s="415">
        <v>303197.48544718005</v>
      </c>
      <c r="G14" s="415">
        <v>260581.58540680667</v>
      </c>
      <c r="H14" s="415">
        <v>41940.154498245007</v>
      </c>
      <c r="I14" s="630">
        <v>302521.73990505171</v>
      </c>
    </row>
    <row r="15" spans="1:10" s="522" customFormat="1" ht="10.5" customHeight="1">
      <c r="A15" s="631"/>
      <c r="B15" s="335" t="s">
        <v>11</v>
      </c>
      <c r="C15" s="540"/>
      <c r="D15" s="415">
        <v>259536.01661088</v>
      </c>
      <c r="E15" s="415">
        <v>48024.229255929997</v>
      </c>
      <c r="F15" s="415">
        <v>307560.24586680997</v>
      </c>
      <c r="G15" s="415">
        <v>256976.83821643906</v>
      </c>
      <c r="H15" s="415">
        <v>42207.138808931821</v>
      </c>
      <c r="I15" s="630">
        <v>299183.97702537093</v>
      </c>
    </row>
    <row r="16" spans="1:10" s="522" customFormat="1" ht="10.5" customHeight="1">
      <c r="A16" s="631"/>
      <c r="B16" s="335" t="s">
        <v>10</v>
      </c>
      <c r="C16" s="540"/>
      <c r="D16" s="415">
        <v>291214.97899788001</v>
      </c>
      <c r="E16" s="415">
        <v>45469.314790320001</v>
      </c>
      <c r="F16" s="415">
        <v>336684.29378819995</v>
      </c>
      <c r="G16" s="415">
        <v>273417.01881222997</v>
      </c>
      <c r="H16" s="415">
        <v>41934.115856258002</v>
      </c>
      <c r="I16" s="630">
        <v>315351.13466848806</v>
      </c>
    </row>
    <row r="17" spans="1:9" s="522" customFormat="1" ht="10.5" customHeight="1">
      <c r="A17" s="631"/>
      <c r="B17" s="335" t="s">
        <v>9</v>
      </c>
      <c r="C17" s="540"/>
      <c r="D17" s="415">
        <v>315117.77625488001</v>
      </c>
      <c r="E17" s="415">
        <v>52945.093013549995</v>
      </c>
      <c r="F17" s="415">
        <v>368062.86926842999</v>
      </c>
      <c r="G17" s="415">
        <v>308570.78204328002</v>
      </c>
      <c r="H17" s="415">
        <v>46398.042596504005</v>
      </c>
      <c r="I17" s="630">
        <v>354968.82463978406</v>
      </c>
    </row>
    <row r="18" spans="1:9" s="522" customFormat="1" ht="10.5" customHeight="1">
      <c r="A18" s="631"/>
      <c r="B18" s="335" t="s">
        <v>8</v>
      </c>
      <c r="C18" s="540"/>
      <c r="D18" s="415">
        <v>335059.75122087996</v>
      </c>
      <c r="E18" s="415">
        <v>46620.245551909997</v>
      </c>
      <c r="F18" s="415">
        <v>381679.99677278998</v>
      </c>
      <c r="G18" s="415">
        <v>327697.90390611801</v>
      </c>
      <c r="H18" s="415">
        <v>46896.296499689524</v>
      </c>
      <c r="I18" s="630">
        <v>374594.20040580764</v>
      </c>
    </row>
    <row r="19" spans="1:9" s="522" customFormat="1" ht="10.5" customHeight="1">
      <c r="A19" s="631"/>
      <c r="B19" s="335" t="s">
        <v>7</v>
      </c>
      <c r="C19" s="540"/>
      <c r="D19" s="415">
        <v>345720.20361788</v>
      </c>
      <c r="E19" s="415">
        <v>77954.498505370007</v>
      </c>
      <c r="F19" s="415">
        <v>423674.70212325</v>
      </c>
      <c r="G19" s="415">
        <v>341356.0422794887</v>
      </c>
      <c r="H19" s="415">
        <v>50616.444177711732</v>
      </c>
      <c r="I19" s="630">
        <v>391972.48645720043</v>
      </c>
    </row>
    <row r="20" spans="1:9" s="522" customFormat="1" ht="10.5" customHeight="1">
      <c r="A20" s="631"/>
      <c r="B20" s="335" t="s">
        <v>6</v>
      </c>
      <c r="C20" s="540"/>
      <c r="D20" s="415">
        <v>351356.87227087998</v>
      </c>
      <c r="E20" s="415">
        <v>51350.565872989995</v>
      </c>
      <c r="F20" s="415">
        <v>402707.43814386998</v>
      </c>
      <c r="G20" s="415">
        <v>349490.77524173708</v>
      </c>
      <c r="H20" s="415">
        <v>50815.670619571436</v>
      </c>
      <c r="I20" s="630">
        <v>400306.44586130866</v>
      </c>
    </row>
    <row r="21" spans="1:9" s="522" customFormat="1" ht="10.5" customHeight="1">
      <c r="A21" s="631"/>
      <c r="B21" s="335" t="s">
        <v>5</v>
      </c>
      <c r="C21" s="540"/>
      <c r="D21" s="415">
        <v>354308.09236687998</v>
      </c>
      <c r="E21" s="415">
        <v>54428.897687440003</v>
      </c>
      <c r="F21" s="415">
        <v>408736.99005431996</v>
      </c>
      <c r="G21" s="415">
        <v>353940.91743626102</v>
      </c>
      <c r="H21" s="415">
        <v>53600.632174465238</v>
      </c>
      <c r="I21" s="630">
        <v>407541.54961072624</v>
      </c>
    </row>
    <row r="22" spans="1:9" s="522" customFormat="1" ht="10.5" customHeight="1">
      <c r="A22" s="631"/>
      <c r="B22" s="335" t="s">
        <v>4</v>
      </c>
      <c r="C22" s="540"/>
      <c r="D22" s="415">
        <v>356836.33170987997</v>
      </c>
      <c r="E22" s="415">
        <v>70984.074367819994</v>
      </c>
      <c r="F22" s="415">
        <v>427820.40607770003</v>
      </c>
      <c r="G22" s="415">
        <v>356633.60634349904</v>
      </c>
      <c r="H22" s="415">
        <v>55449.648709018576</v>
      </c>
      <c r="I22" s="630">
        <v>412083.25505251763</v>
      </c>
    </row>
    <row r="23" spans="1:9" s="522" customFormat="1" ht="10.5" customHeight="1">
      <c r="A23" s="631"/>
      <c r="B23" s="335" t="s">
        <v>3</v>
      </c>
      <c r="C23" s="540"/>
      <c r="D23" s="415">
        <v>359042.56250138005</v>
      </c>
      <c r="E23" s="415">
        <v>58636.982653109997</v>
      </c>
      <c r="F23" s="415">
        <v>417679.54515449004</v>
      </c>
      <c r="G23" s="415">
        <v>358205.86798582994</v>
      </c>
      <c r="H23" s="415">
        <v>57278.768751234507</v>
      </c>
      <c r="I23" s="630">
        <v>415484.63673706457</v>
      </c>
    </row>
    <row r="24" spans="1:9" s="522" customFormat="1" ht="10.5" customHeight="1">
      <c r="A24" s="631"/>
      <c r="B24" s="335" t="s">
        <v>2</v>
      </c>
      <c r="C24" s="540"/>
      <c r="D24" s="415">
        <v>370441.03637937998</v>
      </c>
      <c r="E24" s="415">
        <v>61095.617023040002</v>
      </c>
      <c r="F24" s="415">
        <v>431536.65340242005</v>
      </c>
      <c r="G24" s="415">
        <v>366474.72030488</v>
      </c>
      <c r="H24" s="415">
        <v>61876.432166617276</v>
      </c>
      <c r="I24" s="630">
        <v>428351.15247149731</v>
      </c>
    </row>
    <row r="25" spans="1:9" s="522" customFormat="1" ht="10.5" customHeight="1">
      <c r="A25" s="631"/>
      <c r="B25" s="335"/>
      <c r="C25" s="540"/>
      <c r="D25" s="415"/>
      <c r="E25" s="415"/>
      <c r="F25" s="415"/>
      <c r="G25" s="415"/>
      <c r="H25" s="415"/>
      <c r="I25" s="630"/>
    </row>
    <row r="26" spans="1:9" s="522" customFormat="1" ht="10.5" customHeight="1">
      <c r="A26" s="336" t="s">
        <v>139</v>
      </c>
      <c r="B26" s="335" t="s">
        <v>1</v>
      </c>
      <c r="C26" s="540"/>
      <c r="D26" s="415">
        <v>363537.62505938002</v>
      </c>
      <c r="E26" s="415">
        <v>70052.873631610011</v>
      </c>
      <c r="F26" s="415">
        <v>433590.49869098997</v>
      </c>
      <c r="G26" s="415">
        <v>367987.39334077999</v>
      </c>
      <c r="H26" s="415">
        <v>65452.925852520988</v>
      </c>
      <c r="I26" s="630">
        <v>433440.31919330091</v>
      </c>
    </row>
    <row r="27" spans="1:9" s="522" customFormat="1" ht="10.5" customHeight="1">
      <c r="A27" s="631"/>
      <c r="B27" s="335" t="s">
        <v>12</v>
      </c>
      <c r="C27" s="540"/>
      <c r="D27" s="415">
        <v>350885.76220837998</v>
      </c>
      <c r="E27" s="415">
        <v>60525.239481450008</v>
      </c>
      <c r="F27" s="415">
        <v>411411.00168983004</v>
      </c>
      <c r="G27" s="415">
        <v>357558.57645565772</v>
      </c>
      <c r="H27" s="415">
        <v>60827.566802522218</v>
      </c>
      <c r="I27" s="630">
        <v>418386.14325818006</v>
      </c>
    </row>
    <row r="28" spans="1:9" s="522" customFormat="1" ht="10.5" customHeight="1">
      <c r="A28" s="631"/>
      <c r="B28" s="335" t="s">
        <v>11</v>
      </c>
      <c r="C28" s="540"/>
      <c r="D28" s="415">
        <v>343090.50665038003</v>
      </c>
      <c r="E28" s="415">
        <v>62539.776416699999</v>
      </c>
      <c r="F28" s="415">
        <v>405630.28306708002</v>
      </c>
      <c r="G28" s="415">
        <v>346914.01883777138</v>
      </c>
      <c r="H28" s="415">
        <v>60153.463891472158</v>
      </c>
      <c r="I28" s="630">
        <v>407067.48272924346</v>
      </c>
    </row>
    <row r="29" spans="1:9" s="522" customFormat="1" ht="10.5" customHeight="1">
      <c r="A29" s="631"/>
      <c r="B29" s="335" t="s">
        <v>10</v>
      </c>
      <c r="C29" s="540"/>
      <c r="D29" s="415">
        <v>339898.27109518001</v>
      </c>
      <c r="E29" s="415">
        <v>80249.748831880002</v>
      </c>
      <c r="F29" s="415">
        <v>420148.01992705994</v>
      </c>
      <c r="G29" s="415">
        <v>341784.43574584002</v>
      </c>
      <c r="H29" s="415">
        <v>60271.712862959503</v>
      </c>
      <c r="I29" s="630">
        <v>402056.1486087995</v>
      </c>
    </row>
    <row r="30" spans="1:9" s="522" customFormat="1" ht="10.5" customHeight="1">
      <c r="A30" s="631"/>
      <c r="B30" s="335" t="s">
        <v>9</v>
      </c>
      <c r="C30" s="540"/>
      <c r="D30" s="415">
        <v>337274.87914117996</v>
      </c>
      <c r="E30" s="415">
        <v>66253.116585059994</v>
      </c>
      <c r="F30" s="415">
        <v>403527.99572623998</v>
      </c>
      <c r="G30" s="415">
        <v>339264.42801717995</v>
      </c>
      <c r="H30" s="415">
        <v>61228.405651123343</v>
      </c>
      <c r="I30" s="630">
        <v>400492.83366830338</v>
      </c>
    </row>
    <row r="31" spans="1:9" s="522" customFormat="1" ht="10.5" customHeight="1">
      <c r="A31" s="631"/>
      <c r="B31" s="335" t="s">
        <v>8</v>
      </c>
      <c r="C31" s="540"/>
      <c r="D31" s="415">
        <v>340095.55266083003</v>
      </c>
      <c r="E31" s="415">
        <v>82116.570636589997</v>
      </c>
      <c r="F31" s="415">
        <v>422212.12329742004</v>
      </c>
      <c r="G31" s="415">
        <v>339539.71238762047</v>
      </c>
      <c r="H31" s="415">
        <v>63374.752013095247</v>
      </c>
      <c r="I31" s="630">
        <v>402914.46440071572</v>
      </c>
    </row>
    <row r="32" spans="1:9" s="522" customFormat="1" ht="10.5" customHeight="1">
      <c r="A32" s="631"/>
      <c r="B32" s="335" t="s">
        <v>7</v>
      </c>
      <c r="C32" s="540"/>
      <c r="D32" s="415">
        <v>343812.58699348004</v>
      </c>
      <c r="E32" s="415">
        <v>84145.622868709994</v>
      </c>
      <c r="F32" s="415">
        <v>427958.20986219001</v>
      </c>
      <c r="G32" s="415">
        <v>343717.31072759588</v>
      </c>
      <c r="H32" s="415">
        <v>66102.48122851408</v>
      </c>
      <c r="I32" s="630">
        <v>409819.79195610998</v>
      </c>
    </row>
    <row r="33" spans="1:9" s="522" customFormat="1" ht="10.5" customHeight="1">
      <c r="A33" s="631"/>
      <c r="B33" s="335" t="s">
        <v>6</v>
      </c>
      <c r="C33" s="540"/>
      <c r="D33" s="415">
        <v>341302.69838573004</v>
      </c>
      <c r="E33" s="415">
        <v>65026.495789590001</v>
      </c>
      <c r="F33" s="415">
        <v>406329.19417532004</v>
      </c>
      <c r="G33" s="415">
        <v>343093.59093707777</v>
      </c>
      <c r="H33" s="415">
        <v>69595.736157745458</v>
      </c>
      <c r="I33" s="630">
        <v>412689.32709482312</v>
      </c>
    </row>
    <row r="34" spans="1:9" s="522" customFormat="1" ht="10.5" customHeight="1">
      <c r="A34" s="631"/>
      <c r="B34" s="335" t="s">
        <v>5</v>
      </c>
      <c r="C34" s="540"/>
      <c r="D34" s="415">
        <v>336844.32402673003</v>
      </c>
      <c r="E34" s="415">
        <v>66832.010542810007</v>
      </c>
      <c r="F34" s="415">
        <v>403676.33456954005</v>
      </c>
      <c r="G34" s="415">
        <v>339173.50523439661</v>
      </c>
      <c r="H34" s="415">
        <v>70299.090707274765</v>
      </c>
      <c r="I34" s="630">
        <v>409472.59594167152</v>
      </c>
    </row>
    <row r="35" spans="1:9" s="522" customFormat="1" ht="10.5" customHeight="1">
      <c r="A35" s="631"/>
      <c r="B35" s="335" t="s">
        <v>4</v>
      </c>
      <c r="C35" s="540"/>
      <c r="D35" s="415">
        <v>331653.83110772999</v>
      </c>
      <c r="E35" s="415">
        <v>64555.051097069998</v>
      </c>
      <c r="F35" s="415">
        <v>396208.88220479997</v>
      </c>
      <c r="G35" s="415">
        <v>334297.46896242996</v>
      </c>
      <c r="H35" s="415">
        <v>69295.502042887514</v>
      </c>
      <c r="I35" s="630">
        <v>403592.97100531746</v>
      </c>
    </row>
    <row r="36" spans="1:9" s="522" customFormat="1" ht="10.5" customHeight="1">
      <c r="A36" s="631"/>
      <c r="B36" s="335" t="s">
        <v>3</v>
      </c>
      <c r="C36" s="540"/>
      <c r="D36" s="415">
        <v>330208.51544918003</v>
      </c>
      <c r="E36" s="415">
        <v>83063.148648019996</v>
      </c>
      <c r="F36" s="415">
        <v>413271.66409720003</v>
      </c>
      <c r="G36" s="415">
        <v>330908.39925536746</v>
      </c>
      <c r="H36" s="415">
        <v>68555.222333079015</v>
      </c>
      <c r="I36" s="630">
        <v>399463.62158844643</v>
      </c>
    </row>
    <row r="37" spans="1:9" s="522" customFormat="1" ht="10.5" customHeight="1">
      <c r="A37" s="631"/>
      <c r="B37" s="335" t="s">
        <v>2</v>
      </c>
      <c r="C37" s="540"/>
      <c r="D37" s="415">
        <v>339013.04324733</v>
      </c>
      <c r="E37" s="415">
        <v>70170.476079579996</v>
      </c>
      <c r="F37" s="415">
        <v>409183.51932691003</v>
      </c>
      <c r="G37" s="415">
        <v>336170.51486542128</v>
      </c>
      <c r="H37" s="415">
        <v>70827.426898198712</v>
      </c>
      <c r="I37" s="630">
        <v>406997.94176362001</v>
      </c>
    </row>
    <row r="38" spans="1:9" s="522" customFormat="1" ht="10.5" customHeight="1">
      <c r="A38" s="631"/>
      <c r="B38" s="340"/>
      <c r="C38" s="540"/>
      <c r="D38" s="415"/>
      <c r="E38" s="415"/>
      <c r="F38" s="415"/>
      <c r="G38" s="415"/>
      <c r="H38" s="415"/>
      <c r="I38" s="630"/>
    </row>
    <row r="39" spans="1:9" s="522" customFormat="1" ht="10.5" customHeight="1">
      <c r="A39" s="631"/>
      <c r="B39" s="335" t="s">
        <v>1</v>
      </c>
      <c r="C39" s="593">
        <v>44564</v>
      </c>
      <c r="D39" s="415">
        <v>339361.29577933002</v>
      </c>
      <c r="E39" s="415">
        <v>77085.576069179995</v>
      </c>
      <c r="F39" s="415">
        <v>416446.87184851005</v>
      </c>
      <c r="G39" s="415">
        <v>339361.29577933002</v>
      </c>
      <c r="H39" s="415">
        <v>77085.576069179995</v>
      </c>
      <c r="I39" s="630">
        <v>416446.87184851005</v>
      </c>
    </row>
    <row r="40" spans="1:9" s="522" customFormat="1" ht="10.5" customHeight="1">
      <c r="A40" s="631"/>
      <c r="B40" s="340"/>
      <c r="C40" s="593">
        <v>44565</v>
      </c>
      <c r="D40" s="415">
        <v>339607.08833033004</v>
      </c>
      <c r="E40" s="415">
        <v>71576.843503240001</v>
      </c>
      <c r="F40" s="415">
        <v>411183.93183357001</v>
      </c>
      <c r="G40" s="415">
        <v>339484.19205483003</v>
      </c>
      <c r="H40" s="415">
        <v>74331.209786210005</v>
      </c>
      <c r="I40" s="630">
        <v>413815.40184104</v>
      </c>
    </row>
    <row r="41" spans="1:9" s="522" customFormat="1" ht="10.5" customHeight="1">
      <c r="A41" s="631"/>
      <c r="B41" s="340"/>
      <c r="C41" s="593">
        <v>44566</v>
      </c>
      <c r="D41" s="415">
        <v>340085.57514833001</v>
      </c>
      <c r="E41" s="415">
        <v>73371.559125660002</v>
      </c>
      <c r="F41" s="415">
        <v>413457.13427399006</v>
      </c>
      <c r="G41" s="415">
        <v>339684.65308599669</v>
      </c>
      <c r="H41" s="415">
        <v>74011.326232693333</v>
      </c>
      <c r="I41" s="630">
        <v>413695.97931869002</v>
      </c>
    </row>
    <row r="42" spans="1:9" s="522" customFormat="1" ht="10.5" customHeight="1">
      <c r="A42" s="631"/>
      <c r="B42" s="340"/>
      <c r="C42" s="593">
        <v>44567</v>
      </c>
      <c r="D42" s="415">
        <v>340220.46100552997</v>
      </c>
      <c r="E42" s="415">
        <v>68674.900220880008</v>
      </c>
      <c r="F42" s="415">
        <v>408895.36122641002</v>
      </c>
      <c r="G42" s="415">
        <v>339818.60506588005</v>
      </c>
      <c r="H42" s="415">
        <v>72677.219729739998</v>
      </c>
      <c r="I42" s="630">
        <v>412495.82479561999</v>
      </c>
    </row>
    <row r="43" spans="1:9" s="522" customFormat="1" ht="10.5" customHeight="1">
      <c r="A43" s="631"/>
      <c r="B43" s="340"/>
      <c r="C43" s="593">
        <v>44568</v>
      </c>
      <c r="D43" s="415">
        <v>339936.04439953004</v>
      </c>
      <c r="E43" s="415">
        <v>77456.393748459988</v>
      </c>
      <c r="F43" s="415">
        <v>417392.43814799003</v>
      </c>
      <c r="G43" s="415">
        <v>339842.09293261002</v>
      </c>
      <c r="H43" s="415">
        <v>73633.054533483999</v>
      </c>
      <c r="I43" s="630">
        <v>413475.14746609394</v>
      </c>
    </row>
    <row r="44" spans="1:9" s="522" customFormat="1" ht="10.5" customHeight="1">
      <c r="A44" s="629"/>
      <c r="B44" s="590"/>
      <c r="C44" s="589"/>
      <c r="D44" s="628"/>
      <c r="E44" s="627"/>
      <c r="F44" s="627"/>
      <c r="G44" s="628"/>
      <c r="H44" s="627"/>
      <c r="I44" s="626"/>
    </row>
    <row r="45" spans="1:9" s="522" customFormat="1" ht="9.9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s="522" customFormat="1" ht="9.9" customHeight="1">
      <c r="A46" s="580" t="s">
        <v>266</v>
      </c>
      <c r="B46" s="317"/>
      <c r="C46" s="317"/>
      <c r="D46" s="317"/>
      <c r="E46" s="317"/>
      <c r="F46" s="317"/>
      <c r="G46" s="317"/>
      <c r="H46" s="317"/>
      <c r="I46" s="317"/>
    </row>
    <row r="47" spans="1:9" s="522" customFormat="1" ht="9.9" customHeight="1">
      <c r="A47" s="578" t="s">
        <v>265</v>
      </c>
      <c r="B47" s="402"/>
      <c r="C47" s="402"/>
      <c r="D47" s="317"/>
      <c r="E47" s="317"/>
      <c r="F47" s="317"/>
      <c r="G47" s="317"/>
      <c r="H47" s="317"/>
      <c r="I47" s="317"/>
    </row>
    <row r="48" spans="1:9" s="522" customFormat="1" ht="9.9" customHeight="1">
      <c r="A48" s="578" t="s">
        <v>264</v>
      </c>
      <c r="B48" s="402"/>
      <c r="C48" s="402"/>
      <c r="D48" s="317"/>
      <c r="E48" s="317"/>
      <c r="F48" s="317"/>
      <c r="G48" s="317"/>
      <c r="H48" s="317"/>
      <c r="I48" s="317"/>
    </row>
    <row r="49" spans="1:21" s="522" customFormat="1" ht="9.9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21" s="522" customFormat="1" ht="9.9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21" s="522" customFormat="1" ht="9.9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21" s="522" customFormat="1" ht="9.9" customHeight="1">
      <c r="A52" s="1"/>
      <c r="B52" s="1"/>
      <c r="C52" s="1"/>
      <c r="D52" s="1"/>
      <c r="E52" s="1"/>
      <c r="F52" s="1"/>
      <c r="G52" s="1"/>
      <c r="H52" s="1"/>
      <c r="I52" s="1"/>
    </row>
    <row r="53" spans="1:21" ht="9.9" customHeight="1">
      <c r="A53" s="1"/>
    </row>
    <row r="54" spans="1:21">
      <c r="A54" s="1"/>
    </row>
    <row r="55" spans="1:21">
      <c r="A55" s="1"/>
    </row>
    <row r="56" spans="1:21">
      <c r="A56" s="1"/>
    </row>
    <row r="57" spans="1:21" s="317" customFormat="1">
      <c r="A57" s="1"/>
      <c r="B57" s="1"/>
      <c r="C57" s="1"/>
      <c r="D57" s="1"/>
      <c r="E57" s="1"/>
      <c r="F57" s="1"/>
      <c r="G57" s="1"/>
      <c r="H57" s="1"/>
      <c r="I57" s="1"/>
    </row>
    <row r="58" spans="1:21" s="317" customFormat="1">
      <c r="A58" s="1"/>
      <c r="B58" s="1"/>
      <c r="C58" s="1"/>
      <c r="D58" s="1"/>
      <c r="E58" s="1"/>
      <c r="F58" s="1"/>
      <c r="G58" s="1"/>
      <c r="H58" s="1"/>
      <c r="I58" s="1"/>
    </row>
    <row r="59" spans="1:21" s="317" customFormat="1">
      <c r="A59" s="1"/>
      <c r="B59" s="1"/>
      <c r="C59" s="1"/>
      <c r="D59" s="1"/>
      <c r="E59" s="1"/>
      <c r="F59" s="1"/>
      <c r="G59" s="1"/>
      <c r="H59" s="1"/>
      <c r="I59" s="1"/>
    </row>
    <row r="61" spans="1:21" s="575" customForma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s="575" customForma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s="575" customForma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s="575" customForma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</sheetData>
  <printOptions gridLinesSet="0"/>
  <pageMargins left="0.6692913385826772" right="0.6692913385826772" top="0.98425196850393704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CB62C-88F8-429B-86B6-F215328BF000}">
  <sheetPr syncVertical="1" syncRef="A1"/>
  <dimension ref="A1:N67"/>
  <sheetViews>
    <sheetView showGridLines="0" zoomScale="110" zoomScaleNormal="110" workbookViewId="0">
      <selection activeCell="C23" sqref="C23"/>
    </sheetView>
  </sheetViews>
  <sheetFormatPr defaultColWidth="9.6640625" defaultRowHeight="13.2"/>
  <cols>
    <col min="1" max="1" width="3.88671875" style="575" customWidth="1"/>
    <col min="2" max="2" width="4.88671875" style="1" customWidth="1"/>
    <col min="3" max="3" width="2.88671875" style="1" customWidth="1"/>
    <col min="4" max="4" width="8.6640625" style="1" customWidth="1"/>
    <col min="5" max="5" width="8.109375" style="1" customWidth="1"/>
    <col min="6" max="6" width="9.109375" style="1" customWidth="1"/>
    <col min="7" max="7" width="8.109375" style="1" customWidth="1"/>
    <col min="8" max="8" width="8.33203125" style="1" customWidth="1"/>
    <col min="9" max="9" width="9.6640625" style="1" customWidth="1"/>
    <col min="10" max="10" width="8.6640625" style="1" customWidth="1"/>
    <col min="11" max="11" width="10" style="1" customWidth="1"/>
    <col min="12" max="12" width="8.109375" style="1" customWidth="1"/>
    <col min="13" max="13" width="8.6640625" style="1" customWidth="1"/>
    <col min="14" max="143" width="9.6640625" style="1" customWidth="1"/>
    <col min="144" max="227" width="9.6640625" style="1"/>
    <col min="228" max="228" width="3.88671875" style="1" customWidth="1"/>
    <col min="229" max="229" width="4.88671875" style="1" customWidth="1"/>
    <col min="230" max="230" width="2.88671875" style="1" customWidth="1"/>
    <col min="231" max="231" width="8.6640625" style="1" customWidth="1"/>
    <col min="232" max="233" width="8.109375" style="1" customWidth="1"/>
    <col min="234" max="234" width="8.33203125" style="1" customWidth="1"/>
    <col min="235" max="235" width="9.6640625" style="1" customWidth="1"/>
    <col min="236" max="236" width="8.6640625" style="1" customWidth="1"/>
    <col min="237" max="237" width="10" style="1" customWidth="1"/>
    <col min="238" max="238" width="8.109375" style="1" customWidth="1"/>
    <col min="239" max="239" width="8.6640625" style="1" customWidth="1"/>
    <col min="240" max="399" width="9.6640625" style="1" customWidth="1"/>
    <col min="400" max="483" width="9.6640625" style="1"/>
    <col min="484" max="484" width="3.88671875" style="1" customWidth="1"/>
    <col min="485" max="485" width="4.88671875" style="1" customWidth="1"/>
    <col min="486" max="486" width="2.88671875" style="1" customWidth="1"/>
    <col min="487" max="487" width="8.6640625" style="1" customWidth="1"/>
    <col min="488" max="489" width="8.109375" style="1" customWidth="1"/>
    <col min="490" max="490" width="8.33203125" style="1" customWidth="1"/>
    <col min="491" max="491" width="9.6640625" style="1" customWidth="1"/>
    <col min="492" max="492" width="8.6640625" style="1" customWidth="1"/>
    <col min="493" max="493" width="10" style="1" customWidth="1"/>
    <col min="494" max="494" width="8.109375" style="1" customWidth="1"/>
    <col min="495" max="495" width="8.6640625" style="1" customWidth="1"/>
    <col min="496" max="655" width="9.6640625" style="1" customWidth="1"/>
    <col min="656" max="739" width="9.6640625" style="1"/>
    <col min="740" max="740" width="3.88671875" style="1" customWidth="1"/>
    <col min="741" max="741" width="4.88671875" style="1" customWidth="1"/>
    <col min="742" max="742" width="2.88671875" style="1" customWidth="1"/>
    <col min="743" max="743" width="8.6640625" style="1" customWidth="1"/>
    <col min="744" max="745" width="8.109375" style="1" customWidth="1"/>
    <col min="746" max="746" width="8.33203125" style="1" customWidth="1"/>
    <col min="747" max="747" width="9.6640625" style="1" customWidth="1"/>
    <col min="748" max="748" width="8.6640625" style="1" customWidth="1"/>
    <col min="749" max="749" width="10" style="1" customWidth="1"/>
    <col min="750" max="750" width="8.109375" style="1" customWidth="1"/>
    <col min="751" max="751" width="8.6640625" style="1" customWidth="1"/>
    <col min="752" max="911" width="9.6640625" style="1" customWidth="1"/>
    <col min="912" max="995" width="9.6640625" style="1"/>
    <col min="996" max="996" width="3.88671875" style="1" customWidth="1"/>
    <col min="997" max="997" width="4.88671875" style="1" customWidth="1"/>
    <col min="998" max="998" width="2.88671875" style="1" customWidth="1"/>
    <col min="999" max="999" width="8.6640625" style="1" customWidth="1"/>
    <col min="1000" max="1001" width="8.109375" style="1" customWidth="1"/>
    <col min="1002" max="1002" width="8.33203125" style="1" customWidth="1"/>
    <col min="1003" max="1003" width="9.6640625" style="1" customWidth="1"/>
    <col min="1004" max="1004" width="8.6640625" style="1" customWidth="1"/>
    <col min="1005" max="1005" width="10" style="1" customWidth="1"/>
    <col min="1006" max="1006" width="8.109375" style="1" customWidth="1"/>
    <col min="1007" max="1007" width="8.6640625" style="1" customWidth="1"/>
    <col min="1008" max="1167" width="9.6640625" style="1" customWidth="1"/>
    <col min="1168" max="1251" width="9.6640625" style="1"/>
    <col min="1252" max="1252" width="3.88671875" style="1" customWidth="1"/>
    <col min="1253" max="1253" width="4.88671875" style="1" customWidth="1"/>
    <col min="1254" max="1254" width="2.88671875" style="1" customWidth="1"/>
    <col min="1255" max="1255" width="8.6640625" style="1" customWidth="1"/>
    <col min="1256" max="1257" width="8.109375" style="1" customWidth="1"/>
    <col min="1258" max="1258" width="8.33203125" style="1" customWidth="1"/>
    <col min="1259" max="1259" width="9.6640625" style="1" customWidth="1"/>
    <col min="1260" max="1260" width="8.6640625" style="1" customWidth="1"/>
    <col min="1261" max="1261" width="10" style="1" customWidth="1"/>
    <col min="1262" max="1262" width="8.109375" style="1" customWidth="1"/>
    <col min="1263" max="1263" width="8.6640625" style="1" customWidth="1"/>
    <col min="1264" max="1423" width="9.6640625" style="1" customWidth="1"/>
    <col min="1424" max="1507" width="9.6640625" style="1"/>
    <col min="1508" max="1508" width="3.88671875" style="1" customWidth="1"/>
    <col min="1509" max="1509" width="4.88671875" style="1" customWidth="1"/>
    <col min="1510" max="1510" width="2.88671875" style="1" customWidth="1"/>
    <col min="1511" max="1511" width="8.6640625" style="1" customWidth="1"/>
    <col min="1512" max="1513" width="8.109375" style="1" customWidth="1"/>
    <col min="1514" max="1514" width="8.33203125" style="1" customWidth="1"/>
    <col min="1515" max="1515" width="9.6640625" style="1" customWidth="1"/>
    <col min="1516" max="1516" width="8.6640625" style="1" customWidth="1"/>
    <col min="1517" max="1517" width="10" style="1" customWidth="1"/>
    <col min="1518" max="1518" width="8.109375" style="1" customWidth="1"/>
    <col min="1519" max="1519" width="8.6640625" style="1" customWidth="1"/>
    <col min="1520" max="1679" width="9.6640625" style="1" customWidth="1"/>
    <col min="1680" max="1763" width="9.6640625" style="1"/>
    <col min="1764" max="1764" width="3.88671875" style="1" customWidth="1"/>
    <col min="1765" max="1765" width="4.88671875" style="1" customWidth="1"/>
    <col min="1766" max="1766" width="2.88671875" style="1" customWidth="1"/>
    <col min="1767" max="1767" width="8.6640625" style="1" customWidth="1"/>
    <col min="1768" max="1769" width="8.109375" style="1" customWidth="1"/>
    <col min="1770" max="1770" width="8.33203125" style="1" customWidth="1"/>
    <col min="1771" max="1771" width="9.6640625" style="1" customWidth="1"/>
    <col min="1772" max="1772" width="8.6640625" style="1" customWidth="1"/>
    <col min="1773" max="1773" width="10" style="1" customWidth="1"/>
    <col min="1774" max="1774" width="8.109375" style="1" customWidth="1"/>
    <col min="1775" max="1775" width="8.6640625" style="1" customWidth="1"/>
    <col min="1776" max="1935" width="9.6640625" style="1" customWidth="1"/>
    <col min="1936" max="2019" width="9.6640625" style="1"/>
    <col min="2020" max="2020" width="3.88671875" style="1" customWidth="1"/>
    <col min="2021" max="2021" width="4.88671875" style="1" customWidth="1"/>
    <col min="2022" max="2022" width="2.88671875" style="1" customWidth="1"/>
    <col min="2023" max="2023" width="8.6640625" style="1" customWidth="1"/>
    <col min="2024" max="2025" width="8.109375" style="1" customWidth="1"/>
    <col min="2026" max="2026" width="8.33203125" style="1" customWidth="1"/>
    <col min="2027" max="2027" width="9.6640625" style="1" customWidth="1"/>
    <col min="2028" max="2028" width="8.6640625" style="1" customWidth="1"/>
    <col min="2029" max="2029" width="10" style="1" customWidth="1"/>
    <col min="2030" max="2030" width="8.109375" style="1" customWidth="1"/>
    <col min="2031" max="2031" width="8.6640625" style="1" customWidth="1"/>
    <col min="2032" max="2191" width="9.6640625" style="1" customWidth="1"/>
    <col min="2192" max="2275" width="9.6640625" style="1"/>
    <col min="2276" max="2276" width="3.88671875" style="1" customWidth="1"/>
    <col min="2277" max="2277" width="4.88671875" style="1" customWidth="1"/>
    <col min="2278" max="2278" width="2.88671875" style="1" customWidth="1"/>
    <col min="2279" max="2279" width="8.6640625" style="1" customWidth="1"/>
    <col min="2280" max="2281" width="8.109375" style="1" customWidth="1"/>
    <col min="2282" max="2282" width="8.33203125" style="1" customWidth="1"/>
    <col min="2283" max="2283" width="9.6640625" style="1" customWidth="1"/>
    <col min="2284" max="2284" width="8.6640625" style="1" customWidth="1"/>
    <col min="2285" max="2285" width="10" style="1" customWidth="1"/>
    <col min="2286" max="2286" width="8.109375" style="1" customWidth="1"/>
    <col min="2287" max="2287" width="8.6640625" style="1" customWidth="1"/>
    <col min="2288" max="2447" width="9.6640625" style="1" customWidth="1"/>
    <col min="2448" max="2531" width="9.6640625" style="1"/>
    <col min="2532" max="2532" width="3.88671875" style="1" customWidth="1"/>
    <col min="2533" max="2533" width="4.88671875" style="1" customWidth="1"/>
    <col min="2534" max="2534" width="2.88671875" style="1" customWidth="1"/>
    <col min="2535" max="2535" width="8.6640625" style="1" customWidth="1"/>
    <col min="2536" max="2537" width="8.109375" style="1" customWidth="1"/>
    <col min="2538" max="2538" width="8.33203125" style="1" customWidth="1"/>
    <col min="2539" max="2539" width="9.6640625" style="1" customWidth="1"/>
    <col min="2540" max="2540" width="8.6640625" style="1" customWidth="1"/>
    <col min="2541" max="2541" width="10" style="1" customWidth="1"/>
    <col min="2542" max="2542" width="8.109375" style="1" customWidth="1"/>
    <col min="2543" max="2543" width="8.6640625" style="1" customWidth="1"/>
    <col min="2544" max="2703" width="9.6640625" style="1" customWidth="1"/>
    <col min="2704" max="2787" width="9.6640625" style="1"/>
    <col min="2788" max="2788" width="3.88671875" style="1" customWidth="1"/>
    <col min="2789" max="2789" width="4.88671875" style="1" customWidth="1"/>
    <col min="2790" max="2790" width="2.88671875" style="1" customWidth="1"/>
    <col min="2791" max="2791" width="8.6640625" style="1" customWidth="1"/>
    <col min="2792" max="2793" width="8.109375" style="1" customWidth="1"/>
    <col min="2794" max="2794" width="8.33203125" style="1" customWidth="1"/>
    <col min="2795" max="2795" width="9.6640625" style="1" customWidth="1"/>
    <col min="2796" max="2796" width="8.6640625" style="1" customWidth="1"/>
    <col min="2797" max="2797" width="10" style="1" customWidth="1"/>
    <col min="2798" max="2798" width="8.109375" style="1" customWidth="1"/>
    <col min="2799" max="2799" width="8.6640625" style="1" customWidth="1"/>
    <col min="2800" max="2959" width="9.6640625" style="1" customWidth="1"/>
    <col min="2960" max="3043" width="9.6640625" style="1"/>
    <col min="3044" max="3044" width="3.88671875" style="1" customWidth="1"/>
    <col min="3045" max="3045" width="4.88671875" style="1" customWidth="1"/>
    <col min="3046" max="3046" width="2.88671875" style="1" customWidth="1"/>
    <col min="3047" max="3047" width="8.6640625" style="1" customWidth="1"/>
    <col min="3048" max="3049" width="8.109375" style="1" customWidth="1"/>
    <col min="3050" max="3050" width="8.33203125" style="1" customWidth="1"/>
    <col min="3051" max="3051" width="9.6640625" style="1" customWidth="1"/>
    <col min="3052" max="3052" width="8.6640625" style="1" customWidth="1"/>
    <col min="3053" max="3053" width="10" style="1" customWidth="1"/>
    <col min="3054" max="3054" width="8.109375" style="1" customWidth="1"/>
    <col min="3055" max="3055" width="8.6640625" style="1" customWidth="1"/>
    <col min="3056" max="3215" width="9.6640625" style="1" customWidth="1"/>
    <col min="3216" max="3299" width="9.6640625" style="1"/>
    <col min="3300" max="3300" width="3.88671875" style="1" customWidth="1"/>
    <col min="3301" max="3301" width="4.88671875" style="1" customWidth="1"/>
    <col min="3302" max="3302" width="2.88671875" style="1" customWidth="1"/>
    <col min="3303" max="3303" width="8.6640625" style="1" customWidth="1"/>
    <col min="3304" max="3305" width="8.109375" style="1" customWidth="1"/>
    <col min="3306" max="3306" width="8.33203125" style="1" customWidth="1"/>
    <col min="3307" max="3307" width="9.6640625" style="1" customWidth="1"/>
    <col min="3308" max="3308" width="8.6640625" style="1" customWidth="1"/>
    <col min="3309" max="3309" width="10" style="1" customWidth="1"/>
    <col min="3310" max="3310" width="8.109375" style="1" customWidth="1"/>
    <col min="3311" max="3311" width="8.6640625" style="1" customWidth="1"/>
    <col min="3312" max="3471" width="9.6640625" style="1" customWidth="1"/>
    <col min="3472" max="3555" width="9.6640625" style="1"/>
    <col min="3556" max="3556" width="3.88671875" style="1" customWidth="1"/>
    <col min="3557" max="3557" width="4.88671875" style="1" customWidth="1"/>
    <col min="3558" max="3558" width="2.88671875" style="1" customWidth="1"/>
    <col min="3559" max="3559" width="8.6640625" style="1" customWidth="1"/>
    <col min="3560" max="3561" width="8.109375" style="1" customWidth="1"/>
    <col min="3562" max="3562" width="8.33203125" style="1" customWidth="1"/>
    <col min="3563" max="3563" width="9.6640625" style="1" customWidth="1"/>
    <col min="3564" max="3564" width="8.6640625" style="1" customWidth="1"/>
    <col min="3565" max="3565" width="10" style="1" customWidth="1"/>
    <col min="3566" max="3566" width="8.109375" style="1" customWidth="1"/>
    <col min="3567" max="3567" width="8.6640625" style="1" customWidth="1"/>
    <col min="3568" max="3727" width="9.6640625" style="1" customWidth="1"/>
    <col min="3728" max="3811" width="9.6640625" style="1"/>
    <col min="3812" max="3812" width="3.88671875" style="1" customWidth="1"/>
    <col min="3813" max="3813" width="4.88671875" style="1" customWidth="1"/>
    <col min="3814" max="3814" width="2.88671875" style="1" customWidth="1"/>
    <col min="3815" max="3815" width="8.6640625" style="1" customWidth="1"/>
    <col min="3816" max="3817" width="8.109375" style="1" customWidth="1"/>
    <col min="3818" max="3818" width="8.33203125" style="1" customWidth="1"/>
    <col min="3819" max="3819" width="9.6640625" style="1" customWidth="1"/>
    <col min="3820" max="3820" width="8.6640625" style="1" customWidth="1"/>
    <col min="3821" max="3821" width="10" style="1" customWidth="1"/>
    <col min="3822" max="3822" width="8.109375" style="1" customWidth="1"/>
    <col min="3823" max="3823" width="8.6640625" style="1" customWidth="1"/>
    <col min="3824" max="3983" width="9.6640625" style="1" customWidth="1"/>
    <col min="3984" max="4067" width="9.6640625" style="1"/>
    <col min="4068" max="4068" width="3.88671875" style="1" customWidth="1"/>
    <col min="4069" max="4069" width="4.88671875" style="1" customWidth="1"/>
    <col min="4070" max="4070" width="2.88671875" style="1" customWidth="1"/>
    <col min="4071" max="4071" width="8.6640625" style="1" customWidth="1"/>
    <col min="4072" max="4073" width="8.109375" style="1" customWidth="1"/>
    <col min="4074" max="4074" width="8.33203125" style="1" customWidth="1"/>
    <col min="4075" max="4075" width="9.6640625" style="1" customWidth="1"/>
    <col min="4076" max="4076" width="8.6640625" style="1" customWidth="1"/>
    <col min="4077" max="4077" width="10" style="1" customWidth="1"/>
    <col min="4078" max="4078" width="8.109375" style="1" customWidth="1"/>
    <col min="4079" max="4079" width="8.6640625" style="1" customWidth="1"/>
    <col min="4080" max="4239" width="9.6640625" style="1" customWidth="1"/>
    <col min="4240" max="4323" width="9.6640625" style="1"/>
    <col min="4324" max="4324" width="3.88671875" style="1" customWidth="1"/>
    <col min="4325" max="4325" width="4.88671875" style="1" customWidth="1"/>
    <col min="4326" max="4326" width="2.88671875" style="1" customWidth="1"/>
    <col min="4327" max="4327" width="8.6640625" style="1" customWidth="1"/>
    <col min="4328" max="4329" width="8.109375" style="1" customWidth="1"/>
    <col min="4330" max="4330" width="8.33203125" style="1" customWidth="1"/>
    <col min="4331" max="4331" width="9.6640625" style="1" customWidth="1"/>
    <col min="4332" max="4332" width="8.6640625" style="1" customWidth="1"/>
    <col min="4333" max="4333" width="10" style="1" customWidth="1"/>
    <col min="4334" max="4334" width="8.109375" style="1" customWidth="1"/>
    <col min="4335" max="4335" width="8.6640625" style="1" customWidth="1"/>
    <col min="4336" max="4495" width="9.6640625" style="1" customWidth="1"/>
    <col min="4496" max="4579" width="9.6640625" style="1"/>
    <col min="4580" max="4580" width="3.88671875" style="1" customWidth="1"/>
    <col min="4581" max="4581" width="4.88671875" style="1" customWidth="1"/>
    <col min="4582" max="4582" width="2.88671875" style="1" customWidth="1"/>
    <col min="4583" max="4583" width="8.6640625" style="1" customWidth="1"/>
    <col min="4584" max="4585" width="8.109375" style="1" customWidth="1"/>
    <col min="4586" max="4586" width="8.33203125" style="1" customWidth="1"/>
    <col min="4587" max="4587" width="9.6640625" style="1" customWidth="1"/>
    <col min="4588" max="4588" width="8.6640625" style="1" customWidth="1"/>
    <col min="4589" max="4589" width="10" style="1" customWidth="1"/>
    <col min="4590" max="4590" width="8.109375" style="1" customWidth="1"/>
    <col min="4591" max="4591" width="8.6640625" style="1" customWidth="1"/>
    <col min="4592" max="4751" width="9.6640625" style="1" customWidth="1"/>
    <col min="4752" max="4835" width="9.6640625" style="1"/>
    <col min="4836" max="4836" width="3.88671875" style="1" customWidth="1"/>
    <col min="4837" max="4837" width="4.88671875" style="1" customWidth="1"/>
    <col min="4838" max="4838" width="2.88671875" style="1" customWidth="1"/>
    <col min="4839" max="4839" width="8.6640625" style="1" customWidth="1"/>
    <col min="4840" max="4841" width="8.109375" style="1" customWidth="1"/>
    <col min="4842" max="4842" width="8.33203125" style="1" customWidth="1"/>
    <col min="4843" max="4843" width="9.6640625" style="1" customWidth="1"/>
    <col min="4844" max="4844" width="8.6640625" style="1" customWidth="1"/>
    <col min="4845" max="4845" width="10" style="1" customWidth="1"/>
    <col min="4846" max="4846" width="8.109375" style="1" customWidth="1"/>
    <col min="4847" max="4847" width="8.6640625" style="1" customWidth="1"/>
    <col min="4848" max="5007" width="9.6640625" style="1" customWidth="1"/>
    <col min="5008" max="5091" width="9.6640625" style="1"/>
    <col min="5092" max="5092" width="3.88671875" style="1" customWidth="1"/>
    <col min="5093" max="5093" width="4.88671875" style="1" customWidth="1"/>
    <col min="5094" max="5094" width="2.88671875" style="1" customWidth="1"/>
    <col min="5095" max="5095" width="8.6640625" style="1" customWidth="1"/>
    <col min="5096" max="5097" width="8.109375" style="1" customWidth="1"/>
    <col min="5098" max="5098" width="8.33203125" style="1" customWidth="1"/>
    <col min="5099" max="5099" width="9.6640625" style="1" customWidth="1"/>
    <col min="5100" max="5100" width="8.6640625" style="1" customWidth="1"/>
    <col min="5101" max="5101" width="10" style="1" customWidth="1"/>
    <col min="5102" max="5102" width="8.109375" style="1" customWidth="1"/>
    <col min="5103" max="5103" width="8.6640625" style="1" customWidth="1"/>
    <col min="5104" max="5263" width="9.6640625" style="1" customWidth="1"/>
    <col min="5264" max="5347" width="9.6640625" style="1"/>
    <col min="5348" max="5348" width="3.88671875" style="1" customWidth="1"/>
    <col min="5349" max="5349" width="4.88671875" style="1" customWidth="1"/>
    <col min="5350" max="5350" width="2.88671875" style="1" customWidth="1"/>
    <col min="5351" max="5351" width="8.6640625" style="1" customWidth="1"/>
    <col min="5352" max="5353" width="8.109375" style="1" customWidth="1"/>
    <col min="5354" max="5354" width="8.33203125" style="1" customWidth="1"/>
    <col min="5355" max="5355" width="9.6640625" style="1" customWidth="1"/>
    <col min="5356" max="5356" width="8.6640625" style="1" customWidth="1"/>
    <col min="5357" max="5357" width="10" style="1" customWidth="1"/>
    <col min="5358" max="5358" width="8.109375" style="1" customWidth="1"/>
    <col min="5359" max="5359" width="8.6640625" style="1" customWidth="1"/>
    <col min="5360" max="5519" width="9.6640625" style="1" customWidth="1"/>
    <col min="5520" max="5603" width="9.6640625" style="1"/>
    <col min="5604" max="5604" width="3.88671875" style="1" customWidth="1"/>
    <col min="5605" max="5605" width="4.88671875" style="1" customWidth="1"/>
    <col min="5606" max="5606" width="2.88671875" style="1" customWidth="1"/>
    <col min="5607" max="5607" width="8.6640625" style="1" customWidth="1"/>
    <col min="5608" max="5609" width="8.109375" style="1" customWidth="1"/>
    <col min="5610" max="5610" width="8.33203125" style="1" customWidth="1"/>
    <col min="5611" max="5611" width="9.6640625" style="1" customWidth="1"/>
    <col min="5612" max="5612" width="8.6640625" style="1" customWidth="1"/>
    <col min="5613" max="5613" width="10" style="1" customWidth="1"/>
    <col min="5614" max="5614" width="8.109375" style="1" customWidth="1"/>
    <col min="5615" max="5615" width="8.6640625" style="1" customWidth="1"/>
    <col min="5616" max="5775" width="9.6640625" style="1" customWidth="1"/>
    <col min="5776" max="5859" width="9.6640625" style="1"/>
    <col min="5860" max="5860" width="3.88671875" style="1" customWidth="1"/>
    <col min="5861" max="5861" width="4.88671875" style="1" customWidth="1"/>
    <col min="5862" max="5862" width="2.88671875" style="1" customWidth="1"/>
    <col min="5863" max="5863" width="8.6640625" style="1" customWidth="1"/>
    <col min="5864" max="5865" width="8.109375" style="1" customWidth="1"/>
    <col min="5866" max="5866" width="8.33203125" style="1" customWidth="1"/>
    <col min="5867" max="5867" width="9.6640625" style="1" customWidth="1"/>
    <col min="5868" max="5868" width="8.6640625" style="1" customWidth="1"/>
    <col min="5869" max="5869" width="10" style="1" customWidth="1"/>
    <col min="5870" max="5870" width="8.109375" style="1" customWidth="1"/>
    <col min="5871" max="5871" width="8.6640625" style="1" customWidth="1"/>
    <col min="5872" max="6031" width="9.6640625" style="1" customWidth="1"/>
    <col min="6032" max="6115" width="9.6640625" style="1"/>
    <col min="6116" max="6116" width="3.88671875" style="1" customWidth="1"/>
    <col min="6117" max="6117" width="4.88671875" style="1" customWidth="1"/>
    <col min="6118" max="6118" width="2.88671875" style="1" customWidth="1"/>
    <col min="6119" max="6119" width="8.6640625" style="1" customWidth="1"/>
    <col min="6120" max="6121" width="8.109375" style="1" customWidth="1"/>
    <col min="6122" max="6122" width="8.33203125" style="1" customWidth="1"/>
    <col min="6123" max="6123" width="9.6640625" style="1" customWidth="1"/>
    <col min="6124" max="6124" width="8.6640625" style="1" customWidth="1"/>
    <col min="6125" max="6125" width="10" style="1" customWidth="1"/>
    <col min="6126" max="6126" width="8.109375" style="1" customWidth="1"/>
    <col min="6127" max="6127" width="8.6640625" style="1" customWidth="1"/>
    <col min="6128" max="6287" width="9.6640625" style="1" customWidth="1"/>
    <col min="6288" max="6371" width="9.6640625" style="1"/>
    <col min="6372" max="6372" width="3.88671875" style="1" customWidth="1"/>
    <col min="6373" max="6373" width="4.88671875" style="1" customWidth="1"/>
    <col min="6374" max="6374" width="2.88671875" style="1" customWidth="1"/>
    <col min="6375" max="6375" width="8.6640625" style="1" customWidth="1"/>
    <col min="6376" max="6377" width="8.109375" style="1" customWidth="1"/>
    <col min="6378" max="6378" width="8.33203125" style="1" customWidth="1"/>
    <col min="6379" max="6379" width="9.6640625" style="1" customWidth="1"/>
    <col min="6380" max="6380" width="8.6640625" style="1" customWidth="1"/>
    <col min="6381" max="6381" width="10" style="1" customWidth="1"/>
    <col min="6382" max="6382" width="8.109375" style="1" customWidth="1"/>
    <col min="6383" max="6383" width="8.6640625" style="1" customWidth="1"/>
    <col min="6384" max="6543" width="9.6640625" style="1" customWidth="1"/>
    <col min="6544" max="6627" width="9.6640625" style="1"/>
    <col min="6628" max="6628" width="3.88671875" style="1" customWidth="1"/>
    <col min="6629" max="6629" width="4.88671875" style="1" customWidth="1"/>
    <col min="6630" max="6630" width="2.88671875" style="1" customWidth="1"/>
    <col min="6631" max="6631" width="8.6640625" style="1" customWidth="1"/>
    <col min="6632" max="6633" width="8.109375" style="1" customWidth="1"/>
    <col min="6634" max="6634" width="8.33203125" style="1" customWidth="1"/>
    <col min="6635" max="6635" width="9.6640625" style="1" customWidth="1"/>
    <col min="6636" max="6636" width="8.6640625" style="1" customWidth="1"/>
    <col min="6637" max="6637" width="10" style="1" customWidth="1"/>
    <col min="6638" max="6638" width="8.109375" style="1" customWidth="1"/>
    <col min="6639" max="6639" width="8.6640625" style="1" customWidth="1"/>
    <col min="6640" max="6799" width="9.6640625" style="1" customWidth="1"/>
    <col min="6800" max="6883" width="9.6640625" style="1"/>
    <col min="6884" max="6884" width="3.88671875" style="1" customWidth="1"/>
    <col min="6885" max="6885" width="4.88671875" style="1" customWidth="1"/>
    <col min="6886" max="6886" width="2.88671875" style="1" customWidth="1"/>
    <col min="6887" max="6887" width="8.6640625" style="1" customWidth="1"/>
    <col min="6888" max="6889" width="8.109375" style="1" customWidth="1"/>
    <col min="6890" max="6890" width="8.33203125" style="1" customWidth="1"/>
    <col min="6891" max="6891" width="9.6640625" style="1" customWidth="1"/>
    <col min="6892" max="6892" width="8.6640625" style="1" customWidth="1"/>
    <col min="6893" max="6893" width="10" style="1" customWidth="1"/>
    <col min="6894" max="6894" width="8.109375" style="1" customWidth="1"/>
    <col min="6895" max="6895" width="8.6640625" style="1" customWidth="1"/>
    <col min="6896" max="7055" width="9.6640625" style="1" customWidth="1"/>
    <col min="7056" max="7139" width="9.6640625" style="1"/>
    <col min="7140" max="7140" width="3.88671875" style="1" customWidth="1"/>
    <col min="7141" max="7141" width="4.88671875" style="1" customWidth="1"/>
    <col min="7142" max="7142" width="2.88671875" style="1" customWidth="1"/>
    <col min="7143" max="7143" width="8.6640625" style="1" customWidth="1"/>
    <col min="7144" max="7145" width="8.109375" style="1" customWidth="1"/>
    <col min="7146" max="7146" width="8.33203125" style="1" customWidth="1"/>
    <col min="7147" max="7147" width="9.6640625" style="1" customWidth="1"/>
    <col min="7148" max="7148" width="8.6640625" style="1" customWidth="1"/>
    <col min="7149" max="7149" width="10" style="1" customWidth="1"/>
    <col min="7150" max="7150" width="8.109375" style="1" customWidth="1"/>
    <col min="7151" max="7151" width="8.6640625" style="1" customWidth="1"/>
    <col min="7152" max="7311" width="9.6640625" style="1" customWidth="1"/>
    <col min="7312" max="7395" width="9.6640625" style="1"/>
    <col min="7396" max="7396" width="3.88671875" style="1" customWidth="1"/>
    <col min="7397" max="7397" width="4.88671875" style="1" customWidth="1"/>
    <col min="7398" max="7398" width="2.88671875" style="1" customWidth="1"/>
    <col min="7399" max="7399" width="8.6640625" style="1" customWidth="1"/>
    <col min="7400" max="7401" width="8.109375" style="1" customWidth="1"/>
    <col min="7402" max="7402" width="8.33203125" style="1" customWidth="1"/>
    <col min="7403" max="7403" width="9.6640625" style="1" customWidth="1"/>
    <col min="7404" max="7404" width="8.6640625" style="1" customWidth="1"/>
    <col min="7405" max="7405" width="10" style="1" customWidth="1"/>
    <col min="7406" max="7406" width="8.109375" style="1" customWidth="1"/>
    <col min="7407" max="7407" width="8.6640625" style="1" customWidth="1"/>
    <col min="7408" max="7567" width="9.6640625" style="1" customWidth="1"/>
    <col min="7568" max="7651" width="9.6640625" style="1"/>
    <col min="7652" max="7652" width="3.88671875" style="1" customWidth="1"/>
    <col min="7653" max="7653" width="4.88671875" style="1" customWidth="1"/>
    <col min="7654" max="7654" width="2.88671875" style="1" customWidth="1"/>
    <col min="7655" max="7655" width="8.6640625" style="1" customWidth="1"/>
    <col min="7656" max="7657" width="8.109375" style="1" customWidth="1"/>
    <col min="7658" max="7658" width="8.33203125" style="1" customWidth="1"/>
    <col min="7659" max="7659" width="9.6640625" style="1" customWidth="1"/>
    <col min="7660" max="7660" width="8.6640625" style="1" customWidth="1"/>
    <col min="7661" max="7661" width="10" style="1" customWidth="1"/>
    <col min="7662" max="7662" width="8.109375" style="1" customWidth="1"/>
    <col min="7663" max="7663" width="8.6640625" style="1" customWidth="1"/>
    <col min="7664" max="7823" width="9.6640625" style="1" customWidth="1"/>
    <col min="7824" max="7907" width="9.6640625" style="1"/>
    <col min="7908" max="7908" width="3.88671875" style="1" customWidth="1"/>
    <col min="7909" max="7909" width="4.88671875" style="1" customWidth="1"/>
    <col min="7910" max="7910" width="2.88671875" style="1" customWidth="1"/>
    <col min="7911" max="7911" width="8.6640625" style="1" customWidth="1"/>
    <col min="7912" max="7913" width="8.109375" style="1" customWidth="1"/>
    <col min="7914" max="7914" width="8.33203125" style="1" customWidth="1"/>
    <col min="7915" max="7915" width="9.6640625" style="1" customWidth="1"/>
    <col min="7916" max="7916" width="8.6640625" style="1" customWidth="1"/>
    <col min="7917" max="7917" width="10" style="1" customWidth="1"/>
    <col min="7918" max="7918" width="8.109375" style="1" customWidth="1"/>
    <col min="7919" max="7919" width="8.6640625" style="1" customWidth="1"/>
    <col min="7920" max="8079" width="9.6640625" style="1" customWidth="1"/>
    <col min="8080" max="8163" width="9.6640625" style="1"/>
    <col min="8164" max="8164" width="3.88671875" style="1" customWidth="1"/>
    <col min="8165" max="8165" width="4.88671875" style="1" customWidth="1"/>
    <col min="8166" max="8166" width="2.88671875" style="1" customWidth="1"/>
    <col min="8167" max="8167" width="8.6640625" style="1" customWidth="1"/>
    <col min="8168" max="8169" width="8.109375" style="1" customWidth="1"/>
    <col min="8170" max="8170" width="8.33203125" style="1" customWidth="1"/>
    <col min="8171" max="8171" width="9.6640625" style="1" customWidth="1"/>
    <col min="8172" max="8172" width="8.6640625" style="1" customWidth="1"/>
    <col min="8173" max="8173" width="10" style="1" customWidth="1"/>
    <col min="8174" max="8174" width="8.109375" style="1" customWidth="1"/>
    <col min="8175" max="8175" width="8.6640625" style="1" customWidth="1"/>
    <col min="8176" max="8335" width="9.6640625" style="1" customWidth="1"/>
    <col min="8336" max="8419" width="9.6640625" style="1"/>
    <col min="8420" max="8420" width="3.88671875" style="1" customWidth="1"/>
    <col min="8421" max="8421" width="4.88671875" style="1" customWidth="1"/>
    <col min="8422" max="8422" width="2.88671875" style="1" customWidth="1"/>
    <col min="8423" max="8423" width="8.6640625" style="1" customWidth="1"/>
    <col min="8424" max="8425" width="8.109375" style="1" customWidth="1"/>
    <col min="8426" max="8426" width="8.33203125" style="1" customWidth="1"/>
    <col min="8427" max="8427" width="9.6640625" style="1" customWidth="1"/>
    <col min="8428" max="8428" width="8.6640625" style="1" customWidth="1"/>
    <col min="8429" max="8429" width="10" style="1" customWidth="1"/>
    <col min="8430" max="8430" width="8.109375" style="1" customWidth="1"/>
    <col min="8431" max="8431" width="8.6640625" style="1" customWidth="1"/>
    <col min="8432" max="8591" width="9.6640625" style="1" customWidth="1"/>
    <col min="8592" max="8675" width="9.6640625" style="1"/>
    <col min="8676" max="8676" width="3.88671875" style="1" customWidth="1"/>
    <col min="8677" max="8677" width="4.88671875" style="1" customWidth="1"/>
    <col min="8678" max="8678" width="2.88671875" style="1" customWidth="1"/>
    <col min="8679" max="8679" width="8.6640625" style="1" customWidth="1"/>
    <col min="8680" max="8681" width="8.109375" style="1" customWidth="1"/>
    <col min="8682" max="8682" width="8.33203125" style="1" customWidth="1"/>
    <col min="8683" max="8683" width="9.6640625" style="1" customWidth="1"/>
    <col min="8684" max="8684" width="8.6640625" style="1" customWidth="1"/>
    <col min="8685" max="8685" width="10" style="1" customWidth="1"/>
    <col min="8686" max="8686" width="8.109375" style="1" customWidth="1"/>
    <col min="8687" max="8687" width="8.6640625" style="1" customWidth="1"/>
    <col min="8688" max="8847" width="9.6640625" style="1" customWidth="1"/>
    <col min="8848" max="8931" width="9.6640625" style="1"/>
    <col min="8932" max="8932" width="3.88671875" style="1" customWidth="1"/>
    <col min="8933" max="8933" width="4.88671875" style="1" customWidth="1"/>
    <col min="8934" max="8934" width="2.88671875" style="1" customWidth="1"/>
    <col min="8935" max="8935" width="8.6640625" style="1" customWidth="1"/>
    <col min="8936" max="8937" width="8.109375" style="1" customWidth="1"/>
    <col min="8938" max="8938" width="8.33203125" style="1" customWidth="1"/>
    <col min="8939" max="8939" width="9.6640625" style="1" customWidth="1"/>
    <col min="8940" max="8940" width="8.6640625" style="1" customWidth="1"/>
    <col min="8941" max="8941" width="10" style="1" customWidth="1"/>
    <col min="8942" max="8942" width="8.109375" style="1" customWidth="1"/>
    <col min="8943" max="8943" width="8.6640625" style="1" customWidth="1"/>
    <col min="8944" max="9103" width="9.6640625" style="1" customWidth="1"/>
    <col min="9104" max="9187" width="9.6640625" style="1"/>
    <col min="9188" max="9188" width="3.88671875" style="1" customWidth="1"/>
    <col min="9189" max="9189" width="4.88671875" style="1" customWidth="1"/>
    <col min="9190" max="9190" width="2.88671875" style="1" customWidth="1"/>
    <col min="9191" max="9191" width="8.6640625" style="1" customWidth="1"/>
    <col min="9192" max="9193" width="8.109375" style="1" customWidth="1"/>
    <col min="9194" max="9194" width="8.33203125" style="1" customWidth="1"/>
    <col min="9195" max="9195" width="9.6640625" style="1" customWidth="1"/>
    <col min="9196" max="9196" width="8.6640625" style="1" customWidth="1"/>
    <col min="9197" max="9197" width="10" style="1" customWidth="1"/>
    <col min="9198" max="9198" width="8.109375" style="1" customWidth="1"/>
    <col min="9199" max="9199" width="8.6640625" style="1" customWidth="1"/>
    <col min="9200" max="9359" width="9.6640625" style="1" customWidth="1"/>
    <col min="9360" max="9443" width="9.6640625" style="1"/>
    <col min="9444" max="9444" width="3.88671875" style="1" customWidth="1"/>
    <col min="9445" max="9445" width="4.88671875" style="1" customWidth="1"/>
    <col min="9446" max="9446" width="2.88671875" style="1" customWidth="1"/>
    <col min="9447" max="9447" width="8.6640625" style="1" customWidth="1"/>
    <col min="9448" max="9449" width="8.109375" style="1" customWidth="1"/>
    <col min="9450" max="9450" width="8.33203125" style="1" customWidth="1"/>
    <col min="9451" max="9451" width="9.6640625" style="1" customWidth="1"/>
    <col min="9452" max="9452" width="8.6640625" style="1" customWidth="1"/>
    <col min="9453" max="9453" width="10" style="1" customWidth="1"/>
    <col min="9454" max="9454" width="8.109375" style="1" customWidth="1"/>
    <col min="9455" max="9455" width="8.6640625" style="1" customWidth="1"/>
    <col min="9456" max="9615" width="9.6640625" style="1" customWidth="1"/>
    <col min="9616" max="9699" width="9.6640625" style="1"/>
    <col min="9700" max="9700" width="3.88671875" style="1" customWidth="1"/>
    <col min="9701" max="9701" width="4.88671875" style="1" customWidth="1"/>
    <col min="9702" max="9702" width="2.88671875" style="1" customWidth="1"/>
    <col min="9703" max="9703" width="8.6640625" style="1" customWidth="1"/>
    <col min="9704" max="9705" width="8.109375" style="1" customWidth="1"/>
    <col min="9706" max="9706" width="8.33203125" style="1" customWidth="1"/>
    <col min="9707" max="9707" width="9.6640625" style="1" customWidth="1"/>
    <col min="9708" max="9708" width="8.6640625" style="1" customWidth="1"/>
    <col min="9709" max="9709" width="10" style="1" customWidth="1"/>
    <col min="9710" max="9710" width="8.109375" style="1" customWidth="1"/>
    <col min="9711" max="9711" width="8.6640625" style="1" customWidth="1"/>
    <col min="9712" max="9871" width="9.6640625" style="1" customWidth="1"/>
    <col min="9872" max="9955" width="9.6640625" style="1"/>
    <col min="9956" max="9956" width="3.88671875" style="1" customWidth="1"/>
    <col min="9957" max="9957" width="4.88671875" style="1" customWidth="1"/>
    <col min="9958" max="9958" width="2.88671875" style="1" customWidth="1"/>
    <col min="9959" max="9959" width="8.6640625" style="1" customWidth="1"/>
    <col min="9960" max="9961" width="8.109375" style="1" customWidth="1"/>
    <col min="9962" max="9962" width="8.33203125" style="1" customWidth="1"/>
    <col min="9963" max="9963" width="9.6640625" style="1" customWidth="1"/>
    <col min="9964" max="9964" width="8.6640625" style="1" customWidth="1"/>
    <col min="9965" max="9965" width="10" style="1" customWidth="1"/>
    <col min="9966" max="9966" width="8.109375" style="1" customWidth="1"/>
    <col min="9967" max="9967" width="8.6640625" style="1" customWidth="1"/>
    <col min="9968" max="10127" width="9.6640625" style="1" customWidth="1"/>
    <col min="10128" max="10211" width="9.6640625" style="1"/>
    <col min="10212" max="10212" width="3.88671875" style="1" customWidth="1"/>
    <col min="10213" max="10213" width="4.88671875" style="1" customWidth="1"/>
    <col min="10214" max="10214" width="2.88671875" style="1" customWidth="1"/>
    <col min="10215" max="10215" width="8.6640625" style="1" customWidth="1"/>
    <col min="10216" max="10217" width="8.109375" style="1" customWidth="1"/>
    <col min="10218" max="10218" width="8.33203125" style="1" customWidth="1"/>
    <col min="10219" max="10219" width="9.6640625" style="1" customWidth="1"/>
    <col min="10220" max="10220" width="8.6640625" style="1" customWidth="1"/>
    <col min="10221" max="10221" width="10" style="1" customWidth="1"/>
    <col min="10222" max="10222" width="8.109375" style="1" customWidth="1"/>
    <col min="10223" max="10223" width="8.6640625" style="1" customWidth="1"/>
    <col min="10224" max="10383" width="9.6640625" style="1" customWidth="1"/>
    <col min="10384" max="10467" width="9.6640625" style="1"/>
    <col min="10468" max="10468" width="3.88671875" style="1" customWidth="1"/>
    <col min="10469" max="10469" width="4.88671875" style="1" customWidth="1"/>
    <col min="10470" max="10470" width="2.88671875" style="1" customWidth="1"/>
    <col min="10471" max="10471" width="8.6640625" style="1" customWidth="1"/>
    <col min="10472" max="10473" width="8.109375" style="1" customWidth="1"/>
    <col min="10474" max="10474" width="8.33203125" style="1" customWidth="1"/>
    <col min="10475" max="10475" width="9.6640625" style="1" customWidth="1"/>
    <col min="10476" max="10476" width="8.6640625" style="1" customWidth="1"/>
    <col min="10477" max="10477" width="10" style="1" customWidth="1"/>
    <col min="10478" max="10478" width="8.109375" style="1" customWidth="1"/>
    <col min="10479" max="10479" width="8.6640625" style="1" customWidth="1"/>
    <col min="10480" max="10639" width="9.6640625" style="1" customWidth="1"/>
    <col min="10640" max="10723" width="9.6640625" style="1"/>
    <col min="10724" max="10724" width="3.88671875" style="1" customWidth="1"/>
    <col min="10725" max="10725" width="4.88671875" style="1" customWidth="1"/>
    <col min="10726" max="10726" width="2.88671875" style="1" customWidth="1"/>
    <col min="10727" max="10727" width="8.6640625" style="1" customWidth="1"/>
    <col min="10728" max="10729" width="8.109375" style="1" customWidth="1"/>
    <col min="10730" max="10730" width="8.33203125" style="1" customWidth="1"/>
    <col min="10731" max="10731" width="9.6640625" style="1" customWidth="1"/>
    <col min="10732" max="10732" width="8.6640625" style="1" customWidth="1"/>
    <col min="10733" max="10733" width="10" style="1" customWidth="1"/>
    <col min="10734" max="10734" width="8.109375" style="1" customWidth="1"/>
    <col min="10735" max="10735" width="8.6640625" style="1" customWidth="1"/>
    <col min="10736" max="10895" width="9.6640625" style="1" customWidth="1"/>
    <col min="10896" max="10979" width="9.6640625" style="1"/>
    <col min="10980" max="10980" width="3.88671875" style="1" customWidth="1"/>
    <col min="10981" max="10981" width="4.88671875" style="1" customWidth="1"/>
    <col min="10982" max="10982" width="2.88671875" style="1" customWidth="1"/>
    <col min="10983" max="10983" width="8.6640625" style="1" customWidth="1"/>
    <col min="10984" max="10985" width="8.109375" style="1" customWidth="1"/>
    <col min="10986" max="10986" width="8.33203125" style="1" customWidth="1"/>
    <col min="10987" max="10987" width="9.6640625" style="1" customWidth="1"/>
    <col min="10988" max="10988" width="8.6640625" style="1" customWidth="1"/>
    <col min="10989" max="10989" width="10" style="1" customWidth="1"/>
    <col min="10990" max="10990" width="8.109375" style="1" customWidth="1"/>
    <col min="10991" max="10991" width="8.6640625" style="1" customWidth="1"/>
    <col min="10992" max="11151" width="9.6640625" style="1" customWidth="1"/>
    <col min="11152" max="11235" width="9.6640625" style="1"/>
    <col min="11236" max="11236" width="3.88671875" style="1" customWidth="1"/>
    <col min="11237" max="11237" width="4.88671875" style="1" customWidth="1"/>
    <col min="11238" max="11238" width="2.88671875" style="1" customWidth="1"/>
    <col min="11239" max="11239" width="8.6640625" style="1" customWidth="1"/>
    <col min="11240" max="11241" width="8.109375" style="1" customWidth="1"/>
    <col min="11242" max="11242" width="8.33203125" style="1" customWidth="1"/>
    <col min="11243" max="11243" width="9.6640625" style="1" customWidth="1"/>
    <col min="11244" max="11244" width="8.6640625" style="1" customWidth="1"/>
    <col min="11245" max="11245" width="10" style="1" customWidth="1"/>
    <col min="11246" max="11246" width="8.109375" style="1" customWidth="1"/>
    <col min="11247" max="11247" width="8.6640625" style="1" customWidth="1"/>
    <col min="11248" max="11407" width="9.6640625" style="1" customWidth="1"/>
    <col min="11408" max="11491" width="9.6640625" style="1"/>
    <col min="11492" max="11492" width="3.88671875" style="1" customWidth="1"/>
    <col min="11493" max="11493" width="4.88671875" style="1" customWidth="1"/>
    <col min="11494" max="11494" width="2.88671875" style="1" customWidth="1"/>
    <col min="11495" max="11495" width="8.6640625" style="1" customWidth="1"/>
    <col min="11496" max="11497" width="8.109375" style="1" customWidth="1"/>
    <col min="11498" max="11498" width="8.33203125" style="1" customWidth="1"/>
    <col min="11499" max="11499" width="9.6640625" style="1" customWidth="1"/>
    <col min="11500" max="11500" width="8.6640625" style="1" customWidth="1"/>
    <col min="11501" max="11501" width="10" style="1" customWidth="1"/>
    <col min="11502" max="11502" width="8.109375" style="1" customWidth="1"/>
    <col min="11503" max="11503" width="8.6640625" style="1" customWidth="1"/>
    <col min="11504" max="11663" width="9.6640625" style="1" customWidth="1"/>
    <col min="11664" max="11747" width="9.6640625" style="1"/>
    <col min="11748" max="11748" width="3.88671875" style="1" customWidth="1"/>
    <col min="11749" max="11749" width="4.88671875" style="1" customWidth="1"/>
    <col min="11750" max="11750" width="2.88671875" style="1" customWidth="1"/>
    <col min="11751" max="11751" width="8.6640625" style="1" customWidth="1"/>
    <col min="11752" max="11753" width="8.109375" style="1" customWidth="1"/>
    <col min="11754" max="11754" width="8.33203125" style="1" customWidth="1"/>
    <col min="11755" max="11755" width="9.6640625" style="1" customWidth="1"/>
    <col min="11756" max="11756" width="8.6640625" style="1" customWidth="1"/>
    <col min="11757" max="11757" width="10" style="1" customWidth="1"/>
    <col min="11758" max="11758" width="8.109375" style="1" customWidth="1"/>
    <col min="11759" max="11759" width="8.6640625" style="1" customWidth="1"/>
    <col min="11760" max="11919" width="9.6640625" style="1" customWidth="1"/>
    <col min="11920" max="12003" width="9.6640625" style="1"/>
    <col min="12004" max="12004" width="3.88671875" style="1" customWidth="1"/>
    <col min="12005" max="12005" width="4.88671875" style="1" customWidth="1"/>
    <col min="12006" max="12006" width="2.88671875" style="1" customWidth="1"/>
    <col min="12007" max="12007" width="8.6640625" style="1" customWidth="1"/>
    <col min="12008" max="12009" width="8.109375" style="1" customWidth="1"/>
    <col min="12010" max="12010" width="8.33203125" style="1" customWidth="1"/>
    <col min="12011" max="12011" width="9.6640625" style="1" customWidth="1"/>
    <col min="12012" max="12012" width="8.6640625" style="1" customWidth="1"/>
    <col min="12013" max="12013" width="10" style="1" customWidth="1"/>
    <col min="12014" max="12014" width="8.109375" style="1" customWidth="1"/>
    <col min="12015" max="12015" width="8.6640625" style="1" customWidth="1"/>
    <col min="12016" max="12175" width="9.6640625" style="1" customWidth="1"/>
    <col min="12176" max="12259" width="9.6640625" style="1"/>
    <col min="12260" max="12260" width="3.88671875" style="1" customWidth="1"/>
    <col min="12261" max="12261" width="4.88671875" style="1" customWidth="1"/>
    <col min="12262" max="12262" width="2.88671875" style="1" customWidth="1"/>
    <col min="12263" max="12263" width="8.6640625" style="1" customWidth="1"/>
    <col min="12264" max="12265" width="8.109375" style="1" customWidth="1"/>
    <col min="12266" max="12266" width="8.33203125" style="1" customWidth="1"/>
    <col min="12267" max="12267" width="9.6640625" style="1" customWidth="1"/>
    <col min="12268" max="12268" width="8.6640625" style="1" customWidth="1"/>
    <col min="12269" max="12269" width="10" style="1" customWidth="1"/>
    <col min="12270" max="12270" width="8.109375" style="1" customWidth="1"/>
    <col min="12271" max="12271" width="8.6640625" style="1" customWidth="1"/>
    <col min="12272" max="12431" width="9.6640625" style="1" customWidth="1"/>
    <col min="12432" max="12515" width="9.6640625" style="1"/>
    <col min="12516" max="12516" width="3.88671875" style="1" customWidth="1"/>
    <col min="12517" max="12517" width="4.88671875" style="1" customWidth="1"/>
    <col min="12518" max="12518" width="2.88671875" style="1" customWidth="1"/>
    <col min="12519" max="12519" width="8.6640625" style="1" customWidth="1"/>
    <col min="12520" max="12521" width="8.109375" style="1" customWidth="1"/>
    <col min="12522" max="12522" width="8.33203125" style="1" customWidth="1"/>
    <col min="12523" max="12523" width="9.6640625" style="1" customWidth="1"/>
    <col min="12524" max="12524" width="8.6640625" style="1" customWidth="1"/>
    <col min="12525" max="12525" width="10" style="1" customWidth="1"/>
    <col min="12526" max="12526" width="8.109375" style="1" customWidth="1"/>
    <col min="12527" max="12527" width="8.6640625" style="1" customWidth="1"/>
    <col min="12528" max="12687" width="9.6640625" style="1" customWidth="1"/>
    <col min="12688" max="12771" width="9.6640625" style="1"/>
    <col min="12772" max="12772" width="3.88671875" style="1" customWidth="1"/>
    <col min="12773" max="12773" width="4.88671875" style="1" customWidth="1"/>
    <col min="12774" max="12774" width="2.88671875" style="1" customWidth="1"/>
    <col min="12775" max="12775" width="8.6640625" style="1" customWidth="1"/>
    <col min="12776" max="12777" width="8.109375" style="1" customWidth="1"/>
    <col min="12778" max="12778" width="8.33203125" style="1" customWidth="1"/>
    <col min="12779" max="12779" width="9.6640625" style="1" customWidth="1"/>
    <col min="12780" max="12780" width="8.6640625" style="1" customWidth="1"/>
    <col min="12781" max="12781" width="10" style="1" customWidth="1"/>
    <col min="12782" max="12782" width="8.109375" style="1" customWidth="1"/>
    <col min="12783" max="12783" width="8.6640625" style="1" customWidth="1"/>
    <col min="12784" max="12943" width="9.6640625" style="1" customWidth="1"/>
    <col min="12944" max="13027" width="9.6640625" style="1"/>
    <col min="13028" max="13028" width="3.88671875" style="1" customWidth="1"/>
    <col min="13029" max="13029" width="4.88671875" style="1" customWidth="1"/>
    <col min="13030" max="13030" width="2.88671875" style="1" customWidth="1"/>
    <col min="13031" max="13031" width="8.6640625" style="1" customWidth="1"/>
    <col min="13032" max="13033" width="8.109375" style="1" customWidth="1"/>
    <col min="13034" max="13034" width="8.33203125" style="1" customWidth="1"/>
    <col min="13035" max="13035" width="9.6640625" style="1" customWidth="1"/>
    <col min="13036" max="13036" width="8.6640625" style="1" customWidth="1"/>
    <col min="13037" max="13037" width="10" style="1" customWidth="1"/>
    <col min="13038" max="13038" width="8.109375" style="1" customWidth="1"/>
    <col min="13039" max="13039" width="8.6640625" style="1" customWidth="1"/>
    <col min="13040" max="13199" width="9.6640625" style="1" customWidth="1"/>
    <col min="13200" max="13283" width="9.6640625" style="1"/>
    <col min="13284" max="13284" width="3.88671875" style="1" customWidth="1"/>
    <col min="13285" max="13285" width="4.88671875" style="1" customWidth="1"/>
    <col min="13286" max="13286" width="2.88671875" style="1" customWidth="1"/>
    <col min="13287" max="13287" width="8.6640625" style="1" customWidth="1"/>
    <col min="13288" max="13289" width="8.109375" style="1" customWidth="1"/>
    <col min="13290" max="13290" width="8.33203125" style="1" customWidth="1"/>
    <col min="13291" max="13291" width="9.6640625" style="1" customWidth="1"/>
    <col min="13292" max="13292" width="8.6640625" style="1" customWidth="1"/>
    <col min="13293" max="13293" width="10" style="1" customWidth="1"/>
    <col min="13294" max="13294" width="8.109375" style="1" customWidth="1"/>
    <col min="13295" max="13295" width="8.6640625" style="1" customWidth="1"/>
    <col min="13296" max="13455" width="9.6640625" style="1" customWidth="1"/>
    <col min="13456" max="13539" width="9.6640625" style="1"/>
    <col min="13540" max="13540" width="3.88671875" style="1" customWidth="1"/>
    <col min="13541" max="13541" width="4.88671875" style="1" customWidth="1"/>
    <col min="13542" max="13542" width="2.88671875" style="1" customWidth="1"/>
    <col min="13543" max="13543" width="8.6640625" style="1" customWidth="1"/>
    <col min="13544" max="13545" width="8.109375" style="1" customWidth="1"/>
    <col min="13546" max="13546" width="8.33203125" style="1" customWidth="1"/>
    <col min="13547" max="13547" width="9.6640625" style="1" customWidth="1"/>
    <col min="13548" max="13548" width="8.6640625" style="1" customWidth="1"/>
    <col min="13549" max="13549" width="10" style="1" customWidth="1"/>
    <col min="13550" max="13550" width="8.109375" style="1" customWidth="1"/>
    <col min="13551" max="13551" width="8.6640625" style="1" customWidth="1"/>
    <col min="13552" max="13711" width="9.6640625" style="1" customWidth="1"/>
    <col min="13712" max="13795" width="9.6640625" style="1"/>
    <col min="13796" max="13796" width="3.88671875" style="1" customWidth="1"/>
    <col min="13797" max="13797" width="4.88671875" style="1" customWidth="1"/>
    <col min="13798" max="13798" width="2.88671875" style="1" customWidth="1"/>
    <col min="13799" max="13799" width="8.6640625" style="1" customWidth="1"/>
    <col min="13800" max="13801" width="8.109375" style="1" customWidth="1"/>
    <col min="13802" max="13802" width="8.33203125" style="1" customWidth="1"/>
    <col min="13803" max="13803" width="9.6640625" style="1" customWidth="1"/>
    <col min="13804" max="13804" width="8.6640625" style="1" customWidth="1"/>
    <col min="13805" max="13805" width="10" style="1" customWidth="1"/>
    <col min="13806" max="13806" width="8.109375" style="1" customWidth="1"/>
    <col min="13807" max="13807" width="8.6640625" style="1" customWidth="1"/>
    <col min="13808" max="13967" width="9.6640625" style="1" customWidth="1"/>
    <col min="13968" max="14051" width="9.6640625" style="1"/>
    <col min="14052" max="14052" width="3.88671875" style="1" customWidth="1"/>
    <col min="14053" max="14053" width="4.88671875" style="1" customWidth="1"/>
    <col min="14054" max="14054" width="2.88671875" style="1" customWidth="1"/>
    <col min="14055" max="14055" width="8.6640625" style="1" customWidth="1"/>
    <col min="14056" max="14057" width="8.109375" style="1" customWidth="1"/>
    <col min="14058" max="14058" width="8.33203125" style="1" customWidth="1"/>
    <col min="14059" max="14059" width="9.6640625" style="1" customWidth="1"/>
    <col min="14060" max="14060" width="8.6640625" style="1" customWidth="1"/>
    <col min="14061" max="14061" width="10" style="1" customWidth="1"/>
    <col min="14062" max="14062" width="8.109375" style="1" customWidth="1"/>
    <col min="14063" max="14063" width="8.6640625" style="1" customWidth="1"/>
    <col min="14064" max="14223" width="9.6640625" style="1" customWidth="1"/>
    <col min="14224" max="14307" width="9.6640625" style="1"/>
    <col min="14308" max="14308" width="3.88671875" style="1" customWidth="1"/>
    <col min="14309" max="14309" width="4.88671875" style="1" customWidth="1"/>
    <col min="14310" max="14310" width="2.88671875" style="1" customWidth="1"/>
    <col min="14311" max="14311" width="8.6640625" style="1" customWidth="1"/>
    <col min="14312" max="14313" width="8.109375" style="1" customWidth="1"/>
    <col min="14314" max="14314" width="8.33203125" style="1" customWidth="1"/>
    <col min="14315" max="14315" width="9.6640625" style="1" customWidth="1"/>
    <col min="14316" max="14316" width="8.6640625" style="1" customWidth="1"/>
    <col min="14317" max="14317" width="10" style="1" customWidth="1"/>
    <col min="14318" max="14318" width="8.109375" style="1" customWidth="1"/>
    <col min="14319" max="14319" width="8.6640625" style="1" customWidth="1"/>
    <col min="14320" max="14479" width="9.6640625" style="1" customWidth="1"/>
    <col min="14480" max="14563" width="9.6640625" style="1"/>
    <col min="14564" max="14564" width="3.88671875" style="1" customWidth="1"/>
    <col min="14565" max="14565" width="4.88671875" style="1" customWidth="1"/>
    <col min="14566" max="14566" width="2.88671875" style="1" customWidth="1"/>
    <col min="14567" max="14567" width="8.6640625" style="1" customWidth="1"/>
    <col min="14568" max="14569" width="8.109375" style="1" customWidth="1"/>
    <col min="14570" max="14570" width="8.33203125" style="1" customWidth="1"/>
    <col min="14571" max="14571" width="9.6640625" style="1" customWidth="1"/>
    <col min="14572" max="14572" width="8.6640625" style="1" customWidth="1"/>
    <col min="14573" max="14573" width="10" style="1" customWidth="1"/>
    <col min="14574" max="14574" width="8.109375" style="1" customWidth="1"/>
    <col min="14575" max="14575" width="8.6640625" style="1" customWidth="1"/>
    <col min="14576" max="14735" width="9.6640625" style="1" customWidth="1"/>
    <col min="14736" max="14819" width="9.6640625" style="1"/>
    <col min="14820" max="14820" width="3.88671875" style="1" customWidth="1"/>
    <col min="14821" max="14821" width="4.88671875" style="1" customWidth="1"/>
    <col min="14822" max="14822" width="2.88671875" style="1" customWidth="1"/>
    <col min="14823" max="14823" width="8.6640625" style="1" customWidth="1"/>
    <col min="14824" max="14825" width="8.109375" style="1" customWidth="1"/>
    <col min="14826" max="14826" width="8.33203125" style="1" customWidth="1"/>
    <col min="14827" max="14827" width="9.6640625" style="1" customWidth="1"/>
    <col min="14828" max="14828" width="8.6640625" style="1" customWidth="1"/>
    <col min="14829" max="14829" width="10" style="1" customWidth="1"/>
    <col min="14830" max="14830" width="8.109375" style="1" customWidth="1"/>
    <col min="14831" max="14831" width="8.6640625" style="1" customWidth="1"/>
    <col min="14832" max="14991" width="9.6640625" style="1" customWidth="1"/>
    <col min="14992" max="15075" width="9.6640625" style="1"/>
    <col min="15076" max="15076" width="3.88671875" style="1" customWidth="1"/>
    <col min="15077" max="15077" width="4.88671875" style="1" customWidth="1"/>
    <col min="15078" max="15078" width="2.88671875" style="1" customWidth="1"/>
    <col min="15079" max="15079" width="8.6640625" style="1" customWidth="1"/>
    <col min="15080" max="15081" width="8.109375" style="1" customWidth="1"/>
    <col min="15082" max="15082" width="8.33203125" style="1" customWidth="1"/>
    <col min="15083" max="15083" width="9.6640625" style="1" customWidth="1"/>
    <col min="15084" max="15084" width="8.6640625" style="1" customWidth="1"/>
    <col min="15085" max="15085" width="10" style="1" customWidth="1"/>
    <col min="15086" max="15086" width="8.109375" style="1" customWidth="1"/>
    <col min="15087" max="15087" width="8.6640625" style="1" customWidth="1"/>
    <col min="15088" max="15247" width="9.6640625" style="1" customWidth="1"/>
    <col min="15248" max="15331" width="9.6640625" style="1"/>
    <col min="15332" max="15332" width="3.88671875" style="1" customWidth="1"/>
    <col min="15333" max="15333" width="4.88671875" style="1" customWidth="1"/>
    <col min="15334" max="15334" width="2.88671875" style="1" customWidth="1"/>
    <col min="15335" max="15335" width="8.6640625" style="1" customWidth="1"/>
    <col min="15336" max="15337" width="8.109375" style="1" customWidth="1"/>
    <col min="15338" max="15338" width="8.33203125" style="1" customWidth="1"/>
    <col min="15339" max="15339" width="9.6640625" style="1" customWidth="1"/>
    <col min="15340" max="15340" width="8.6640625" style="1" customWidth="1"/>
    <col min="15341" max="15341" width="10" style="1" customWidth="1"/>
    <col min="15342" max="15342" width="8.109375" style="1" customWidth="1"/>
    <col min="15343" max="15343" width="8.6640625" style="1" customWidth="1"/>
    <col min="15344" max="15503" width="9.6640625" style="1" customWidth="1"/>
    <col min="15504" max="15587" width="9.6640625" style="1"/>
    <col min="15588" max="15588" width="3.88671875" style="1" customWidth="1"/>
    <col min="15589" max="15589" width="4.88671875" style="1" customWidth="1"/>
    <col min="15590" max="15590" width="2.88671875" style="1" customWidth="1"/>
    <col min="15591" max="15591" width="8.6640625" style="1" customWidth="1"/>
    <col min="15592" max="15593" width="8.109375" style="1" customWidth="1"/>
    <col min="15594" max="15594" width="8.33203125" style="1" customWidth="1"/>
    <col min="15595" max="15595" width="9.6640625" style="1" customWidth="1"/>
    <col min="15596" max="15596" width="8.6640625" style="1" customWidth="1"/>
    <col min="15597" max="15597" width="10" style="1" customWidth="1"/>
    <col min="15598" max="15598" width="8.109375" style="1" customWidth="1"/>
    <col min="15599" max="15599" width="8.6640625" style="1" customWidth="1"/>
    <col min="15600" max="15759" width="9.6640625" style="1" customWidth="1"/>
    <col min="15760" max="15843" width="9.6640625" style="1"/>
    <col min="15844" max="15844" width="3.88671875" style="1" customWidth="1"/>
    <col min="15845" max="15845" width="4.88671875" style="1" customWidth="1"/>
    <col min="15846" max="15846" width="2.88671875" style="1" customWidth="1"/>
    <col min="15847" max="15847" width="8.6640625" style="1" customWidth="1"/>
    <col min="15848" max="15849" width="8.109375" style="1" customWidth="1"/>
    <col min="15850" max="15850" width="8.33203125" style="1" customWidth="1"/>
    <col min="15851" max="15851" width="9.6640625" style="1" customWidth="1"/>
    <col min="15852" max="15852" width="8.6640625" style="1" customWidth="1"/>
    <col min="15853" max="15853" width="10" style="1" customWidth="1"/>
    <col min="15854" max="15854" width="8.109375" style="1" customWidth="1"/>
    <col min="15855" max="15855" width="8.6640625" style="1" customWidth="1"/>
    <col min="15856" max="16015" width="9.6640625" style="1" customWidth="1"/>
    <col min="16016" max="16099" width="9.6640625" style="1"/>
    <col min="16100" max="16100" width="3.88671875" style="1" customWidth="1"/>
    <col min="16101" max="16101" width="4.88671875" style="1" customWidth="1"/>
    <col min="16102" max="16102" width="2.88671875" style="1" customWidth="1"/>
    <col min="16103" max="16103" width="8.6640625" style="1" customWidth="1"/>
    <col min="16104" max="16105" width="8.109375" style="1" customWidth="1"/>
    <col min="16106" max="16106" width="8.33203125" style="1" customWidth="1"/>
    <col min="16107" max="16107" width="9.6640625" style="1" customWidth="1"/>
    <col min="16108" max="16108" width="8.6640625" style="1" customWidth="1"/>
    <col min="16109" max="16109" width="10" style="1" customWidth="1"/>
    <col min="16110" max="16110" width="8.109375" style="1" customWidth="1"/>
    <col min="16111" max="16111" width="8.6640625" style="1" customWidth="1"/>
    <col min="16112" max="16271" width="9.6640625" style="1" customWidth="1"/>
    <col min="16272" max="16384" width="9.6640625" style="1"/>
  </cols>
  <sheetData>
    <row r="1" spans="1:14" s="623" customFormat="1">
      <c r="A1" s="625" t="s">
        <v>32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572" t="s">
        <v>31</v>
      </c>
      <c r="N1" s="1"/>
    </row>
    <row r="2" spans="1:14" s="317" customFormat="1" ht="21" customHeight="1">
      <c r="A2" s="622" t="s">
        <v>263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5"/>
    </row>
    <row r="3" spans="1:14" s="317" customFormat="1" ht="17.100000000000001" customHeight="1">
      <c r="A3" s="621"/>
      <c r="B3" s="393" t="s">
        <v>262</v>
      </c>
      <c r="C3" s="393"/>
      <c r="L3" s="343"/>
      <c r="M3" s="441"/>
    </row>
    <row r="4" spans="1:14" s="317" customFormat="1" ht="14.1" customHeight="1">
      <c r="A4" s="621"/>
      <c r="B4" s="620"/>
      <c r="C4" s="620"/>
      <c r="L4" s="343"/>
      <c r="M4" s="441"/>
    </row>
    <row r="5" spans="1:14" s="317" customFormat="1" ht="12.75" customHeight="1">
      <c r="A5" s="619"/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89" t="s">
        <v>129</v>
      </c>
    </row>
    <row r="6" spans="1:14" s="317" customFormat="1" ht="12.75" customHeight="1">
      <c r="A6" s="618" t="s">
        <v>38</v>
      </c>
      <c r="B6" s="617"/>
      <c r="C6" s="616"/>
      <c r="D6" s="430" t="s">
        <v>205</v>
      </c>
      <c r="E6" s="562" t="s">
        <v>261</v>
      </c>
      <c r="F6" s="562"/>
      <c r="G6" s="430"/>
      <c r="H6" s="615" t="s">
        <v>204</v>
      </c>
      <c r="I6" s="364" t="s">
        <v>260</v>
      </c>
      <c r="J6" s="148" t="s">
        <v>259</v>
      </c>
      <c r="K6" s="430" t="s">
        <v>204</v>
      </c>
      <c r="L6" s="364" t="s">
        <v>203</v>
      </c>
      <c r="M6" s="429" t="s">
        <v>24</v>
      </c>
    </row>
    <row r="7" spans="1:14" s="317" customFormat="1" ht="12.75" customHeight="1">
      <c r="A7" s="614"/>
      <c r="B7" s="366"/>
      <c r="C7" s="365"/>
      <c r="D7" s="359" t="s">
        <v>201</v>
      </c>
      <c r="E7" s="613" t="s">
        <v>258</v>
      </c>
      <c r="F7" s="552"/>
      <c r="G7" s="354"/>
      <c r="H7" s="610" t="s">
        <v>257</v>
      </c>
      <c r="I7" s="358" t="s">
        <v>195</v>
      </c>
      <c r="J7" s="130" t="s">
        <v>256</v>
      </c>
      <c r="K7" s="365" t="s">
        <v>255</v>
      </c>
      <c r="L7" s="358" t="s">
        <v>254</v>
      </c>
      <c r="M7" s="357" t="s">
        <v>198</v>
      </c>
    </row>
    <row r="8" spans="1:14" s="317" customFormat="1" ht="12.75" customHeight="1">
      <c r="A8" s="612"/>
      <c r="B8" s="366"/>
      <c r="C8" s="365"/>
      <c r="D8" s="373" t="s">
        <v>253</v>
      </c>
      <c r="E8" s="364" t="s">
        <v>252</v>
      </c>
      <c r="F8" s="364" t="s">
        <v>252</v>
      </c>
      <c r="G8" s="359" t="s">
        <v>51</v>
      </c>
      <c r="H8" s="610" t="s">
        <v>196</v>
      </c>
      <c r="I8" s="358" t="s">
        <v>251</v>
      </c>
      <c r="J8" s="130" t="s">
        <v>250</v>
      </c>
      <c r="K8" s="365" t="s">
        <v>249</v>
      </c>
      <c r="L8" s="358"/>
      <c r="M8" s="425" t="s">
        <v>232</v>
      </c>
    </row>
    <row r="9" spans="1:14" s="317" customFormat="1" ht="12.75" customHeight="1">
      <c r="A9" s="612"/>
      <c r="B9" s="366"/>
      <c r="C9" s="365"/>
      <c r="D9" s="611"/>
      <c r="E9" s="358" t="s">
        <v>248</v>
      </c>
      <c r="F9" s="358" t="s">
        <v>247</v>
      </c>
      <c r="G9" s="359"/>
      <c r="H9" s="610"/>
      <c r="I9" s="609" t="s">
        <v>246</v>
      </c>
      <c r="J9" s="130"/>
      <c r="K9" s="365"/>
      <c r="L9" s="358"/>
      <c r="M9" s="608"/>
    </row>
    <row r="10" spans="1:14" s="317" customFormat="1" ht="12.75" customHeight="1">
      <c r="A10" s="607"/>
      <c r="B10" s="606"/>
      <c r="C10" s="605"/>
      <c r="D10" s="604"/>
      <c r="E10" s="602"/>
      <c r="F10" s="602"/>
      <c r="G10" s="354"/>
      <c r="H10" s="603"/>
      <c r="I10" s="602"/>
      <c r="J10" s="420"/>
      <c r="K10" s="420"/>
      <c r="L10" s="602"/>
      <c r="M10" s="601"/>
    </row>
    <row r="11" spans="1:14" s="317" customFormat="1" ht="10.199999999999999" customHeight="1">
      <c r="A11" s="600"/>
      <c r="B11" s="599"/>
      <c r="C11" s="598"/>
      <c r="D11" s="597"/>
      <c r="E11" s="597"/>
      <c r="F11" s="597"/>
      <c r="G11" s="597"/>
      <c r="H11" s="597"/>
      <c r="I11" s="597"/>
      <c r="J11" s="597"/>
      <c r="K11" s="597"/>
      <c r="L11" s="597"/>
      <c r="M11" s="596"/>
    </row>
    <row r="12" spans="1:14" s="317" customFormat="1" ht="10.199999999999999" customHeight="1">
      <c r="A12" s="336" t="s">
        <v>68</v>
      </c>
      <c r="B12" s="335" t="s">
        <v>2</v>
      </c>
      <c r="C12" s="540"/>
      <c r="D12" s="539">
        <v>-43975.648523000003</v>
      </c>
      <c r="E12" s="539">
        <v>-15623.581744000003</v>
      </c>
      <c r="F12" s="539">
        <v>143191.64199999999</v>
      </c>
      <c r="G12" s="539">
        <v>127568.060256</v>
      </c>
      <c r="H12" s="539">
        <v>-46838.632202000001</v>
      </c>
      <c r="I12" s="539">
        <v>-5.9993000000000005E-2</v>
      </c>
      <c r="J12" s="539">
        <v>-6659.6017339999989</v>
      </c>
      <c r="K12" s="595">
        <v>-6928.090856679999</v>
      </c>
      <c r="L12" s="539">
        <v>-3362.212534529996</v>
      </c>
      <c r="M12" s="592">
        <v>19803.814412789987</v>
      </c>
    </row>
    <row r="13" spans="1:14" s="317" customFormat="1" ht="10.199999999999999" customHeight="1">
      <c r="A13" s="342"/>
      <c r="B13" s="335"/>
      <c r="C13" s="540"/>
      <c r="D13" s="539"/>
      <c r="E13" s="539"/>
      <c r="F13" s="539"/>
      <c r="G13" s="539"/>
      <c r="H13" s="539"/>
      <c r="I13" s="539"/>
      <c r="J13" s="539"/>
      <c r="K13" s="595"/>
      <c r="L13" s="539"/>
      <c r="M13" s="592"/>
    </row>
    <row r="14" spans="1:14" ht="10.199999999999999" customHeight="1">
      <c r="A14" s="336" t="s">
        <v>140</v>
      </c>
      <c r="B14" s="335" t="s">
        <v>1</v>
      </c>
      <c r="C14" s="540"/>
      <c r="D14" s="539">
        <v>-1409.32514861</v>
      </c>
      <c r="E14" s="539">
        <v>55639.795106610014</v>
      </c>
      <c r="F14" s="539">
        <v>-60868.332000000002</v>
      </c>
      <c r="G14" s="539">
        <v>-5228.5368933899881</v>
      </c>
      <c r="H14" s="539">
        <v>423.862416</v>
      </c>
      <c r="I14" s="539">
        <v>-6.2958E-2</v>
      </c>
      <c r="J14" s="539">
        <v>-555.18427699999995</v>
      </c>
      <c r="K14" s="595">
        <v>7614.6909963700018</v>
      </c>
      <c r="L14" s="539">
        <v>527.24493555004767</v>
      </c>
      <c r="M14" s="592">
        <v>1372.6890709200604</v>
      </c>
    </row>
    <row r="15" spans="1:14" ht="10.199999999999999" customHeight="1">
      <c r="A15" s="336"/>
      <c r="B15" s="335" t="s">
        <v>12</v>
      </c>
      <c r="C15" s="540"/>
      <c r="D15" s="539">
        <v>-9391.4570908000005</v>
      </c>
      <c r="E15" s="539">
        <v>-19911.814870199996</v>
      </c>
      <c r="F15" s="539">
        <v>2141.6729999999998</v>
      </c>
      <c r="G15" s="539">
        <v>-17770.141870199997</v>
      </c>
      <c r="H15" s="539">
        <v>1415.603523</v>
      </c>
      <c r="I15" s="539">
        <v>6.9950039999999998</v>
      </c>
      <c r="J15" s="539">
        <v>2335.0825930000001</v>
      </c>
      <c r="K15" s="595">
        <v>7605.9877876099999</v>
      </c>
      <c r="L15" s="539">
        <v>1036.0194257899882</v>
      </c>
      <c r="M15" s="592">
        <v>-14761.910627600009</v>
      </c>
    </row>
    <row r="16" spans="1:14" ht="10.199999999999999" customHeight="1">
      <c r="A16" s="342"/>
      <c r="B16" s="335" t="s">
        <v>11</v>
      </c>
      <c r="C16" s="540"/>
      <c r="D16" s="539">
        <v>11993.986716650003</v>
      </c>
      <c r="E16" s="539">
        <v>124899.61604135002</v>
      </c>
      <c r="F16" s="539">
        <v>-177800.299</v>
      </c>
      <c r="G16" s="539">
        <v>-52900.682958649981</v>
      </c>
      <c r="H16" s="539">
        <v>-90991.916767999995</v>
      </c>
      <c r="I16" s="539">
        <v>-7.0800529999999995</v>
      </c>
      <c r="J16" s="539">
        <v>108865.489726</v>
      </c>
      <c r="K16" s="595">
        <v>31258.558765250003</v>
      </c>
      <c r="L16" s="539">
        <v>-3855.5950086200833</v>
      </c>
      <c r="M16" s="592">
        <v>4362.7604196299199</v>
      </c>
    </row>
    <row r="17" spans="1:13" ht="10.199999999999999" customHeight="1">
      <c r="A17" s="342"/>
      <c r="B17" s="335" t="s">
        <v>10</v>
      </c>
      <c r="C17" s="540"/>
      <c r="D17" s="539">
        <v>103172.34547854</v>
      </c>
      <c r="E17" s="539">
        <v>85493.281014459993</v>
      </c>
      <c r="F17" s="539">
        <v>-98325.95</v>
      </c>
      <c r="G17" s="539">
        <v>-12832.668985540004</v>
      </c>
      <c r="H17" s="539">
        <v>-38448.797350999994</v>
      </c>
      <c r="I17" s="539">
        <v>1407.3777119999997</v>
      </c>
      <c r="J17" s="539">
        <v>-29121.939510999997</v>
      </c>
      <c r="K17" s="595">
        <v>8340.0708043700015</v>
      </c>
      <c r="L17" s="539">
        <v>-3392.3402259799868</v>
      </c>
      <c r="M17" s="592">
        <v>29124.047921390011</v>
      </c>
    </row>
    <row r="18" spans="1:13" ht="10.199999999999999" customHeight="1">
      <c r="A18" s="342"/>
      <c r="B18" s="335" t="s">
        <v>9</v>
      </c>
      <c r="C18" s="540"/>
      <c r="D18" s="539">
        <v>108216.55632268002</v>
      </c>
      <c r="E18" s="539">
        <v>-69955.245604680007</v>
      </c>
      <c r="F18" s="539">
        <v>-19488.994999999999</v>
      </c>
      <c r="G18" s="539">
        <v>-89444.240604680002</v>
      </c>
      <c r="H18" s="539">
        <v>14481.278151</v>
      </c>
      <c r="I18" s="539">
        <v>20580.198361000002</v>
      </c>
      <c r="J18" s="539">
        <v>-17682.549961000001</v>
      </c>
      <c r="K18" s="595">
        <v>-3537.827297880001</v>
      </c>
      <c r="L18" s="539">
        <v>-1234.8394908899604</v>
      </c>
      <c r="M18" s="592">
        <v>31378.575480230065</v>
      </c>
    </row>
    <row r="19" spans="1:13" ht="10.199999999999999" customHeight="1">
      <c r="A19" s="342"/>
      <c r="B19" s="335" t="s">
        <v>8</v>
      </c>
      <c r="C19" s="540"/>
      <c r="D19" s="539">
        <v>185258.47471928</v>
      </c>
      <c r="E19" s="539">
        <v>-98198.814023279992</v>
      </c>
      <c r="F19" s="539">
        <v>-72448.486000000004</v>
      </c>
      <c r="G19" s="539">
        <v>-170647.30002328</v>
      </c>
      <c r="H19" s="539">
        <v>1269.8812799999998</v>
      </c>
      <c r="I19" s="539">
        <v>8109.7064399999999</v>
      </c>
      <c r="J19" s="539">
        <v>-14490.458844999999</v>
      </c>
      <c r="K19" s="595">
        <v>4856.7393908500035</v>
      </c>
      <c r="L19" s="539">
        <v>-739.91545749010663</v>
      </c>
      <c r="M19" s="592">
        <v>13617.127504359931</v>
      </c>
    </row>
    <row r="20" spans="1:13" ht="10.199999999999999" customHeight="1">
      <c r="A20" s="342"/>
      <c r="B20" s="335" t="s">
        <v>7</v>
      </c>
      <c r="C20" s="540"/>
      <c r="D20" s="539">
        <v>91060.734095709995</v>
      </c>
      <c r="E20" s="539">
        <v>56749.629364290049</v>
      </c>
      <c r="F20" s="539">
        <v>-110839.149</v>
      </c>
      <c r="G20" s="539">
        <v>-54089.519635709956</v>
      </c>
      <c r="H20" s="539">
        <v>9089.6900299999998</v>
      </c>
      <c r="I20" s="539">
        <v>5701.4020150000006</v>
      </c>
      <c r="J20" s="539">
        <v>7879.9339480000008</v>
      </c>
      <c r="K20" s="595">
        <v>-16283.118583999998</v>
      </c>
      <c r="L20" s="539">
        <v>-1364.4165185399424</v>
      </c>
      <c r="M20" s="592">
        <v>41994.705350460099</v>
      </c>
    </row>
    <row r="21" spans="1:13" ht="10.199999999999999" customHeight="1">
      <c r="A21" s="342"/>
      <c r="B21" s="335" t="s">
        <v>6</v>
      </c>
      <c r="C21" s="540"/>
      <c r="D21" s="539">
        <v>88074.686928020004</v>
      </c>
      <c r="E21" s="539">
        <v>-32819.041105019998</v>
      </c>
      <c r="F21" s="539">
        <v>-97139.394</v>
      </c>
      <c r="G21" s="539">
        <v>-129958.43510502001</v>
      </c>
      <c r="H21" s="539">
        <v>24.798399000000003</v>
      </c>
      <c r="I21" s="539">
        <v>1838.288796</v>
      </c>
      <c r="J21" s="539">
        <v>2889.7410100000002</v>
      </c>
      <c r="K21" s="595">
        <v>14318.884374840003</v>
      </c>
      <c r="L21" s="539">
        <v>1844.7716177799834</v>
      </c>
      <c r="M21" s="592">
        <v>-20967.263979380004</v>
      </c>
    </row>
    <row r="22" spans="1:13" ht="10.199999999999999" customHeight="1">
      <c r="A22" s="342"/>
      <c r="B22" s="335" t="s">
        <v>5</v>
      </c>
      <c r="C22" s="540"/>
      <c r="D22" s="539">
        <v>75015.310392230007</v>
      </c>
      <c r="E22" s="539">
        <v>-80451.446398230022</v>
      </c>
      <c r="F22" s="539">
        <v>-19919.235000000001</v>
      </c>
      <c r="G22" s="539">
        <v>-100370.68139823002</v>
      </c>
      <c r="H22" s="539">
        <v>7664.0702299999994</v>
      </c>
      <c r="I22" s="539">
        <v>2123.9232360000001</v>
      </c>
      <c r="J22" s="539">
        <v>9652.4991629999968</v>
      </c>
      <c r="K22" s="595">
        <v>12892.170430199998</v>
      </c>
      <c r="L22" s="539">
        <v>-947.7411427500009</v>
      </c>
      <c r="M22" s="592">
        <v>6029.5509104499797</v>
      </c>
    </row>
    <row r="23" spans="1:13" ht="10.199999999999999" customHeight="1">
      <c r="A23" s="342"/>
      <c r="B23" s="335" t="s">
        <v>4</v>
      </c>
      <c r="C23" s="540"/>
      <c r="D23" s="539">
        <v>17370.431738380001</v>
      </c>
      <c r="E23" s="539">
        <v>-71371.491280380011</v>
      </c>
      <c r="F23" s="539">
        <v>81287.183000000005</v>
      </c>
      <c r="G23" s="539">
        <v>9915.6917196199938</v>
      </c>
      <c r="H23" s="539">
        <v>-7942.7464049999999</v>
      </c>
      <c r="I23" s="539">
        <v>1671.6016169999998</v>
      </c>
      <c r="J23" s="539">
        <v>-3894.0086700000011</v>
      </c>
      <c r="K23" s="595">
        <v>7034.0092114100007</v>
      </c>
      <c r="L23" s="539">
        <v>-5071.5631880299588</v>
      </c>
      <c r="M23" s="592">
        <v>19083.416023380036</v>
      </c>
    </row>
    <row r="24" spans="1:13" ht="10.199999999999999" customHeight="1">
      <c r="A24" s="342"/>
      <c r="B24" s="335" t="s">
        <v>3</v>
      </c>
      <c r="C24" s="540"/>
      <c r="D24" s="539">
        <v>9619.6482201199942</v>
      </c>
      <c r="E24" s="539">
        <v>-136096.20323826</v>
      </c>
      <c r="F24" s="539">
        <v>148895.19899999999</v>
      </c>
      <c r="G24" s="539">
        <v>12798.995761739992</v>
      </c>
      <c r="H24" s="539">
        <v>-1909.4901543899998</v>
      </c>
      <c r="I24" s="539">
        <v>-2011.3026257300003</v>
      </c>
      <c r="J24" s="539">
        <v>940.86532398000077</v>
      </c>
      <c r="K24" s="595">
        <v>-25270.556809179994</v>
      </c>
      <c r="L24" s="539">
        <v>-4309.0206397499551</v>
      </c>
      <c r="M24" s="592">
        <v>-10140.860923209962</v>
      </c>
    </row>
    <row r="25" spans="1:13" ht="10.199999999999999" customHeight="1">
      <c r="A25" s="342"/>
      <c r="B25" s="335" t="s">
        <v>2</v>
      </c>
      <c r="C25" s="540"/>
      <c r="D25" s="539">
        <v>25213.146277900043</v>
      </c>
      <c r="E25" s="539">
        <v>-179441.37294326996</v>
      </c>
      <c r="F25" s="539">
        <v>159931.46</v>
      </c>
      <c r="G25" s="539">
        <v>-19509.91294326997</v>
      </c>
      <c r="H25" s="539">
        <v>-12809.785674849998</v>
      </c>
      <c r="I25" s="539">
        <v>27818.483008660005</v>
      </c>
      <c r="J25" s="539">
        <v>3009.6251608399994</v>
      </c>
      <c r="K25" s="595">
        <v>-8028.7872927100007</v>
      </c>
      <c r="L25" s="539">
        <v>-1835.6602886400613</v>
      </c>
      <c r="M25" s="592">
        <v>13857.108247930017</v>
      </c>
    </row>
    <row r="26" spans="1:13" ht="10.199999999999999" customHeight="1">
      <c r="A26" s="342"/>
      <c r="B26" s="335"/>
      <c r="C26" s="540"/>
      <c r="D26" s="539"/>
      <c r="E26" s="539"/>
      <c r="F26" s="539"/>
      <c r="G26" s="539"/>
      <c r="H26" s="539"/>
      <c r="I26" s="539"/>
      <c r="J26" s="539"/>
      <c r="K26" s="595"/>
      <c r="L26" s="539"/>
      <c r="M26" s="592"/>
    </row>
    <row r="27" spans="1:13" ht="10.199999999999999" customHeight="1">
      <c r="A27" s="336" t="s">
        <v>139</v>
      </c>
      <c r="B27" s="335" t="s">
        <v>1</v>
      </c>
      <c r="C27" s="540"/>
      <c r="D27" s="539">
        <v>2567.3085301100073</v>
      </c>
      <c r="E27" s="539">
        <v>-25041.509816069938</v>
      </c>
      <c r="F27" s="539">
        <v>6306.48</v>
      </c>
      <c r="G27" s="539">
        <v>-18735.029816069939</v>
      </c>
      <c r="H27" s="539">
        <v>248.16290084999997</v>
      </c>
      <c r="I27" s="539">
        <v>-173.25354628000002</v>
      </c>
      <c r="J27" s="539">
        <v>-598.58472486000062</v>
      </c>
      <c r="K27" s="595">
        <v>16337.940878209996</v>
      </c>
      <c r="L27" s="539">
        <v>2407.3010666098712</v>
      </c>
      <c r="M27" s="592">
        <v>2053.8452885699339</v>
      </c>
    </row>
    <row r="28" spans="1:13" ht="10.199999999999999" customHeight="1">
      <c r="A28" s="337"/>
      <c r="B28" s="335" t="s">
        <v>12</v>
      </c>
      <c r="C28" s="540"/>
      <c r="D28" s="539">
        <v>-14674.381487699999</v>
      </c>
      <c r="E28" s="539">
        <v>-106008.73857397004</v>
      </c>
      <c r="F28" s="539">
        <v>75797.381999999998</v>
      </c>
      <c r="G28" s="539">
        <v>-30211.356573970043</v>
      </c>
      <c r="H28" s="539">
        <v>13835.360627360002</v>
      </c>
      <c r="I28" s="539">
        <v>-2989.0949158600001</v>
      </c>
      <c r="J28" s="539">
        <v>5363.3109877199995</v>
      </c>
      <c r="K28" s="595">
        <v>5080.8821665400001</v>
      </c>
      <c r="L28" s="539">
        <v>1415.7821947500695</v>
      </c>
      <c r="M28" s="592">
        <v>-22179.497001159973</v>
      </c>
    </row>
    <row r="29" spans="1:13" ht="10.199999999999999" customHeight="1">
      <c r="A29" s="337"/>
      <c r="B29" s="335" t="s">
        <v>11</v>
      </c>
      <c r="C29" s="540"/>
      <c r="D29" s="539">
        <v>-45810.943612909985</v>
      </c>
      <c r="E29" s="539">
        <v>3100.9952240699008</v>
      </c>
      <c r="F29" s="539">
        <v>72355.240999999995</v>
      </c>
      <c r="G29" s="539">
        <v>75456.2362240699</v>
      </c>
      <c r="H29" s="539">
        <v>-45608.425542930003</v>
      </c>
      <c r="I29" s="539">
        <v>-1615.7107803199999</v>
      </c>
      <c r="J29" s="539">
        <v>-927.65384319999862</v>
      </c>
      <c r="K29" s="595">
        <v>16586.2766993</v>
      </c>
      <c r="L29" s="539">
        <v>-3860.4977667599383</v>
      </c>
      <c r="M29" s="592">
        <v>-5780.7186227500206</v>
      </c>
    </row>
    <row r="30" spans="1:13" ht="10.199999999999999" customHeight="1">
      <c r="A30" s="337"/>
      <c r="B30" s="335" t="s">
        <v>10</v>
      </c>
      <c r="C30" s="540"/>
      <c r="D30" s="539">
        <v>-5401.4003698899942</v>
      </c>
      <c r="E30" s="539">
        <v>161433.90999843003</v>
      </c>
      <c r="F30" s="539">
        <v>-110263.076</v>
      </c>
      <c r="G30" s="539">
        <v>51170.833998430026</v>
      </c>
      <c r="H30" s="539">
        <v>9365.2068589400005</v>
      </c>
      <c r="I30" s="539">
        <v>-6675.15942507</v>
      </c>
      <c r="J30" s="539">
        <v>-865.52203061000057</v>
      </c>
      <c r="K30" s="595">
        <v>-30364.935801520005</v>
      </c>
      <c r="L30" s="539">
        <v>-2711.2863703000935</v>
      </c>
      <c r="M30" s="592">
        <v>14517.73685997993</v>
      </c>
    </row>
    <row r="31" spans="1:13" ht="10.199999999999999" customHeight="1">
      <c r="A31" s="337"/>
      <c r="B31" s="335" t="s">
        <v>9</v>
      </c>
      <c r="C31" s="540"/>
      <c r="D31" s="539">
        <v>9160.1286504600048</v>
      </c>
      <c r="E31" s="539">
        <v>-57069.682306490024</v>
      </c>
      <c r="F31" s="539">
        <v>44404.923000000003</v>
      </c>
      <c r="G31" s="539">
        <v>-12664.759306490021</v>
      </c>
      <c r="H31" s="539">
        <v>4574.5902428700001</v>
      </c>
      <c r="I31" s="539">
        <v>-5829.4580561399998</v>
      </c>
      <c r="J31" s="539">
        <v>2050.8090084099999</v>
      </c>
      <c r="K31" s="595">
        <v>-10957.289116840002</v>
      </c>
      <c r="L31" s="539">
        <v>-2954.0456230899567</v>
      </c>
      <c r="M31" s="592">
        <v>-16620.024200819978</v>
      </c>
    </row>
    <row r="32" spans="1:13" ht="10.199999999999999" customHeight="1">
      <c r="A32" s="337"/>
      <c r="B32" s="335" t="s">
        <v>8</v>
      </c>
      <c r="C32" s="540"/>
      <c r="D32" s="539">
        <v>55383.847235870024</v>
      </c>
      <c r="E32" s="539">
        <v>-130783.59083287997</v>
      </c>
      <c r="F32" s="539">
        <v>119455.825</v>
      </c>
      <c r="G32" s="539">
        <v>-11327.765832879973</v>
      </c>
      <c r="H32" s="539">
        <v>5382.8280615900012</v>
      </c>
      <c r="I32" s="539">
        <v>-3726.3591693200001</v>
      </c>
      <c r="J32" s="539">
        <v>-3485.7086042800001</v>
      </c>
      <c r="K32" s="595">
        <v>-21657.588558629996</v>
      </c>
      <c r="L32" s="539">
        <v>-1885.125561170031</v>
      </c>
      <c r="M32" s="592">
        <v>18684.127571180026</v>
      </c>
    </row>
    <row r="33" spans="1:14" ht="10.199999999999999" customHeight="1">
      <c r="A33" s="337"/>
      <c r="B33" s="335" t="s">
        <v>7</v>
      </c>
      <c r="C33" s="540"/>
      <c r="D33" s="539">
        <v>22545.41227673</v>
      </c>
      <c r="E33" s="539">
        <v>-7267.9707704000357</v>
      </c>
      <c r="F33" s="539">
        <v>-2478.3290000000002</v>
      </c>
      <c r="G33" s="539">
        <v>-9746.2997704000354</v>
      </c>
      <c r="H33" s="539">
        <v>6068.12588349</v>
      </c>
      <c r="I33" s="539">
        <v>-7860.0391728200002</v>
      </c>
      <c r="J33" s="539">
        <v>-6143.8743292499985</v>
      </c>
      <c r="K33" s="595">
        <v>8926.8236434299943</v>
      </c>
      <c r="L33" s="539">
        <v>-8044.0619664099795</v>
      </c>
      <c r="M33" s="592">
        <v>5746.0865647699793</v>
      </c>
    </row>
    <row r="34" spans="1:14" ht="10.199999999999999" customHeight="1">
      <c r="A34" s="337"/>
      <c r="B34" s="335" t="s">
        <v>6</v>
      </c>
      <c r="C34" s="540"/>
      <c r="D34" s="539">
        <v>-15635.830994700005</v>
      </c>
      <c r="E34" s="539">
        <v>-38544.587669799992</v>
      </c>
      <c r="F34" s="539">
        <v>35893.247000000003</v>
      </c>
      <c r="G34" s="539">
        <v>-2651.340669799989</v>
      </c>
      <c r="H34" s="539">
        <v>431.16263852999992</v>
      </c>
      <c r="I34" s="539">
        <v>-7664.8064015500004</v>
      </c>
      <c r="J34" s="539">
        <v>-973.49106980000022</v>
      </c>
      <c r="K34" s="595">
        <v>7608.9916348899942</v>
      </c>
      <c r="L34" s="539">
        <v>-2743.7008244399785</v>
      </c>
      <c r="M34" s="592">
        <v>-21629.015686869978</v>
      </c>
    </row>
    <row r="35" spans="1:14" ht="10.199999999999999" customHeight="1">
      <c r="A35" s="337"/>
      <c r="B35" s="335" t="s">
        <v>5</v>
      </c>
      <c r="C35" s="540"/>
      <c r="D35" s="539">
        <v>-2592.513932499995</v>
      </c>
      <c r="E35" s="539">
        <v>93439.042373369986</v>
      </c>
      <c r="F35" s="539">
        <v>-112148.421</v>
      </c>
      <c r="G35" s="539">
        <v>-18709.378626630016</v>
      </c>
      <c r="H35" s="539">
        <v>5862.6039825400003</v>
      </c>
      <c r="I35" s="539">
        <v>-3663.5629110499999</v>
      </c>
      <c r="J35" s="539">
        <v>262.87316322000004</v>
      </c>
      <c r="K35" s="595">
        <v>16812.311515040001</v>
      </c>
      <c r="L35" s="539">
        <v>-625.19279640001514</v>
      </c>
      <c r="M35" s="592">
        <v>-2652.8596057800264</v>
      </c>
    </row>
    <row r="36" spans="1:14" ht="10.199999999999999" customHeight="1">
      <c r="A36" s="337"/>
      <c r="B36" s="335" t="s">
        <v>4</v>
      </c>
      <c r="C36" s="540"/>
      <c r="D36" s="539">
        <v>-10974.86926072001</v>
      </c>
      <c r="E36" s="539">
        <v>122935.90946980997</v>
      </c>
      <c r="F36" s="539">
        <v>-123051.33199999999</v>
      </c>
      <c r="G36" s="539">
        <v>-115.42253019002965</v>
      </c>
      <c r="H36" s="539">
        <v>-2347.5005631499998</v>
      </c>
      <c r="I36" s="539">
        <v>-8008.656616719999</v>
      </c>
      <c r="J36" s="539">
        <v>-748.69701240999962</v>
      </c>
      <c r="K36" s="595">
        <v>12933.453201699998</v>
      </c>
      <c r="L36" s="539">
        <v>1794.2404167500035</v>
      </c>
      <c r="M36" s="592">
        <v>-7467.4523647400356</v>
      </c>
    </row>
    <row r="37" spans="1:14" ht="10.199999999999999" customHeight="1">
      <c r="A37" s="337"/>
      <c r="B37" s="335" t="s">
        <v>3</v>
      </c>
      <c r="C37" s="540"/>
      <c r="D37" s="539">
        <v>-32973.410805899992</v>
      </c>
      <c r="E37" s="539">
        <v>-75991.348380089912</v>
      </c>
      <c r="F37" s="539">
        <v>159954.62299999999</v>
      </c>
      <c r="G37" s="539">
        <v>83963.27461991008</v>
      </c>
      <c r="H37" s="539">
        <v>590.61504622000007</v>
      </c>
      <c r="I37" s="539">
        <v>-9334.1525983600004</v>
      </c>
      <c r="J37" s="539">
        <v>-20239.976390889999</v>
      </c>
      <c r="K37" s="595">
        <v>-2966.7651189500002</v>
      </c>
      <c r="L37" s="539">
        <v>-1976.8028596300339</v>
      </c>
      <c r="M37" s="592">
        <v>17062.781892400053</v>
      </c>
    </row>
    <row r="38" spans="1:14" ht="10.199999999999999" customHeight="1">
      <c r="A38" s="337"/>
      <c r="B38" s="335" t="s">
        <v>2</v>
      </c>
      <c r="C38" s="540"/>
      <c r="D38" s="539">
        <v>-42883.828359639985</v>
      </c>
      <c r="E38" s="539">
        <v>-61753.190980249972</v>
      </c>
      <c r="F38" s="539">
        <v>137755.47200000001</v>
      </c>
      <c r="G38" s="539">
        <v>76002.281019750037</v>
      </c>
      <c r="H38" s="539">
        <v>-35033.499894840003</v>
      </c>
      <c r="I38" s="539">
        <v>4815.6667942400018</v>
      </c>
      <c r="J38" s="539">
        <v>246.62422934999989</v>
      </c>
      <c r="K38" s="595">
        <v>3983.846677359998</v>
      </c>
      <c r="L38" s="539">
        <v>-11219.235236510047</v>
      </c>
      <c r="M38" s="592">
        <v>-4088.1447702899968</v>
      </c>
    </row>
    <row r="39" spans="1:14" ht="10.199999999999999" customHeight="1">
      <c r="A39" s="337"/>
      <c r="B39" s="340"/>
      <c r="C39" s="540"/>
      <c r="D39" s="539"/>
      <c r="E39" s="539"/>
      <c r="F39" s="539"/>
      <c r="G39" s="539"/>
      <c r="H39" s="539"/>
      <c r="I39" s="595"/>
      <c r="J39" s="539"/>
      <c r="K39" s="595"/>
      <c r="L39" s="539"/>
      <c r="M39" s="592"/>
    </row>
    <row r="40" spans="1:14" ht="10.199999999999999" customHeight="1">
      <c r="A40" s="337"/>
      <c r="B40" s="335" t="s">
        <v>1</v>
      </c>
      <c r="C40" s="593">
        <v>44564</v>
      </c>
      <c r="D40" s="539">
        <v>37564.410187810005</v>
      </c>
      <c r="E40" s="539">
        <v>141087.50098811</v>
      </c>
      <c r="F40" s="539">
        <v>-163286.443</v>
      </c>
      <c r="G40" s="539">
        <v>-22198.942011890002</v>
      </c>
      <c r="H40" s="539">
        <v>20.448024689999997</v>
      </c>
      <c r="I40" s="539">
        <v>-40.402280340000004</v>
      </c>
      <c r="J40" s="539">
        <v>-786.12584557999969</v>
      </c>
      <c r="K40" s="539">
        <v>-9319.8135552900003</v>
      </c>
      <c r="L40" s="539">
        <v>2023.7780022000065</v>
      </c>
      <c r="M40" s="592">
        <v>7263.3525216000126</v>
      </c>
      <c r="N40" s="594"/>
    </row>
    <row r="41" spans="1:14" ht="10.199999999999999" customHeight="1">
      <c r="A41" s="337"/>
      <c r="B41" s="340"/>
      <c r="C41" s="593">
        <v>44565</v>
      </c>
      <c r="D41" s="539">
        <v>48488.788125929997</v>
      </c>
      <c r="E41" s="539">
        <v>142169.42746763999</v>
      </c>
      <c r="F41" s="539">
        <v>-191575.29399999999</v>
      </c>
      <c r="G41" s="539">
        <v>-49405.86653236</v>
      </c>
      <c r="H41" s="539">
        <v>36.341218590000004</v>
      </c>
      <c r="I41" s="539">
        <v>-40.346304050000008</v>
      </c>
      <c r="J41" s="539">
        <v>-7485.6754185799991</v>
      </c>
      <c r="K41" s="539">
        <v>-1200.01713387</v>
      </c>
      <c r="L41" s="539">
        <v>11607.188551000025</v>
      </c>
      <c r="M41" s="592">
        <v>2000.4125066600172</v>
      </c>
      <c r="N41" s="594"/>
    </row>
    <row r="42" spans="1:14" ht="10.199999999999999" customHeight="1">
      <c r="A42" s="337"/>
      <c r="B42" s="340"/>
      <c r="C42" s="593">
        <v>44566</v>
      </c>
      <c r="D42" s="539">
        <v>52279.700004889994</v>
      </c>
      <c r="E42" s="539">
        <v>120891.02632548998</v>
      </c>
      <c r="F42" s="539">
        <v>-187351.45699999999</v>
      </c>
      <c r="G42" s="539">
        <v>-66460.430674510018</v>
      </c>
      <c r="H42" s="539">
        <v>45.956472640000001</v>
      </c>
      <c r="I42" s="539">
        <v>9859.5860311500001</v>
      </c>
      <c r="J42" s="539">
        <v>4973.8923122300002</v>
      </c>
      <c r="K42" s="539">
        <v>1124.4421019700003</v>
      </c>
      <c r="L42" s="539">
        <v>2450.4686987100636</v>
      </c>
      <c r="M42" s="592">
        <v>4273.6149470800447</v>
      </c>
    </row>
    <row r="43" spans="1:14" ht="10.199999999999999" customHeight="1">
      <c r="A43" s="337"/>
      <c r="B43" s="340"/>
      <c r="C43" s="593">
        <v>44567</v>
      </c>
      <c r="D43" s="539">
        <v>49194.092278180004</v>
      </c>
      <c r="E43" s="539">
        <v>120658.19202662999</v>
      </c>
      <c r="F43" s="539">
        <v>-188917.652</v>
      </c>
      <c r="G43" s="539">
        <v>-68259.459973370016</v>
      </c>
      <c r="H43" s="539">
        <v>67.735969819999994</v>
      </c>
      <c r="I43" s="539">
        <v>9860.2313556099998</v>
      </c>
      <c r="J43" s="539">
        <v>6147.8024732100002</v>
      </c>
      <c r="K43" s="539">
        <v>353.1840207100002</v>
      </c>
      <c r="L43" s="539">
        <v>2348.2557753400501</v>
      </c>
      <c r="M43" s="592">
        <v>-288.15810049996071</v>
      </c>
    </row>
    <row r="44" spans="1:14" ht="10.199999999999999" customHeight="1">
      <c r="A44" s="337"/>
      <c r="B44" s="340"/>
      <c r="C44" s="593">
        <v>44568</v>
      </c>
      <c r="D44" s="539">
        <v>69501.220591759979</v>
      </c>
      <c r="E44" s="539">
        <v>116202.11425867998</v>
      </c>
      <c r="F44" s="539">
        <v>-197664.33799999999</v>
      </c>
      <c r="G44" s="539">
        <v>-81462.223741320006</v>
      </c>
      <c r="H44" s="539">
        <v>74.392307549999984</v>
      </c>
      <c r="I44" s="539">
        <v>9923.9572732500001</v>
      </c>
      <c r="J44" s="539">
        <v>8767.6006873200004</v>
      </c>
      <c r="K44" s="539">
        <v>554.60819176000018</v>
      </c>
      <c r="L44" s="539">
        <v>849.36351076007645</v>
      </c>
      <c r="M44" s="592">
        <v>8208.9188210800567</v>
      </c>
    </row>
    <row r="45" spans="1:14" ht="10.199999999999999" customHeight="1">
      <c r="A45" s="591"/>
      <c r="B45" s="590"/>
      <c r="C45" s="589"/>
      <c r="D45" s="587"/>
      <c r="E45" s="587"/>
      <c r="F45" s="587"/>
      <c r="G45" s="587"/>
      <c r="H45" s="588"/>
      <c r="I45" s="588"/>
      <c r="J45" s="587"/>
      <c r="K45" s="588"/>
      <c r="L45" s="587"/>
      <c r="M45" s="586"/>
    </row>
    <row r="46" spans="1:14" ht="9.9" customHeight="1">
      <c r="A46" s="585"/>
      <c r="B46" s="582"/>
      <c r="C46" s="317"/>
      <c r="D46" s="317"/>
    </row>
    <row r="47" spans="1:14" ht="9.9" customHeight="1">
      <c r="A47" s="585" t="s">
        <v>245</v>
      </c>
      <c r="B47" s="582"/>
      <c r="D47" s="317"/>
      <c r="E47" s="317"/>
      <c r="F47" s="317"/>
      <c r="G47" s="317"/>
      <c r="H47" s="317"/>
      <c r="I47" s="576"/>
      <c r="J47" s="317"/>
      <c r="K47" s="317"/>
      <c r="L47" s="317"/>
      <c r="M47" s="317"/>
    </row>
    <row r="48" spans="1:14" ht="9.9" customHeight="1">
      <c r="A48" s="584" t="s">
        <v>244</v>
      </c>
      <c r="B48" s="583"/>
      <c r="C48" s="317"/>
      <c r="D48" s="317"/>
      <c r="E48" s="317"/>
      <c r="F48" s="317"/>
      <c r="G48" s="317"/>
      <c r="H48" s="317"/>
      <c r="I48" s="576"/>
      <c r="J48" s="317"/>
      <c r="K48" s="317"/>
      <c r="L48" s="317"/>
      <c r="M48" s="317"/>
    </row>
    <row r="49" spans="1:13" ht="9.9" customHeight="1">
      <c r="A49" s="580" t="s">
        <v>243</v>
      </c>
      <c r="B49" s="582"/>
      <c r="C49" s="317"/>
      <c r="D49" s="317"/>
      <c r="E49" s="317"/>
      <c r="F49" s="317"/>
      <c r="G49" s="317"/>
      <c r="H49" s="317"/>
      <c r="I49" s="576"/>
      <c r="J49" s="317"/>
      <c r="K49" s="317"/>
      <c r="L49" s="317"/>
      <c r="M49" s="317"/>
    </row>
    <row r="50" spans="1:13" ht="9.9" customHeight="1">
      <c r="A50" s="581" t="s">
        <v>242</v>
      </c>
      <c r="B50" s="582"/>
      <c r="C50" s="317"/>
      <c r="D50" s="317"/>
      <c r="E50" s="317"/>
      <c r="F50" s="317"/>
      <c r="G50" s="317"/>
      <c r="H50" s="317"/>
      <c r="I50" s="576"/>
      <c r="J50" s="317"/>
      <c r="K50" s="317"/>
      <c r="L50" s="317"/>
      <c r="M50" s="317"/>
    </row>
    <row r="51" spans="1:13" ht="9.9" customHeight="1">
      <c r="A51" s="581" t="s">
        <v>241</v>
      </c>
      <c r="B51" s="582"/>
      <c r="C51" s="317"/>
      <c r="D51" s="317"/>
      <c r="E51" s="317"/>
      <c r="F51" s="317"/>
      <c r="G51" s="317"/>
      <c r="H51" s="317"/>
      <c r="I51" s="576"/>
      <c r="J51" s="317"/>
      <c r="K51" s="317"/>
      <c r="L51" s="317"/>
      <c r="M51" s="317"/>
    </row>
    <row r="52" spans="1:13" ht="9.9" customHeight="1">
      <c r="A52" s="581" t="s">
        <v>240</v>
      </c>
      <c r="B52" s="582"/>
      <c r="C52" s="317"/>
      <c r="D52" s="317"/>
      <c r="E52" s="317"/>
      <c r="F52" s="317"/>
      <c r="G52" s="317"/>
      <c r="H52" s="317"/>
      <c r="I52" s="576"/>
      <c r="J52" s="317"/>
      <c r="K52" s="317"/>
      <c r="L52" s="317"/>
      <c r="M52" s="317"/>
    </row>
    <row r="53" spans="1:13" ht="9.9" customHeight="1">
      <c r="A53" s="581" t="s">
        <v>239</v>
      </c>
      <c r="B53" s="579"/>
      <c r="C53" s="317"/>
      <c r="D53" s="317"/>
      <c r="E53" s="317"/>
      <c r="F53" s="317"/>
      <c r="G53" s="317"/>
      <c r="H53" s="317"/>
      <c r="I53" s="576"/>
      <c r="J53" s="317"/>
      <c r="K53" s="317"/>
      <c r="L53" s="317"/>
      <c r="M53" s="317"/>
    </row>
    <row r="54" spans="1:13" ht="9.9" customHeight="1">
      <c r="A54" s="580" t="s">
        <v>238</v>
      </c>
      <c r="B54" s="579"/>
      <c r="C54" s="317"/>
      <c r="D54" s="317"/>
      <c r="E54" s="317"/>
      <c r="F54" s="317"/>
      <c r="G54" s="317"/>
      <c r="H54" s="317"/>
      <c r="I54" s="576"/>
      <c r="J54" s="317"/>
      <c r="K54" s="317"/>
      <c r="L54" s="317"/>
      <c r="M54" s="317"/>
    </row>
    <row r="55" spans="1:13" ht="9.9" customHeight="1">
      <c r="A55" s="578" t="s">
        <v>237</v>
      </c>
      <c r="B55" s="577"/>
      <c r="C55" s="317"/>
      <c r="D55" s="317"/>
      <c r="E55" s="317"/>
      <c r="F55" s="317"/>
      <c r="G55" s="317"/>
      <c r="H55" s="317"/>
      <c r="I55" s="576"/>
      <c r="J55" s="317"/>
      <c r="K55" s="317"/>
      <c r="L55" s="317"/>
      <c r="M55" s="402" t="s">
        <v>136</v>
      </c>
    </row>
    <row r="56" spans="1:13">
      <c r="A56" s="1"/>
    </row>
    <row r="57" spans="1:13">
      <c r="A57" s="1"/>
    </row>
    <row r="58" spans="1:13">
      <c r="A58" s="1"/>
    </row>
    <row r="59" spans="1:13" s="317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s="317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s="317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s="317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s="317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s="317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s="317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s="5" customFormat="1">
      <c r="A66" s="575"/>
      <c r="B66" s="1"/>
      <c r="C66" s="1"/>
      <c r="D66" s="1"/>
      <c r="E66" s="1"/>
      <c r="F66" s="1"/>
      <c r="G66" s="1"/>
      <c r="H66" s="1"/>
      <c r="I66" s="576"/>
      <c r="J66" s="1"/>
      <c r="K66" s="1"/>
      <c r="L66" s="1"/>
      <c r="M66" s="1"/>
    </row>
    <row r="67" spans="1:13" s="5" customFormat="1">
      <c r="A67" s="575"/>
      <c r="B67" s="1"/>
      <c r="C67" s="1"/>
      <c r="D67" s="1"/>
      <c r="E67" s="1"/>
      <c r="F67" s="1"/>
      <c r="G67" s="1"/>
      <c r="H67" s="1"/>
      <c r="I67" s="576"/>
      <c r="J67" s="1"/>
      <c r="K67" s="1"/>
      <c r="L67" s="1"/>
      <c r="M67" s="1"/>
    </row>
  </sheetData>
  <printOptions gridLinesSet="0"/>
  <pageMargins left="0.34" right="0.13" top="0.98425196850393704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53273-38DE-4689-B221-7D288E74FE01}">
  <sheetPr syncVertical="1" syncRef="A1"/>
  <dimension ref="A1:M85"/>
  <sheetViews>
    <sheetView showGridLines="0" zoomScale="110" zoomScaleNormal="110" workbookViewId="0">
      <selection activeCell="C23" sqref="C23"/>
    </sheetView>
  </sheetViews>
  <sheetFormatPr defaultColWidth="9.6640625" defaultRowHeight="13.2"/>
  <cols>
    <col min="1" max="1" width="4.109375" style="1" customWidth="1"/>
    <col min="2" max="2" width="3.88671875" style="1" customWidth="1"/>
    <col min="3" max="3" width="3.109375" style="1" customWidth="1"/>
    <col min="4" max="4" width="7.44140625" style="1" customWidth="1"/>
    <col min="5" max="5" width="9.5546875" style="1" customWidth="1"/>
    <col min="6" max="6" width="8" style="1" customWidth="1"/>
    <col min="7" max="7" width="9.88671875" style="1" customWidth="1"/>
    <col min="8" max="8" width="7.6640625" style="1" customWidth="1"/>
    <col min="9" max="10" width="7.5546875" style="1" customWidth="1"/>
    <col min="11" max="11" width="8.109375" style="1" customWidth="1"/>
    <col min="12" max="12" width="5.88671875" style="1" customWidth="1"/>
    <col min="13" max="13" width="6" style="1" customWidth="1"/>
    <col min="14" max="149" width="9.6640625" style="1" customWidth="1"/>
    <col min="150" max="235" width="9.6640625" style="1"/>
    <col min="236" max="236" width="4.109375" style="1" customWidth="1"/>
    <col min="237" max="238" width="3.88671875" style="1" customWidth="1"/>
    <col min="239" max="239" width="7.88671875" style="1" customWidth="1"/>
    <col min="240" max="240" width="9.5546875" style="1" customWidth="1"/>
    <col min="241" max="245" width="8.6640625" style="1" customWidth="1"/>
    <col min="246" max="246" width="8.5546875" style="1" customWidth="1"/>
    <col min="247" max="247" width="8.6640625" style="1" customWidth="1"/>
    <col min="248" max="405" width="9.6640625" style="1" customWidth="1"/>
    <col min="406" max="491" width="9.6640625" style="1"/>
    <col min="492" max="492" width="4.109375" style="1" customWidth="1"/>
    <col min="493" max="494" width="3.88671875" style="1" customWidth="1"/>
    <col min="495" max="495" width="7.88671875" style="1" customWidth="1"/>
    <col min="496" max="496" width="9.5546875" style="1" customWidth="1"/>
    <col min="497" max="501" width="8.6640625" style="1" customWidth="1"/>
    <col min="502" max="502" width="8.5546875" style="1" customWidth="1"/>
    <col min="503" max="503" width="8.6640625" style="1" customWidth="1"/>
    <col min="504" max="661" width="9.6640625" style="1" customWidth="1"/>
    <col min="662" max="747" width="9.6640625" style="1"/>
    <col min="748" max="748" width="4.109375" style="1" customWidth="1"/>
    <col min="749" max="750" width="3.88671875" style="1" customWidth="1"/>
    <col min="751" max="751" width="7.88671875" style="1" customWidth="1"/>
    <col min="752" max="752" width="9.5546875" style="1" customWidth="1"/>
    <col min="753" max="757" width="8.6640625" style="1" customWidth="1"/>
    <col min="758" max="758" width="8.5546875" style="1" customWidth="1"/>
    <col min="759" max="759" width="8.6640625" style="1" customWidth="1"/>
    <col min="760" max="917" width="9.6640625" style="1" customWidth="1"/>
    <col min="918" max="1003" width="9.6640625" style="1"/>
    <col min="1004" max="1004" width="4.109375" style="1" customWidth="1"/>
    <col min="1005" max="1006" width="3.88671875" style="1" customWidth="1"/>
    <col min="1007" max="1007" width="7.88671875" style="1" customWidth="1"/>
    <col min="1008" max="1008" width="9.5546875" style="1" customWidth="1"/>
    <col min="1009" max="1013" width="8.6640625" style="1" customWidth="1"/>
    <col min="1014" max="1014" width="8.5546875" style="1" customWidth="1"/>
    <col min="1015" max="1015" width="8.6640625" style="1" customWidth="1"/>
    <col min="1016" max="1173" width="9.6640625" style="1" customWidth="1"/>
    <col min="1174" max="1259" width="9.6640625" style="1"/>
    <col min="1260" max="1260" width="4.109375" style="1" customWidth="1"/>
    <col min="1261" max="1262" width="3.88671875" style="1" customWidth="1"/>
    <col min="1263" max="1263" width="7.88671875" style="1" customWidth="1"/>
    <col min="1264" max="1264" width="9.5546875" style="1" customWidth="1"/>
    <col min="1265" max="1269" width="8.6640625" style="1" customWidth="1"/>
    <col min="1270" max="1270" width="8.5546875" style="1" customWidth="1"/>
    <col min="1271" max="1271" width="8.6640625" style="1" customWidth="1"/>
    <col min="1272" max="1429" width="9.6640625" style="1" customWidth="1"/>
    <col min="1430" max="1515" width="9.6640625" style="1"/>
    <col min="1516" max="1516" width="4.109375" style="1" customWidth="1"/>
    <col min="1517" max="1518" width="3.88671875" style="1" customWidth="1"/>
    <col min="1519" max="1519" width="7.88671875" style="1" customWidth="1"/>
    <col min="1520" max="1520" width="9.5546875" style="1" customWidth="1"/>
    <col min="1521" max="1525" width="8.6640625" style="1" customWidth="1"/>
    <col min="1526" max="1526" width="8.5546875" style="1" customWidth="1"/>
    <col min="1527" max="1527" width="8.6640625" style="1" customWidth="1"/>
    <col min="1528" max="1685" width="9.6640625" style="1" customWidth="1"/>
    <col min="1686" max="1771" width="9.6640625" style="1"/>
    <col min="1772" max="1772" width="4.109375" style="1" customWidth="1"/>
    <col min="1773" max="1774" width="3.88671875" style="1" customWidth="1"/>
    <col min="1775" max="1775" width="7.88671875" style="1" customWidth="1"/>
    <col min="1776" max="1776" width="9.5546875" style="1" customWidth="1"/>
    <col min="1777" max="1781" width="8.6640625" style="1" customWidth="1"/>
    <col min="1782" max="1782" width="8.5546875" style="1" customWidth="1"/>
    <col min="1783" max="1783" width="8.6640625" style="1" customWidth="1"/>
    <col min="1784" max="1941" width="9.6640625" style="1" customWidth="1"/>
    <col min="1942" max="2027" width="9.6640625" style="1"/>
    <col min="2028" max="2028" width="4.109375" style="1" customWidth="1"/>
    <col min="2029" max="2030" width="3.88671875" style="1" customWidth="1"/>
    <col min="2031" max="2031" width="7.88671875" style="1" customWidth="1"/>
    <col min="2032" max="2032" width="9.5546875" style="1" customWidth="1"/>
    <col min="2033" max="2037" width="8.6640625" style="1" customWidth="1"/>
    <col min="2038" max="2038" width="8.5546875" style="1" customWidth="1"/>
    <col min="2039" max="2039" width="8.6640625" style="1" customWidth="1"/>
    <col min="2040" max="2197" width="9.6640625" style="1" customWidth="1"/>
    <col min="2198" max="2283" width="9.6640625" style="1"/>
    <col min="2284" max="2284" width="4.109375" style="1" customWidth="1"/>
    <col min="2285" max="2286" width="3.88671875" style="1" customWidth="1"/>
    <col min="2287" max="2287" width="7.88671875" style="1" customWidth="1"/>
    <col min="2288" max="2288" width="9.5546875" style="1" customWidth="1"/>
    <col min="2289" max="2293" width="8.6640625" style="1" customWidth="1"/>
    <col min="2294" max="2294" width="8.5546875" style="1" customWidth="1"/>
    <col min="2295" max="2295" width="8.6640625" style="1" customWidth="1"/>
    <col min="2296" max="2453" width="9.6640625" style="1" customWidth="1"/>
    <col min="2454" max="2539" width="9.6640625" style="1"/>
    <col min="2540" max="2540" width="4.109375" style="1" customWidth="1"/>
    <col min="2541" max="2542" width="3.88671875" style="1" customWidth="1"/>
    <col min="2543" max="2543" width="7.88671875" style="1" customWidth="1"/>
    <col min="2544" max="2544" width="9.5546875" style="1" customWidth="1"/>
    <col min="2545" max="2549" width="8.6640625" style="1" customWidth="1"/>
    <col min="2550" max="2550" width="8.5546875" style="1" customWidth="1"/>
    <col min="2551" max="2551" width="8.6640625" style="1" customWidth="1"/>
    <col min="2552" max="2709" width="9.6640625" style="1" customWidth="1"/>
    <col min="2710" max="2795" width="9.6640625" style="1"/>
    <col min="2796" max="2796" width="4.109375" style="1" customWidth="1"/>
    <col min="2797" max="2798" width="3.88671875" style="1" customWidth="1"/>
    <col min="2799" max="2799" width="7.88671875" style="1" customWidth="1"/>
    <col min="2800" max="2800" width="9.5546875" style="1" customWidth="1"/>
    <col min="2801" max="2805" width="8.6640625" style="1" customWidth="1"/>
    <col min="2806" max="2806" width="8.5546875" style="1" customWidth="1"/>
    <col min="2807" max="2807" width="8.6640625" style="1" customWidth="1"/>
    <col min="2808" max="2965" width="9.6640625" style="1" customWidth="1"/>
    <col min="2966" max="3051" width="9.6640625" style="1"/>
    <col min="3052" max="3052" width="4.109375" style="1" customWidth="1"/>
    <col min="3053" max="3054" width="3.88671875" style="1" customWidth="1"/>
    <col min="3055" max="3055" width="7.88671875" style="1" customWidth="1"/>
    <col min="3056" max="3056" width="9.5546875" style="1" customWidth="1"/>
    <col min="3057" max="3061" width="8.6640625" style="1" customWidth="1"/>
    <col min="3062" max="3062" width="8.5546875" style="1" customWidth="1"/>
    <col min="3063" max="3063" width="8.6640625" style="1" customWidth="1"/>
    <col min="3064" max="3221" width="9.6640625" style="1" customWidth="1"/>
    <col min="3222" max="3307" width="9.6640625" style="1"/>
    <col min="3308" max="3308" width="4.109375" style="1" customWidth="1"/>
    <col min="3309" max="3310" width="3.88671875" style="1" customWidth="1"/>
    <col min="3311" max="3311" width="7.88671875" style="1" customWidth="1"/>
    <col min="3312" max="3312" width="9.5546875" style="1" customWidth="1"/>
    <col min="3313" max="3317" width="8.6640625" style="1" customWidth="1"/>
    <col min="3318" max="3318" width="8.5546875" style="1" customWidth="1"/>
    <col min="3319" max="3319" width="8.6640625" style="1" customWidth="1"/>
    <col min="3320" max="3477" width="9.6640625" style="1" customWidth="1"/>
    <col min="3478" max="3563" width="9.6640625" style="1"/>
    <col min="3564" max="3564" width="4.109375" style="1" customWidth="1"/>
    <col min="3565" max="3566" width="3.88671875" style="1" customWidth="1"/>
    <col min="3567" max="3567" width="7.88671875" style="1" customWidth="1"/>
    <col min="3568" max="3568" width="9.5546875" style="1" customWidth="1"/>
    <col min="3569" max="3573" width="8.6640625" style="1" customWidth="1"/>
    <col min="3574" max="3574" width="8.5546875" style="1" customWidth="1"/>
    <col min="3575" max="3575" width="8.6640625" style="1" customWidth="1"/>
    <col min="3576" max="3733" width="9.6640625" style="1" customWidth="1"/>
    <col min="3734" max="3819" width="9.6640625" style="1"/>
    <col min="3820" max="3820" width="4.109375" style="1" customWidth="1"/>
    <col min="3821" max="3822" width="3.88671875" style="1" customWidth="1"/>
    <col min="3823" max="3823" width="7.88671875" style="1" customWidth="1"/>
    <col min="3824" max="3824" width="9.5546875" style="1" customWidth="1"/>
    <col min="3825" max="3829" width="8.6640625" style="1" customWidth="1"/>
    <col min="3830" max="3830" width="8.5546875" style="1" customWidth="1"/>
    <col min="3831" max="3831" width="8.6640625" style="1" customWidth="1"/>
    <col min="3832" max="3989" width="9.6640625" style="1" customWidth="1"/>
    <col min="3990" max="4075" width="9.6640625" style="1"/>
    <col min="4076" max="4076" width="4.109375" style="1" customWidth="1"/>
    <col min="4077" max="4078" width="3.88671875" style="1" customWidth="1"/>
    <col min="4079" max="4079" width="7.88671875" style="1" customWidth="1"/>
    <col min="4080" max="4080" width="9.5546875" style="1" customWidth="1"/>
    <col min="4081" max="4085" width="8.6640625" style="1" customWidth="1"/>
    <col min="4086" max="4086" width="8.5546875" style="1" customWidth="1"/>
    <col min="4087" max="4087" width="8.6640625" style="1" customWidth="1"/>
    <col min="4088" max="4245" width="9.6640625" style="1" customWidth="1"/>
    <col min="4246" max="4331" width="9.6640625" style="1"/>
    <col min="4332" max="4332" width="4.109375" style="1" customWidth="1"/>
    <col min="4333" max="4334" width="3.88671875" style="1" customWidth="1"/>
    <col min="4335" max="4335" width="7.88671875" style="1" customWidth="1"/>
    <col min="4336" max="4336" width="9.5546875" style="1" customWidth="1"/>
    <col min="4337" max="4341" width="8.6640625" style="1" customWidth="1"/>
    <col min="4342" max="4342" width="8.5546875" style="1" customWidth="1"/>
    <col min="4343" max="4343" width="8.6640625" style="1" customWidth="1"/>
    <col min="4344" max="4501" width="9.6640625" style="1" customWidth="1"/>
    <col min="4502" max="4587" width="9.6640625" style="1"/>
    <col min="4588" max="4588" width="4.109375" style="1" customWidth="1"/>
    <col min="4589" max="4590" width="3.88671875" style="1" customWidth="1"/>
    <col min="4591" max="4591" width="7.88671875" style="1" customWidth="1"/>
    <col min="4592" max="4592" width="9.5546875" style="1" customWidth="1"/>
    <col min="4593" max="4597" width="8.6640625" style="1" customWidth="1"/>
    <col min="4598" max="4598" width="8.5546875" style="1" customWidth="1"/>
    <col min="4599" max="4599" width="8.6640625" style="1" customWidth="1"/>
    <col min="4600" max="4757" width="9.6640625" style="1" customWidth="1"/>
    <col min="4758" max="4843" width="9.6640625" style="1"/>
    <col min="4844" max="4844" width="4.109375" style="1" customWidth="1"/>
    <col min="4845" max="4846" width="3.88671875" style="1" customWidth="1"/>
    <col min="4847" max="4847" width="7.88671875" style="1" customWidth="1"/>
    <col min="4848" max="4848" width="9.5546875" style="1" customWidth="1"/>
    <col min="4849" max="4853" width="8.6640625" style="1" customWidth="1"/>
    <col min="4854" max="4854" width="8.5546875" style="1" customWidth="1"/>
    <col min="4855" max="4855" width="8.6640625" style="1" customWidth="1"/>
    <col min="4856" max="5013" width="9.6640625" style="1" customWidth="1"/>
    <col min="5014" max="5099" width="9.6640625" style="1"/>
    <col min="5100" max="5100" width="4.109375" style="1" customWidth="1"/>
    <col min="5101" max="5102" width="3.88671875" style="1" customWidth="1"/>
    <col min="5103" max="5103" width="7.88671875" style="1" customWidth="1"/>
    <col min="5104" max="5104" width="9.5546875" style="1" customWidth="1"/>
    <col min="5105" max="5109" width="8.6640625" style="1" customWidth="1"/>
    <col min="5110" max="5110" width="8.5546875" style="1" customWidth="1"/>
    <col min="5111" max="5111" width="8.6640625" style="1" customWidth="1"/>
    <col min="5112" max="5269" width="9.6640625" style="1" customWidth="1"/>
    <col min="5270" max="5355" width="9.6640625" style="1"/>
    <col min="5356" max="5356" width="4.109375" style="1" customWidth="1"/>
    <col min="5357" max="5358" width="3.88671875" style="1" customWidth="1"/>
    <col min="5359" max="5359" width="7.88671875" style="1" customWidth="1"/>
    <col min="5360" max="5360" width="9.5546875" style="1" customWidth="1"/>
    <col min="5361" max="5365" width="8.6640625" style="1" customWidth="1"/>
    <col min="5366" max="5366" width="8.5546875" style="1" customWidth="1"/>
    <col min="5367" max="5367" width="8.6640625" style="1" customWidth="1"/>
    <col min="5368" max="5525" width="9.6640625" style="1" customWidth="1"/>
    <col min="5526" max="5611" width="9.6640625" style="1"/>
    <col min="5612" max="5612" width="4.109375" style="1" customWidth="1"/>
    <col min="5613" max="5614" width="3.88671875" style="1" customWidth="1"/>
    <col min="5615" max="5615" width="7.88671875" style="1" customWidth="1"/>
    <col min="5616" max="5616" width="9.5546875" style="1" customWidth="1"/>
    <col min="5617" max="5621" width="8.6640625" style="1" customWidth="1"/>
    <col min="5622" max="5622" width="8.5546875" style="1" customWidth="1"/>
    <col min="5623" max="5623" width="8.6640625" style="1" customWidth="1"/>
    <col min="5624" max="5781" width="9.6640625" style="1" customWidth="1"/>
    <col min="5782" max="5867" width="9.6640625" style="1"/>
    <col min="5868" max="5868" width="4.109375" style="1" customWidth="1"/>
    <col min="5869" max="5870" width="3.88671875" style="1" customWidth="1"/>
    <col min="5871" max="5871" width="7.88671875" style="1" customWidth="1"/>
    <col min="5872" max="5872" width="9.5546875" style="1" customWidth="1"/>
    <col min="5873" max="5877" width="8.6640625" style="1" customWidth="1"/>
    <col min="5878" max="5878" width="8.5546875" style="1" customWidth="1"/>
    <col min="5879" max="5879" width="8.6640625" style="1" customWidth="1"/>
    <col min="5880" max="6037" width="9.6640625" style="1" customWidth="1"/>
    <col min="6038" max="6123" width="9.6640625" style="1"/>
    <col min="6124" max="6124" width="4.109375" style="1" customWidth="1"/>
    <col min="6125" max="6126" width="3.88671875" style="1" customWidth="1"/>
    <col min="6127" max="6127" width="7.88671875" style="1" customWidth="1"/>
    <col min="6128" max="6128" width="9.5546875" style="1" customWidth="1"/>
    <col min="6129" max="6133" width="8.6640625" style="1" customWidth="1"/>
    <col min="6134" max="6134" width="8.5546875" style="1" customWidth="1"/>
    <col min="6135" max="6135" width="8.6640625" style="1" customWidth="1"/>
    <col min="6136" max="6293" width="9.6640625" style="1" customWidth="1"/>
    <col min="6294" max="6379" width="9.6640625" style="1"/>
    <col min="6380" max="6380" width="4.109375" style="1" customWidth="1"/>
    <col min="6381" max="6382" width="3.88671875" style="1" customWidth="1"/>
    <col min="6383" max="6383" width="7.88671875" style="1" customWidth="1"/>
    <col min="6384" max="6384" width="9.5546875" style="1" customWidth="1"/>
    <col min="6385" max="6389" width="8.6640625" style="1" customWidth="1"/>
    <col min="6390" max="6390" width="8.5546875" style="1" customWidth="1"/>
    <col min="6391" max="6391" width="8.6640625" style="1" customWidth="1"/>
    <col min="6392" max="6549" width="9.6640625" style="1" customWidth="1"/>
    <col min="6550" max="6635" width="9.6640625" style="1"/>
    <col min="6636" max="6636" width="4.109375" style="1" customWidth="1"/>
    <col min="6637" max="6638" width="3.88671875" style="1" customWidth="1"/>
    <col min="6639" max="6639" width="7.88671875" style="1" customWidth="1"/>
    <col min="6640" max="6640" width="9.5546875" style="1" customWidth="1"/>
    <col min="6641" max="6645" width="8.6640625" style="1" customWidth="1"/>
    <col min="6646" max="6646" width="8.5546875" style="1" customWidth="1"/>
    <col min="6647" max="6647" width="8.6640625" style="1" customWidth="1"/>
    <col min="6648" max="6805" width="9.6640625" style="1" customWidth="1"/>
    <col min="6806" max="6891" width="9.6640625" style="1"/>
    <col min="6892" max="6892" width="4.109375" style="1" customWidth="1"/>
    <col min="6893" max="6894" width="3.88671875" style="1" customWidth="1"/>
    <col min="6895" max="6895" width="7.88671875" style="1" customWidth="1"/>
    <col min="6896" max="6896" width="9.5546875" style="1" customWidth="1"/>
    <col min="6897" max="6901" width="8.6640625" style="1" customWidth="1"/>
    <col min="6902" max="6902" width="8.5546875" style="1" customWidth="1"/>
    <col min="6903" max="6903" width="8.6640625" style="1" customWidth="1"/>
    <col min="6904" max="7061" width="9.6640625" style="1" customWidth="1"/>
    <col min="7062" max="7147" width="9.6640625" style="1"/>
    <col min="7148" max="7148" width="4.109375" style="1" customWidth="1"/>
    <col min="7149" max="7150" width="3.88671875" style="1" customWidth="1"/>
    <col min="7151" max="7151" width="7.88671875" style="1" customWidth="1"/>
    <col min="7152" max="7152" width="9.5546875" style="1" customWidth="1"/>
    <col min="7153" max="7157" width="8.6640625" style="1" customWidth="1"/>
    <col min="7158" max="7158" width="8.5546875" style="1" customWidth="1"/>
    <col min="7159" max="7159" width="8.6640625" style="1" customWidth="1"/>
    <col min="7160" max="7317" width="9.6640625" style="1" customWidth="1"/>
    <col min="7318" max="7403" width="9.6640625" style="1"/>
    <col min="7404" max="7404" width="4.109375" style="1" customWidth="1"/>
    <col min="7405" max="7406" width="3.88671875" style="1" customWidth="1"/>
    <col min="7407" max="7407" width="7.88671875" style="1" customWidth="1"/>
    <col min="7408" max="7408" width="9.5546875" style="1" customWidth="1"/>
    <col min="7409" max="7413" width="8.6640625" style="1" customWidth="1"/>
    <col min="7414" max="7414" width="8.5546875" style="1" customWidth="1"/>
    <col min="7415" max="7415" width="8.6640625" style="1" customWidth="1"/>
    <col min="7416" max="7573" width="9.6640625" style="1" customWidth="1"/>
    <col min="7574" max="7659" width="9.6640625" style="1"/>
    <col min="7660" max="7660" width="4.109375" style="1" customWidth="1"/>
    <col min="7661" max="7662" width="3.88671875" style="1" customWidth="1"/>
    <col min="7663" max="7663" width="7.88671875" style="1" customWidth="1"/>
    <col min="7664" max="7664" width="9.5546875" style="1" customWidth="1"/>
    <col min="7665" max="7669" width="8.6640625" style="1" customWidth="1"/>
    <col min="7670" max="7670" width="8.5546875" style="1" customWidth="1"/>
    <col min="7671" max="7671" width="8.6640625" style="1" customWidth="1"/>
    <col min="7672" max="7829" width="9.6640625" style="1" customWidth="1"/>
    <col min="7830" max="7915" width="9.6640625" style="1"/>
    <col min="7916" max="7916" width="4.109375" style="1" customWidth="1"/>
    <col min="7917" max="7918" width="3.88671875" style="1" customWidth="1"/>
    <col min="7919" max="7919" width="7.88671875" style="1" customWidth="1"/>
    <col min="7920" max="7920" width="9.5546875" style="1" customWidth="1"/>
    <col min="7921" max="7925" width="8.6640625" style="1" customWidth="1"/>
    <col min="7926" max="7926" width="8.5546875" style="1" customWidth="1"/>
    <col min="7927" max="7927" width="8.6640625" style="1" customWidth="1"/>
    <col min="7928" max="8085" width="9.6640625" style="1" customWidth="1"/>
    <col min="8086" max="8171" width="9.6640625" style="1"/>
    <col min="8172" max="8172" width="4.109375" style="1" customWidth="1"/>
    <col min="8173" max="8174" width="3.88671875" style="1" customWidth="1"/>
    <col min="8175" max="8175" width="7.88671875" style="1" customWidth="1"/>
    <col min="8176" max="8176" width="9.5546875" style="1" customWidth="1"/>
    <col min="8177" max="8181" width="8.6640625" style="1" customWidth="1"/>
    <col min="8182" max="8182" width="8.5546875" style="1" customWidth="1"/>
    <col min="8183" max="8183" width="8.6640625" style="1" customWidth="1"/>
    <col min="8184" max="8341" width="9.6640625" style="1" customWidth="1"/>
    <col min="8342" max="8427" width="9.6640625" style="1"/>
    <col min="8428" max="8428" width="4.109375" style="1" customWidth="1"/>
    <col min="8429" max="8430" width="3.88671875" style="1" customWidth="1"/>
    <col min="8431" max="8431" width="7.88671875" style="1" customWidth="1"/>
    <col min="8432" max="8432" width="9.5546875" style="1" customWidth="1"/>
    <col min="8433" max="8437" width="8.6640625" style="1" customWidth="1"/>
    <col min="8438" max="8438" width="8.5546875" style="1" customWidth="1"/>
    <col min="8439" max="8439" width="8.6640625" style="1" customWidth="1"/>
    <col min="8440" max="8597" width="9.6640625" style="1" customWidth="1"/>
    <col min="8598" max="8683" width="9.6640625" style="1"/>
    <col min="8684" max="8684" width="4.109375" style="1" customWidth="1"/>
    <col min="8685" max="8686" width="3.88671875" style="1" customWidth="1"/>
    <col min="8687" max="8687" width="7.88671875" style="1" customWidth="1"/>
    <col min="8688" max="8688" width="9.5546875" style="1" customWidth="1"/>
    <col min="8689" max="8693" width="8.6640625" style="1" customWidth="1"/>
    <col min="8694" max="8694" width="8.5546875" style="1" customWidth="1"/>
    <col min="8695" max="8695" width="8.6640625" style="1" customWidth="1"/>
    <col min="8696" max="8853" width="9.6640625" style="1" customWidth="1"/>
    <col min="8854" max="8939" width="9.6640625" style="1"/>
    <col min="8940" max="8940" width="4.109375" style="1" customWidth="1"/>
    <col min="8941" max="8942" width="3.88671875" style="1" customWidth="1"/>
    <col min="8943" max="8943" width="7.88671875" style="1" customWidth="1"/>
    <col min="8944" max="8944" width="9.5546875" style="1" customWidth="1"/>
    <col min="8945" max="8949" width="8.6640625" style="1" customWidth="1"/>
    <col min="8950" max="8950" width="8.5546875" style="1" customWidth="1"/>
    <col min="8951" max="8951" width="8.6640625" style="1" customWidth="1"/>
    <col min="8952" max="9109" width="9.6640625" style="1" customWidth="1"/>
    <col min="9110" max="9195" width="9.6640625" style="1"/>
    <col min="9196" max="9196" width="4.109375" style="1" customWidth="1"/>
    <col min="9197" max="9198" width="3.88671875" style="1" customWidth="1"/>
    <col min="9199" max="9199" width="7.88671875" style="1" customWidth="1"/>
    <col min="9200" max="9200" width="9.5546875" style="1" customWidth="1"/>
    <col min="9201" max="9205" width="8.6640625" style="1" customWidth="1"/>
    <col min="9206" max="9206" width="8.5546875" style="1" customWidth="1"/>
    <col min="9207" max="9207" width="8.6640625" style="1" customWidth="1"/>
    <col min="9208" max="9365" width="9.6640625" style="1" customWidth="1"/>
    <col min="9366" max="9451" width="9.6640625" style="1"/>
    <col min="9452" max="9452" width="4.109375" style="1" customWidth="1"/>
    <col min="9453" max="9454" width="3.88671875" style="1" customWidth="1"/>
    <col min="9455" max="9455" width="7.88671875" style="1" customWidth="1"/>
    <col min="9456" max="9456" width="9.5546875" style="1" customWidth="1"/>
    <col min="9457" max="9461" width="8.6640625" style="1" customWidth="1"/>
    <col min="9462" max="9462" width="8.5546875" style="1" customWidth="1"/>
    <col min="9463" max="9463" width="8.6640625" style="1" customWidth="1"/>
    <col min="9464" max="9621" width="9.6640625" style="1" customWidth="1"/>
    <col min="9622" max="9707" width="9.6640625" style="1"/>
    <col min="9708" max="9708" width="4.109375" style="1" customWidth="1"/>
    <col min="9709" max="9710" width="3.88671875" style="1" customWidth="1"/>
    <col min="9711" max="9711" width="7.88671875" style="1" customWidth="1"/>
    <col min="9712" max="9712" width="9.5546875" style="1" customWidth="1"/>
    <col min="9713" max="9717" width="8.6640625" style="1" customWidth="1"/>
    <col min="9718" max="9718" width="8.5546875" style="1" customWidth="1"/>
    <col min="9719" max="9719" width="8.6640625" style="1" customWidth="1"/>
    <col min="9720" max="9877" width="9.6640625" style="1" customWidth="1"/>
    <col min="9878" max="9963" width="9.6640625" style="1"/>
    <col min="9964" max="9964" width="4.109375" style="1" customWidth="1"/>
    <col min="9965" max="9966" width="3.88671875" style="1" customWidth="1"/>
    <col min="9967" max="9967" width="7.88671875" style="1" customWidth="1"/>
    <col min="9968" max="9968" width="9.5546875" style="1" customWidth="1"/>
    <col min="9969" max="9973" width="8.6640625" style="1" customWidth="1"/>
    <col min="9974" max="9974" width="8.5546875" style="1" customWidth="1"/>
    <col min="9975" max="9975" width="8.6640625" style="1" customWidth="1"/>
    <col min="9976" max="10133" width="9.6640625" style="1" customWidth="1"/>
    <col min="10134" max="10219" width="9.6640625" style="1"/>
    <col min="10220" max="10220" width="4.109375" style="1" customWidth="1"/>
    <col min="10221" max="10222" width="3.88671875" style="1" customWidth="1"/>
    <col min="10223" max="10223" width="7.88671875" style="1" customWidth="1"/>
    <col min="10224" max="10224" width="9.5546875" style="1" customWidth="1"/>
    <col min="10225" max="10229" width="8.6640625" style="1" customWidth="1"/>
    <col min="10230" max="10230" width="8.5546875" style="1" customWidth="1"/>
    <col min="10231" max="10231" width="8.6640625" style="1" customWidth="1"/>
    <col min="10232" max="10389" width="9.6640625" style="1" customWidth="1"/>
    <col min="10390" max="10475" width="9.6640625" style="1"/>
    <col min="10476" max="10476" width="4.109375" style="1" customWidth="1"/>
    <col min="10477" max="10478" width="3.88671875" style="1" customWidth="1"/>
    <col min="10479" max="10479" width="7.88671875" style="1" customWidth="1"/>
    <col min="10480" max="10480" width="9.5546875" style="1" customWidth="1"/>
    <col min="10481" max="10485" width="8.6640625" style="1" customWidth="1"/>
    <col min="10486" max="10486" width="8.5546875" style="1" customWidth="1"/>
    <col min="10487" max="10487" width="8.6640625" style="1" customWidth="1"/>
    <col min="10488" max="10645" width="9.6640625" style="1" customWidth="1"/>
    <col min="10646" max="10731" width="9.6640625" style="1"/>
    <col min="10732" max="10732" width="4.109375" style="1" customWidth="1"/>
    <col min="10733" max="10734" width="3.88671875" style="1" customWidth="1"/>
    <col min="10735" max="10735" width="7.88671875" style="1" customWidth="1"/>
    <col min="10736" max="10736" width="9.5546875" style="1" customWidth="1"/>
    <col min="10737" max="10741" width="8.6640625" style="1" customWidth="1"/>
    <col min="10742" max="10742" width="8.5546875" style="1" customWidth="1"/>
    <col min="10743" max="10743" width="8.6640625" style="1" customWidth="1"/>
    <col min="10744" max="10901" width="9.6640625" style="1" customWidth="1"/>
    <col min="10902" max="10987" width="9.6640625" style="1"/>
    <col min="10988" max="10988" width="4.109375" style="1" customWidth="1"/>
    <col min="10989" max="10990" width="3.88671875" style="1" customWidth="1"/>
    <col min="10991" max="10991" width="7.88671875" style="1" customWidth="1"/>
    <col min="10992" max="10992" width="9.5546875" style="1" customWidth="1"/>
    <col min="10993" max="10997" width="8.6640625" style="1" customWidth="1"/>
    <col min="10998" max="10998" width="8.5546875" style="1" customWidth="1"/>
    <col min="10999" max="10999" width="8.6640625" style="1" customWidth="1"/>
    <col min="11000" max="11157" width="9.6640625" style="1" customWidth="1"/>
    <col min="11158" max="11243" width="9.6640625" style="1"/>
    <col min="11244" max="11244" width="4.109375" style="1" customWidth="1"/>
    <col min="11245" max="11246" width="3.88671875" style="1" customWidth="1"/>
    <col min="11247" max="11247" width="7.88671875" style="1" customWidth="1"/>
    <col min="11248" max="11248" width="9.5546875" style="1" customWidth="1"/>
    <col min="11249" max="11253" width="8.6640625" style="1" customWidth="1"/>
    <col min="11254" max="11254" width="8.5546875" style="1" customWidth="1"/>
    <col min="11255" max="11255" width="8.6640625" style="1" customWidth="1"/>
    <col min="11256" max="11413" width="9.6640625" style="1" customWidth="1"/>
    <col min="11414" max="11499" width="9.6640625" style="1"/>
    <col min="11500" max="11500" width="4.109375" style="1" customWidth="1"/>
    <col min="11501" max="11502" width="3.88671875" style="1" customWidth="1"/>
    <col min="11503" max="11503" width="7.88671875" style="1" customWidth="1"/>
    <col min="11504" max="11504" width="9.5546875" style="1" customWidth="1"/>
    <col min="11505" max="11509" width="8.6640625" style="1" customWidth="1"/>
    <col min="11510" max="11510" width="8.5546875" style="1" customWidth="1"/>
    <col min="11511" max="11511" width="8.6640625" style="1" customWidth="1"/>
    <col min="11512" max="11669" width="9.6640625" style="1" customWidth="1"/>
    <col min="11670" max="11755" width="9.6640625" style="1"/>
    <col min="11756" max="11756" width="4.109375" style="1" customWidth="1"/>
    <col min="11757" max="11758" width="3.88671875" style="1" customWidth="1"/>
    <col min="11759" max="11759" width="7.88671875" style="1" customWidth="1"/>
    <col min="11760" max="11760" width="9.5546875" style="1" customWidth="1"/>
    <col min="11761" max="11765" width="8.6640625" style="1" customWidth="1"/>
    <col min="11766" max="11766" width="8.5546875" style="1" customWidth="1"/>
    <col min="11767" max="11767" width="8.6640625" style="1" customWidth="1"/>
    <col min="11768" max="11925" width="9.6640625" style="1" customWidth="1"/>
    <col min="11926" max="12011" width="9.6640625" style="1"/>
    <col min="12012" max="12012" width="4.109375" style="1" customWidth="1"/>
    <col min="12013" max="12014" width="3.88671875" style="1" customWidth="1"/>
    <col min="12015" max="12015" width="7.88671875" style="1" customWidth="1"/>
    <col min="12016" max="12016" width="9.5546875" style="1" customWidth="1"/>
    <col min="12017" max="12021" width="8.6640625" style="1" customWidth="1"/>
    <col min="12022" max="12022" width="8.5546875" style="1" customWidth="1"/>
    <col min="12023" max="12023" width="8.6640625" style="1" customWidth="1"/>
    <col min="12024" max="12181" width="9.6640625" style="1" customWidth="1"/>
    <col min="12182" max="12267" width="9.6640625" style="1"/>
    <col min="12268" max="12268" width="4.109375" style="1" customWidth="1"/>
    <col min="12269" max="12270" width="3.88671875" style="1" customWidth="1"/>
    <col min="12271" max="12271" width="7.88671875" style="1" customWidth="1"/>
    <col min="12272" max="12272" width="9.5546875" style="1" customWidth="1"/>
    <col min="12273" max="12277" width="8.6640625" style="1" customWidth="1"/>
    <col min="12278" max="12278" width="8.5546875" style="1" customWidth="1"/>
    <col min="12279" max="12279" width="8.6640625" style="1" customWidth="1"/>
    <col min="12280" max="12437" width="9.6640625" style="1" customWidth="1"/>
    <col min="12438" max="12523" width="9.6640625" style="1"/>
    <col min="12524" max="12524" width="4.109375" style="1" customWidth="1"/>
    <col min="12525" max="12526" width="3.88671875" style="1" customWidth="1"/>
    <col min="12527" max="12527" width="7.88671875" style="1" customWidth="1"/>
    <col min="12528" max="12528" width="9.5546875" style="1" customWidth="1"/>
    <col min="12529" max="12533" width="8.6640625" style="1" customWidth="1"/>
    <col min="12534" max="12534" width="8.5546875" style="1" customWidth="1"/>
    <col min="12535" max="12535" width="8.6640625" style="1" customWidth="1"/>
    <col min="12536" max="12693" width="9.6640625" style="1" customWidth="1"/>
    <col min="12694" max="12779" width="9.6640625" style="1"/>
    <col min="12780" max="12780" width="4.109375" style="1" customWidth="1"/>
    <col min="12781" max="12782" width="3.88671875" style="1" customWidth="1"/>
    <col min="12783" max="12783" width="7.88671875" style="1" customWidth="1"/>
    <col min="12784" max="12784" width="9.5546875" style="1" customWidth="1"/>
    <col min="12785" max="12789" width="8.6640625" style="1" customWidth="1"/>
    <col min="12790" max="12790" width="8.5546875" style="1" customWidth="1"/>
    <col min="12791" max="12791" width="8.6640625" style="1" customWidth="1"/>
    <col min="12792" max="12949" width="9.6640625" style="1" customWidth="1"/>
    <col min="12950" max="13035" width="9.6640625" style="1"/>
    <col min="13036" max="13036" width="4.109375" style="1" customWidth="1"/>
    <col min="13037" max="13038" width="3.88671875" style="1" customWidth="1"/>
    <col min="13039" max="13039" width="7.88671875" style="1" customWidth="1"/>
    <col min="13040" max="13040" width="9.5546875" style="1" customWidth="1"/>
    <col min="13041" max="13045" width="8.6640625" style="1" customWidth="1"/>
    <col min="13046" max="13046" width="8.5546875" style="1" customWidth="1"/>
    <col min="13047" max="13047" width="8.6640625" style="1" customWidth="1"/>
    <col min="13048" max="13205" width="9.6640625" style="1" customWidth="1"/>
    <col min="13206" max="13291" width="9.6640625" style="1"/>
    <col min="13292" max="13292" width="4.109375" style="1" customWidth="1"/>
    <col min="13293" max="13294" width="3.88671875" style="1" customWidth="1"/>
    <col min="13295" max="13295" width="7.88671875" style="1" customWidth="1"/>
    <col min="13296" max="13296" width="9.5546875" style="1" customWidth="1"/>
    <col min="13297" max="13301" width="8.6640625" style="1" customWidth="1"/>
    <col min="13302" max="13302" width="8.5546875" style="1" customWidth="1"/>
    <col min="13303" max="13303" width="8.6640625" style="1" customWidth="1"/>
    <col min="13304" max="13461" width="9.6640625" style="1" customWidth="1"/>
    <col min="13462" max="13547" width="9.6640625" style="1"/>
    <col min="13548" max="13548" width="4.109375" style="1" customWidth="1"/>
    <col min="13549" max="13550" width="3.88671875" style="1" customWidth="1"/>
    <col min="13551" max="13551" width="7.88671875" style="1" customWidth="1"/>
    <col min="13552" max="13552" width="9.5546875" style="1" customWidth="1"/>
    <col min="13553" max="13557" width="8.6640625" style="1" customWidth="1"/>
    <col min="13558" max="13558" width="8.5546875" style="1" customWidth="1"/>
    <col min="13559" max="13559" width="8.6640625" style="1" customWidth="1"/>
    <col min="13560" max="13717" width="9.6640625" style="1" customWidth="1"/>
    <col min="13718" max="13803" width="9.6640625" style="1"/>
    <col min="13804" max="13804" width="4.109375" style="1" customWidth="1"/>
    <col min="13805" max="13806" width="3.88671875" style="1" customWidth="1"/>
    <col min="13807" max="13807" width="7.88671875" style="1" customWidth="1"/>
    <col min="13808" max="13808" width="9.5546875" style="1" customWidth="1"/>
    <col min="13809" max="13813" width="8.6640625" style="1" customWidth="1"/>
    <col min="13814" max="13814" width="8.5546875" style="1" customWidth="1"/>
    <col min="13815" max="13815" width="8.6640625" style="1" customWidth="1"/>
    <col min="13816" max="13973" width="9.6640625" style="1" customWidth="1"/>
    <col min="13974" max="14059" width="9.6640625" style="1"/>
    <col min="14060" max="14060" width="4.109375" style="1" customWidth="1"/>
    <col min="14061" max="14062" width="3.88671875" style="1" customWidth="1"/>
    <col min="14063" max="14063" width="7.88671875" style="1" customWidth="1"/>
    <col min="14064" max="14064" width="9.5546875" style="1" customWidth="1"/>
    <col min="14065" max="14069" width="8.6640625" style="1" customWidth="1"/>
    <col min="14070" max="14070" width="8.5546875" style="1" customWidth="1"/>
    <col min="14071" max="14071" width="8.6640625" style="1" customWidth="1"/>
    <col min="14072" max="14229" width="9.6640625" style="1" customWidth="1"/>
    <col min="14230" max="14315" width="9.6640625" style="1"/>
    <col min="14316" max="14316" width="4.109375" style="1" customWidth="1"/>
    <col min="14317" max="14318" width="3.88671875" style="1" customWidth="1"/>
    <col min="14319" max="14319" width="7.88671875" style="1" customWidth="1"/>
    <col min="14320" max="14320" width="9.5546875" style="1" customWidth="1"/>
    <col min="14321" max="14325" width="8.6640625" style="1" customWidth="1"/>
    <col min="14326" max="14326" width="8.5546875" style="1" customWidth="1"/>
    <col min="14327" max="14327" width="8.6640625" style="1" customWidth="1"/>
    <col min="14328" max="14485" width="9.6640625" style="1" customWidth="1"/>
    <col min="14486" max="14571" width="9.6640625" style="1"/>
    <col min="14572" max="14572" width="4.109375" style="1" customWidth="1"/>
    <col min="14573" max="14574" width="3.88671875" style="1" customWidth="1"/>
    <col min="14575" max="14575" width="7.88671875" style="1" customWidth="1"/>
    <col min="14576" max="14576" width="9.5546875" style="1" customWidth="1"/>
    <col min="14577" max="14581" width="8.6640625" style="1" customWidth="1"/>
    <col min="14582" max="14582" width="8.5546875" style="1" customWidth="1"/>
    <col min="14583" max="14583" width="8.6640625" style="1" customWidth="1"/>
    <col min="14584" max="14741" width="9.6640625" style="1" customWidth="1"/>
    <col min="14742" max="14827" width="9.6640625" style="1"/>
    <col min="14828" max="14828" width="4.109375" style="1" customWidth="1"/>
    <col min="14829" max="14830" width="3.88671875" style="1" customWidth="1"/>
    <col min="14831" max="14831" width="7.88671875" style="1" customWidth="1"/>
    <col min="14832" max="14832" width="9.5546875" style="1" customWidth="1"/>
    <col min="14833" max="14837" width="8.6640625" style="1" customWidth="1"/>
    <col min="14838" max="14838" width="8.5546875" style="1" customWidth="1"/>
    <col min="14839" max="14839" width="8.6640625" style="1" customWidth="1"/>
    <col min="14840" max="14997" width="9.6640625" style="1" customWidth="1"/>
    <col min="14998" max="15083" width="9.6640625" style="1"/>
    <col min="15084" max="15084" width="4.109375" style="1" customWidth="1"/>
    <col min="15085" max="15086" width="3.88671875" style="1" customWidth="1"/>
    <col min="15087" max="15087" width="7.88671875" style="1" customWidth="1"/>
    <col min="15088" max="15088" width="9.5546875" style="1" customWidth="1"/>
    <col min="15089" max="15093" width="8.6640625" style="1" customWidth="1"/>
    <col min="15094" max="15094" width="8.5546875" style="1" customWidth="1"/>
    <col min="15095" max="15095" width="8.6640625" style="1" customWidth="1"/>
    <col min="15096" max="15253" width="9.6640625" style="1" customWidth="1"/>
    <col min="15254" max="15339" width="9.6640625" style="1"/>
    <col min="15340" max="15340" width="4.109375" style="1" customWidth="1"/>
    <col min="15341" max="15342" width="3.88671875" style="1" customWidth="1"/>
    <col min="15343" max="15343" width="7.88671875" style="1" customWidth="1"/>
    <col min="15344" max="15344" width="9.5546875" style="1" customWidth="1"/>
    <col min="15345" max="15349" width="8.6640625" style="1" customWidth="1"/>
    <col min="15350" max="15350" width="8.5546875" style="1" customWidth="1"/>
    <col min="15351" max="15351" width="8.6640625" style="1" customWidth="1"/>
    <col min="15352" max="15509" width="9.6640625" style="1" customWidth="1"/>
    <col min="15510" max="15595" width="9.6640625" style="1"/>
    <col min="15596" max="15596" width="4.109375" style="1" customWidth="1"/>
    <col min="15597" max="15598" width="3.88671875" style="1" customWidth="1"/>
    <col min="15599" max="15599" width="7.88671875" style="1" customWidth="1"/>
    <col min="15600" max="15600" width="9.5546875" style="1" customWidth="1"/>
    <col min="15601" max="15605" width="8.6640625" style="1" customWidth="1"/>
    <col min="15606" max="15606" width="8.5546875" style="1" customWidth="1"/>
    <col min="15607" max="15607" width="8.6640625" style="1" customWidth="1"/>
    <col min="15608" max="15765" width="9.6640625" style="1" customWidth="1"/>
    <col min="15766" max="15851" width="9.6640625" style="1"/>
    <col min="15852" max="15852" width="4.109375" style="1" customWidth="1"/>
    <col min="15853" max="15854" width="3.88671875" style="1" customWidth="1"/>
    <col min="15855" max="15855" width="7.88671875" style="1" customWidth="1"/>
    <col min="15856" max="15856" width="9.5546875" style="1" customWidth="1"/>
    <col min="15857" max="15861" width="8.6640625" style="1" customWidth="1"/>
    <col min="15862" max="15862" width="8.5546875" style="1" customWidth="1"/>
    <col min="15863" max="15863" width="8.6640625" style="1" customWidth="1"/>
    <col min="15864" max="16021" width="9.6640625" style="1" customWidth="1"/>
    <col min="16022" max="16107" width="9.6640625" style="1"/>
    <col min="16108" max="16108" width="4.109375" style="1" customWidth="1"/>
    <col min="16109" max="16110" width="3.88671875" style="1" customWidth="1"/>
    <col min="16111" max="16111" width="7.88671875" style="1" customWidth="1"/>
    <col min="16112" max="16112" width="9.5546875" style="1" customWidth="1"/>
    <col min="16113" max="16117" width="8.6640625" style="1" customWidth="1"/>
    <col min="16118" max="16118" width="8.5546875" style="1" customWidth="1"/>
    <col min="16119" max="16119" width="8.6640625" style="1" customWidth="1"/>
    <col min="16120" max="16277" width="9.6640625" style="1" customWidth="1"/>
    <col min="16278" max="16384" width="9.6640625" style="1"/>
  </cols>
  <sheetData>
    <row r="1" spans="1:13" s="571" customFormat="1" ht="12" customHeight="1">
      <c r="A1" s="574" t="s">
        <v>32</v>
      </c>
      <c r="K1" s="573"/>
      <c r="L1" s="573"/>
      <c r="M1" s="572" t="s">
        <v>31</v>
      </c>
    </row>
    <row r="2" spans="1:13" s="317" customFormat="1" ht="21" customHeight="1">
      <c r="A2" s="397" t="s">
        <v>236</v>
      </c>
      <c r="B2" s="570"/>
      <c r="C2" s="570"/>
      <c r="D2" s="569"/>
      <c r="E2" s="569"/>
      <c r="F2" s="569"/>
      <c r="G2" s="569"/>
      <c r="H2" s="569"/>
      <c r="I2" s="569"/>
      <c r="J2" s="569"/>
      <c r="K2" s="569"/>
      <c r="L2" s="569"/>
      <c r="M2" s="568"/>
    </row>
    <row r="3" spans="1:13" s="317" customFormat="1" ht="17.100000000000001" customHeight="1">
      <c r="A3" s="394" t="s">
        <v>235</v>
      </c>
      <c r="B3" s="393"/>
      <c r="C3" s="393"/>
      <c r="D3" s="567"/>
      <c r="M3" s="566"/>
    </row>
    <row r="4" spans="1:13" s="317" customFormat="1" ht="14.1" customHeight="1">
      <c r="A4" s="394"/>
      <c r="B4" s="393"/>
      <c r="C4" s="393"/>
      <c r="D4" s="567"/>
      <c r="M4" s="566"/>
    </row>
    <row r="5" spans="1:13" s="317" customFormat="1" ht="12.75" customHeight="1">
      <c r="A5" s="334"/>
      <c r="M5" s="389" t="s">
        <v>129</v>
      </c>
    </row>
    <row r="6" spans="1:13" s="317" customFormat="1" ht="12.75" customHeight="1">
      <c r="A6" s="565" t="s">
        <v>38</v>
      </c>
      <c r="B6" s="563"/>
      <c r="C6" s="556"/>
      <c r="D6" s="556" t="s">
        <v>234</v>
      </c>
      <c r="E6" s="563" t="s">
        <v>160</v>
      </c>
      <c r="F6" s="556"/>
      <c r="G6" s="564" t="s">
        <v>160</v>
      </c>
      <c r="H6" s="563" t="s">
        <v>233</v>
      </c>
      <c r="I6" s="563"/>
      <c r="J6" s="556"/>
      <c r="K6" s="556" t="s">
        <v>51</v>
      </c>
      <c r="L6" s="562" t="s">
        <v>24</v>
      </c>
      <c r="M6" s="429"/>
    </row>
    <row r="7" spans="1:13" s="317" customFormat="1" ht="12.75" customHeight="1">
      <c r="A7" s="558"/>
      <c r="B7" s="557"/>
      <c r="C7" s="554"/>
      <c r="D7" s="554" t="s">
        <v>232</v>
      </c>
      <c r="E7" s="557" t="s">
        <v>231</v>
      </c>
      <c r="F7" s="554"/>
      <c r="G7" s="560" t="s">
        <v>154</v>
      </c>
      <c r="H7" s="557" t="s">
        <v>197</v>
      </c>
      <c r="J7" s="559"/>
      <c r="K7" s="559"/>
      <c r="L7" s="557" t="s">
        <v>230</v>
      </c>
      <c r="M7" s="561"/>
    </row>
    <row r="8" spans="1:13" s="317" customFormat="1" ht="12.75" customHeight="1">
      <c r="A8" s="558"/>
      <c r="B8" s="557"/>
      <c r="C8" s="554"/>
      <c r="D8" s="554"/>
      <c r="E8" s="557" t="s">
        <v>229</v>
      </c>
      <c r="F8" s="554"/>
      <c r="G8" s="560"/>
      <c r="J8" s="559"/>
      <c r="K8" s="554"/>
      <c r="M8" s="392"/>
    </row>
    <row r="9" spans="1:13" s="317" customFormat="1" ht="12.75" customHeight="1">
      <c r="A9" s="558"/>
      <c r="B9" s="557"/>
      <c r="C9" s="554"/>
      <c r="D9" s="554"/>
      <c r="E9" s="556" t="s">
        <v>228</v>
      </c>
      <c r="F9" s="556" t="s">
        <v>227</v>
      </c>
      <c r="G9" s="556" t="s">
        <v>226</v>
      </c>
      <c r="H9" s="556" t="s">
        <v>27</v>
      </c>
      <c r="I9" s="556" t="s">
        <v>225</v>
      </c>
      <c r="J9" s="556" t="s">
        <v>51</v>
      </c>
      <c r="K9" s="554"/>
      <c r="L9" s="430" t="s">
        <v>224</v>
      </c>
      <c r="M9" s="380">
        <v>12</v>
      </c>
    </row>
    <row r="10" spans="1:13" s="317" customFormat="1" ht="12.75" customHeight="1">
      <c r="A10" s="375"/>
      <c r="B10" s="555"/>
      <c r="C10" s="359"/>
      <c r="D10" s="554"/>
      <c r="E10" s="365"/>
      <c r="F10" s="365" t="s">
        <v>149</v>
      </c>
      <c r="G10" s="426"/>
      <c r="H10" s="365" t="s">
        <v>223</v>
      </c>
      <c r="I10" s="365" t="s">
        <v>222</v>
      </c>
      <c r="J10" s="365"/>
      <c r="K10" s="554"/>
      <c r="L10" s="365" t="s">
        <v>221</v>
      </c>
      <c r="M10" s="425" t="s">
        <v>220</v>
      </c>
    </row>
    <row r="11" spans="1:13" s="317" customFormat="1" ht="12.75" customHeight="1">
      <c r="A11" s="553"/>
      <c r="B11" s="552"/>
      <c r="C11" s="354"/>
      <c r="D11" s="549"/>
      <c r="E11" s="551"/>
      <c r="F11" s="551" t="s">
        <v>219</v>
      </c>
      <c r="G11" s="551"/>
      <c r="H11" s="549" t="s">
        <v>218</v>
      </c>
      <c r="I11" s="550"/>
      <c r="J11" s="549"/>
      <c r="K11" s="549"/>
      <c r="L11" s="549"/>
      <c r="M11" s="548"/>
    </row>
    <row r="12" spans="1:13" s="522" customFormat="1" ht="12.75" customHeight="1">
      <c r="A12" s="547"/>
      <c r="B12" s="340"/>
      <c r="C12" s="540"/>
      <c r="D12" s="546"/>
      <c r="E12" s="546"/>
      <c r="F12" s="546"/>
      <c r="G12" s="546"/>
      <c r="H12" s="545"/>
      <c r="I12" s="545"/>
      <c r="J12" s="545"/>
      <c r="K12" s="544"/>
      <c r="L12" s="543"/>
      <c r="M12" s="542"/>
    </row>
    <row r="13" spans="1:13" s="522" customFormat="1" ht="12.75" customHeight="1">
      <c r="A13" s="336" t="s">
        <v>68</v>
      </c>
      <c r="B13" s="335" t="s">
        <v>2</v>
      </c>
      <c r="C13" s="540"/>
      <c r="D13" s="415">
        <v>316586.70700385998</v>
      </c>
      <c r="E13" s="415">
        <v>413162</v>
      </c>
      <c r="F13" s="539">
        <v>456</v>
      </c>
      <c r="G13" s="541" t="s">
        <v>138</v>
      </c>
      <c r="H13" s="537">
        <v>4059868</v>
      </c>
      <c r="I13" s="537">
        <v>951508</v>
      </c>
      <c r="J13" s="538">
        <v>5011376</v>
      </c>
      <c r="K13" s="537">
        <v>5741580.7070038607</v>
      </c>
      <c r="L13" s="536">
        <v>-1.0703206134024115</v>
      </c>
      <c r="M13" s="535">
        <v>3.7007591529944746</v>
      </c>
    </row>
    <row r="14" spans="1:13" s="522" customFormat="1" ht="12.75" customHeight="1">
      <c r="A14" s="462"/>
      <c r="B14" s="335"/>
      <c r="C14" s="540"/>
      <c r="D14" s="415"/>
      <c r="E14" s="539"/>
      <c r="F14" s="539"/>
      <c r="G14" s="539"/>
      <c r="H14" s="537"/>
      <c r="I14" s="537"/>
      <c r="J14" s="538"/>
      <c r="K14" s="537"/>
      <c r="L14" s="536"/>
      <c r="M14" s="535"/>
    </row>
    <row r="15" spans="1:13" s="522" customFormat="1" ht="12.75" customHeight="1">
      <c r="A15" s="336" t="s">
        <v>140</v>
      </c>
      <c r="B15" s="335" t="s">
        <v>1</v>
      </c>
      <c r="C15" s="540"/>
      <c r="D15" s="415">
        <v>317959.39607478003</v>
      </c>
      <c r="E15" s="415">
        <v>415386</v>
      </c>
      <c r="F15" s="539">
        <v>448</v>
      </c>
      <c r="G15" s="541" t="s">
        <v>138</v>
      </c>
      <c r="H15" s="537">
        <v>4034262</v>
      </c>
      <c r="I15" s="537">
        <v>1015379</v>
      </c>
      <c r="J15" s="538">
        <v>5049641</v>
      </c>
      <c r="K15" s="537">
        <v>5783434.3960747803</v>
      </c>
      <c r="L15" s="536">
        <v>0.72895760256169206</v>
      </c>
      <c r="M15" s="535">
        <v>3.8979331041714111</v>
      </c>
    </row>
    <row r="16" spans="1:13" s="522" customFormat="1" ht="12.75" customHeight="1">
      <c r="A16" s="460"/>
      <c r="B16" s="335" t="s">
        <v>12</v>
      </c>
      <c r="C16" s="540"/>
      <c r="D16" s="415">
        <v>303197.48544718005</v>
      </c>
      <c r="E16" s="415">
        <v>414453</v>
      </c>
      <c r="F16" s="539">
        <v>432</v>
      </c>
      <c r="G16" s="541" t="s">
        <v>138</v>
      </c>
      <c r="H16" s="537">
        <v>4077711</v>
      </c>
      <c r="I16" s="537">
        <v>1013746</v>
      </c>
      <c r="J16" s="538">
        <v>5091457</v>
      </c>
      <c r="K16" s="537">
        <v>5809539.4854471795</v>
      </c>
      <c r="L16" s="536">
        <v>0.45137694291331232</v>
      </c>
      <c r="M16" s="535">
        <v>3.8456441686063445</v>
      </c>
    </row>
    <row r="17" spans="1:13" s="522" customFormat="1" ht="12.75" customHeight="1">
      <c r="A17" s="460"/>
      <c r="B17" s="335" t="s">
        <v>11</v>
      </c>
      <c r="C17" s="540"/>
      <c r="D17" s="415">
        <v>307560.24586680997</v>
      </c>
      <c r="E17" s="415">
        <v>307198</v>
      </c>
      <c r="F17" s="539">
        <v>435</v>
      </c>
      <c r="G17" s="541" t="s">
        <v>138</v>
      </c>
      <c r="H17" s="537">
        <v>3984506</v>
      </c>
      <c r="I17" s="537">
        <v>1195524</v>
      </c>
      <c r="J17" s="538">
        <v>5180030</v>
      </c>
      <c r="K17" s="537">
        <v>5795223.24586681</v>
      </c>
      <c r="L17" s="536">
        <v>-0.24642640980807412</v>
      </c>
      <c r="M17" s="535">
        <v>2.244649877910275</v>
      </c>
    </row>
    <row r="18" spans="1:13" s="522" customFormat="1" ht="12.75" customHeight="1">
      <c r="A18" s="460"/>
      <c r="B18" s="335" t="s">
        <v>10</v>
      </c>
      <c r="C18" s="540"/>
      <c r="D18" s="415">
        <v>336684.29378819995</v>
      </c>
      <c r="E18" s="415">
        <v>337507</v>
      </c>
      <c r="F18" s="539">
        <v>439</v>
      </c>
      <c r="G18" s="541" t="s">
        <v>138</v>
      </c>
      <c r="H18" s="537">
        <v>3922382</v>
      </c>
      <c r="I18" s="537">
        <v>1288929</v>
      </c>
      <c r="J18" s="538">
        <v>5211311</v>
      </c>
      <c r="K18" s="537">
        <v>5885941.2937882002</v>
      </c>
      <c r="L18" s="536">
        <v>1.5653934986213209</v>
      </c>
      <c r="M18" s="535">
        <v>3.112783332670265</v>
      </c>
    </row>
    <row r="19" spans="1:13" s="522" customFormat="1" ht="12.75" customHeight="1">
      <c r="A19" s="460"/>
      <c r="B19" s="335" t="s">
        <v>9</v>
      </c>
      <c r="C19" s="540"/>
      <c r="D19" s="415">
        <v>368062.86926842999</v>
      </c>
      <c r="E19" s="415">
        <v>356322</v>
      </c>
      <c r="F19" s="539">
        <v>511</v>
      </c>
      <c r="G19" s="541" t="s">
        <v>138</v>
      </c>
      <c r="H19" s="537">
        <v>4011779</v>
      </c>
      <c r="I19" s="537">
        <v>1309526</v>
      </c>
      <c r="J19" s="538">
        <v>5321305</v>
      </c>
      <c r="K19" s="537">
        <v>6046200.8692684295</v>
      </c>
      <c r="L19" s="536">
        <v>2.7227518502327106</v>
      </c>
      <c r="M19" s="535">
        <v>5.9331995737133862</v>
      </c>
    </row>
    <row r="20" spans="1:13" s="522" customFormat="1" ht="12.75" customHeight="1">
      <c r="A20" s="460"/>
      <c r="B20" s="335" t="s">
        <v>8</v>
      </c>
      <c r="C20" s="540"/>
      <c r="D20" s="415">
        <v>381679.99677278998</v>
      </c>
      <c r="E20" s="415">
        <v>372034</v>
      </c>
      <c r="F20" s="539">
        <v>557</v>
      </c>
      <c r="G20" s="541" t="s">
        <v>138</v>
      </c>
      <c r="H20" s="537">
        <v>4129954</v>
      </c>
      <c r="I20" s="537">
        <v>1385220</v>
      </c>
      <c r="J20" s="538">
        <v>5515174</v>
      </c>
      <c r="K20" s="537">
        <v>6269444.9967727903</v>
      </c>
      <c r="L20" s="536">
        <v>3.6923041812762665</v>
      </c>
      <c r="M20" s="535">
        <v>9.319998077537349</v>
      </c>
    </row>
    <row r="21" spans="1:13" s="522" customFormat="1" ht="12.75" customHeight="1">
      <c r="A21" s="460"/>
      <c r="B21" s="335" t="s">
        <v>7</v>
      </c>
      <c r="C21" s="540"/>
      <c r="D21" s="415">
        <v>423674.70212325</v>
      </c>
      <c r="E21" s="415">
        <v>365198</v>
      </c>
      <c r="F21" s="539">
        <v>433</v>
      </c>
      <c r="G21" s="541" t="s">
        <v>138</v>
      </c>
      <c r="H21" s="537">
        <v>4098853</v>
      </c>
      <c r="I21" s="537">
        <v>1497952</v>
      </c>
      <c r="J21" s="538">
        <v>5596805</v>
      </c>
      <c r="K21" s="537">
        <v>6386110.7021232499</v>
      </c>
      <c r="L21" s="536">
        <v>1.8608617734187631</v>
      </c>
      <c r="M21" s="535">
        <v>10.64680732368133</v>
      </c>
    </row>
    <row r="22" spans="1:13" s="522" customFormat="1" ht="12.75" customHeight="1">
      <c r="A22" s="460"/>
      <c r="B22" s="335" t="s">
        <v>6</v>
      </c>
      <c r="C22" s="540"/>
      <c r="D22" s="415">
        <v>402707.43814386998</v>
      </c>
      <c r="E22" s="415">
        <v>362834</v>
      </c>
      <c r="F22" s="539">
        <v>538</v>
      </c>
      <c r="G22" s="541" t="s">
        <v>138</v>
      </c>
      <c r="H22" s="537">
        <v>4154183</v>
      </c>
      <c r="I22" s="537">
        <v>1596572</v>
      </c>
      <c r="J22" s="538">
        <v>5750755</v>
      </c>
      <c r="K22" s="537">
        <v>6516834.4381438708</v>
      </c>
      <c r="L22" s="536">
        <v>2.0470007821373564</v>
      </c>
      <c r="M22" s="535">
        <v>11.939762645168592</v>
      </c>
    </row>
    <row r="23" spans="1:13" s="522" customFormat="1" ht="12.75" customHeight="1">
      <c r="A23" s="460"/>
      <c r="B23" s="335" t="s">
        <v>5</v>
      </c>
      <c r="C23" s="540"/>
      <c r="D23" s="415">
        <v>408736.99005431996</v>
      </c>
      <c r="E23" s="415">
        <v>354050</v>
      </c>
      <c r="F23" s="539">
        <v>544</v>
      </c>
      <c r="G23" s="541" t="s">
        <v>138</v>
      </c>
      <c r="H23" s="537">
        <v>4260441</v>
      </c>
      <c r="I23" s="537">
        <v>1619074</v>
      </c>
      <c r="J23" s="538">
        <v>5879515</v>
      </c>
      <c r="K23" s="537">
        <v>6642845.9900543205</v>
      </c>
      <c r="L23" s="536">
        <v>1.9336313221782673</v>
      </c>
      <c r="M23" s="535">
        <v>14.832955810775115</v>
      </c>
    </row>
    <row r="24" spans="1:13" s="522" customFormat="1" ht="12.75" customHeight="1">
      <c r="A24" s="460"/>
      <c r="B24" s="335" t="s">
        <v>4</v>
      </c>
      <c r="C24" s="540"/>
      <c r="D24" s="415">
        <v>427820.40607770003</v>
      </c>
      <c r="E24" s="415">
        <v>358674</v>
      </c>
      <c r="F24" s="539">
        <v>727</v>
      </c>
      <c r="G24" s="541" t="s">
        <v>138</v>
      </c>
      <c r="H24" s="537">
        <v>4365109</v>
      </c>
      <c r="I24" s="537">
        <v>1540732</v>
      </c>
      <c r="J24" s="538">
        <v>5905841</v>
      </c>
      <c r="K24" s="537">
        <v>6693062.4060776997</v>
      </c>
      <c r="L24" s="536">
        <v>0.75594731683623895</v>
      </c>
      <c r="M24" s="535">
        <v>15.959220294785794</v>
      </c>
    </row>
    <row r="25" spans="1:13" s="522" customFormat="1" ht="12.75" customHeight="1">
      <c r="A25" s="460"/>
      <c r="B25" s="335" t="s">
        <v>3</v>
      </c>
      <c r="C25" s="540"/>
      <c r="D25" s="415">
        <v>417679.54515449004</v>
      </c>
      <c r="E25" s="415">
        <v>358610</v>
      </c>
      <c r="F25" s="539">
        <v>585</v>
      </c>
      <c r="G25" s="541" t="s">
        <v>138</v>
      </c>
      <c r="H25" s="537">
        <v>4532616</v>
      </c>
      <c r="I25" s="537">
        <v>1393354</v>
      </c>
      <c r="J25" s="538">
        <v>5925970</v>
      </c>
      <c r="K25" s="537">
        <v>6702844.5451544905</v>
      </c>
      <c r="L25" s="536">
        <v>0.14615341204510576</v>
      </c>
      <c r="M25" s="535">
        <v>15.49263097903405</v>
      </c>
    </row>
    <row r="26" spans="1:13" s="522" customFormat="1" ht="12.75" customHeight="1">
      <c r="A26" s="460"/>
      <c r="B26" s="335" t="s">
        <v>2</v>
      </c>
      <c r="C26" s="540"/>
      <c r="D26" s="415">
        <v>431536.65340242005</v>
      </c>
      <c r="E26" s="415">
        <v>356623</v>
      </c>
      <c r="F26" s="539">
        <v>636</v>
      </c>
      <c r="G26" s="541" t="s">
        <v>138</v>
      </c>
      <c r="H26" s="537">
        <v>4746123</v>
      </c>
      <c r="I26" s="537">
        <v>1235799</v>
      </c>
      <c r="J26" s="538">
        <v>5981922</v>
      </c>
      <c r="K26" s="537">
        <v>6770717.6534024198</v>
      </c>
      <c r="L26" s="536">
        <v>1.0126015573044325</v>
      </c>
      <c r="M26" s="535">
        <v>17.924279025515887</v>
      </c>
    </row>
    <row r="27" spans="1:13" s="522" customFormat="1" ht="12.75" customHeight="1">
      <c r="A27" s="460"/>
      <c r="B27" s="335"/>
      <c r="C27" s="540"/>
      <c r="D27" s="415"/>
      <c r="E27" s="539"/>
      <c r="F27" s="539"/>
      <c r="G27" s="539"/>
      <c r="H27" s="537"/>
      <c r="I27" s="537"/>
      <c r="J27" s="538"/>
      <c r="K27" s="537"/>
      <c r="L27" s="536"/>
      <c r="M27" s="535"/>
    </row>
    <row r="28" spans="1:13" s="522" customFormat="1" ht="12.75" customHeight="1">
      <c r="A28" s="336" t="s">
        <v>139</v>
      </c>
      <c r="B28" s="335" t="s">
        <v>1</v>
      </c>
      <c r="C28" s="540"/>
      <c r="D28" s="415">
        <v>433590.49869098997</v>
      </c>
      <c r="E28" s="415">
        <v>358294</v>
      </c>
      <c r="F28" s="539">
        <v>663</v>
      </c>
      <c r="G28" s="541" t="s">
        <v>138</v>
      </c>
      <c r="H28" s="537">
        <v>4801770</v>
      </c>
      <c r="I28" s="537">
        <v>1229742</v>
      </c>
      <c r="J28" s="538">
        <v>6031512</v>
      </c>
      <c r="K28" s="537">
        <v>6824059.4986909907</v>
      </c>
      <c r="L28" s="536">
        <v>0.78783148285270865</v>
      </c>
      <c r="M28" s="535">
        <v>17.993203196399751</v>
      </c>
    </row>
    <row r="29" spans="1:13" s="522" customFormat="1" ht="12.75" customHeight="1">
      <c r="A29" s="460"/>
      <c r="B29" s="335" t="s">
        <v>12</v>
      </c>
      <c r="C29" s="540"/>
      <c r="D29" s="415">
        <v>411411.00168983004</v>
      </c>
      <c r="E29" s="415">
        <v>353690</v>
      </c>
      <c r="F29" s="539">
        <v>610</v>
      </c>
      <c r="G29" s="541" t="s">
        <v>138</v>
      </c>
      <c r="H29" s="537">
        <v>4929494</v>
      </c>
      <c r="I29" s="537">
        <v>1155804</v>
      </c>
      <c r="J29" s="538">
        <v>6085298</v>
      </c>
      <c r="K29" s="537">
        <v>6851009.0016898299</v>
      </c>
      <c r="L29" s="536">
        <v>0.39491893357625191</v>
      </c>
      <c r="M29" s="535">
        <v>17.926885923600615</v>
      </c>
    </row>
    <row r="30" spans="1:13" s="522" customFormat="1" ht="12.75" customHeight="1">
      <c r="A30" s="460"/>
      <c r="B30" s="335" t="s">
        <v>11</v>
      </c>
      <c r="C30" s="540"/>
      <c r="D30" s="415">
        <v>405630.28306708002</v>
      </c>
      <c r="E30" s="415">
        <v>356177</v>
      </c>
      <c r="F30" s="539">
        <v>627</v>
      </c>
      <c r="G30" s="541" t="s">
        <v>138</v>
      </c>
      <c r="H30" s="537">
        <v>4965552</v>
      </c>
      <c r="I30" s="537">
        <v>1085439</v>
      </c>
      <c r="J30" s="538">
        <v>6050991</v>
      </c>
      <c r="K30" s="537">
        <v>6813425.2830670793</v>
      </c>
      <c r="L30" s="536">
        <v>-0.54858661860581559</v>
      </c>
      <c r="M30" s="535">
        <v>17.569677543077532</v>
      </c>
    </row>
    <row r="31" spans="1:13" s="522" customFormat="1" ht="12.75" customHeight="1">
      <c r="A31" s="460"/>
      <c r="B31" s="335" t="s">
        <v>10</v>
      </c>
      <c r="C31" s="540"/>
      <c r="D31" s="415">
        <v>420148.01992705994</v>
      </c>
      <c r="E31" s="415">
        <v>358239</v>
      </c>
      <c r="F31" s="539">
        <v>751</v>
      </c>
      <c r="G31" s="541" t="s">
        <v>138</v>
      </c>
      <c r="H31" s="537">
        <v>4831246</v>
      </c>
      <c r="I31" s="537">
        <v>1198187</v>
      </c>
      <c r="J31" s="538">
        <v>6029433</v>
      </c>
      <c r="K31" s="537">
        <v>6808571.0199270602</v>
      </c>
      <c r="L31" s="536">
        <v>-7.1245562082897881E-2</v>
      </c>
      <c r="M31" s="535">
        <v>15.675143194387076</v>
      </c>
    </row>
    <row r="32" spans="1:13" s="522" customFormat="1" ht="12.75" customHeight="1">
      <c r="A32" s="460"/>
      <c r="B32" s="335" t="s">
        <v>9</v>
      </c>
      <c r="C32" s="540"/>
      <c r="D32" s="415">
        <v>403527.99572623998</v>
      </c>
      <c r="E32" s="415">
        <v>357586</v>
      </c>
      <c r="F32" s="539">
        <v>746</v>
      </c>
      <c r="G32" s="541" t="s">
        <v>138</v>
      </c>
      <c r="H32" s="537">
        <v>4919547</v>
      </c>
      <c r="I32" s="537">
        <v>1156127</v>
      </c>
      <c r="J32" s="538">
        <v>6075674</v>
      </c>
      <c r="K32" s="537">
        <v>6837533.9957262399</v>
      </c>
      <c r="L32" s="536">
        <v>0.42538993445779333</v>
      </c>
      <c r="M32" s="535">
        <v>13.088105135242706</v>
      </c>
    </row>
    <row r="33" spans="1:13" s="522" customFormat="1" ht="12.75" customHeight="1">
      <c r="A33" s="460"/>
      <c r="B33" s="335" t="s">
        <v>8</v>
      </c>
      <c r="C33" s="540"/>
      <c r="D33" s="415">
        <v>422212.12329742004</v>
      </c>
      <c r="E33" s="415">
        <v>362484</v>
      </c>
      <c r="F33" s="539">
        <v>791</v>
      </c>
      <c r="G33" s="541" t="s">
        <v>138</v>
      </c>
      <c r="H33" s="537">
        <v>5082731</v>
      </c>
      <c r="I33" s="537">
        <v>1040131</v>
      </c>
      <c r="J33" s="538">
        <v>6122862</v>
      </c>
      <c r="K33" s="537">
        <v>6908349.1232974203</v>
      </c>
      <c r="L33" s="536">
        <v>1.0356822739812763</v>
      </c>
      <c r="M33" s="535">
        <v>10.190760535478145</v>
      </c>
    </row>
    <row r="34" spans="1:13" s="522" customFormat="1" ht="12.75" customHeight="1">
      <c r="A34" s="460"/>
      <c r="B34" s="335" t="s">
        <v>7</v>
      </c>
      <c r="C34" s="540"/>
      <c r="D34" s="415">
        <v>427958.20986219001</v>
      </c>
      <c r="E34" s="415">
        <v>369988</v>
      </c>
      <c r="F34" s="539">
        <v>983</v>
      </c>
      <c r="G34" s="541" t="s">
        <v>138</v>
      </c>
      <c r="H34" s="537">
        <v>5134679</v>
      </c>
      <c r="I34" s="537">
        <v>1046268</v>
      </c>
      <c r="J34" s="538">
        <v>6180947</v>
      </c>
      <c r="K34" s="537">
        <v>6979876.2098621903</v>
      </c>
      <c r="L34" s="536">
        <v>1.0353716248004152</v>
      </c>
      <c r="M34" s="535">
        <v>9.2977640920243587</v>
      </c>
    </row>
    <row r="35" spans="1:13" s="522" customFormat="1" ht="12.75" customHeight="1">
      <c r="A35" s="460"/>
      <c r="B35" s="335" t="s">
        <v>6</v>
      </c>
      <c r="C35" s="540"/>
      <c r="D35" s="415">
        <v>406329.19417532004</v>
      </c>
      <c r="E35" s="415">
        <v>372945</v>
      </c>
      <c r="F35" s="539">
        <v>814</v>
      </c>
      <c r="G35" s="541" t="s">
        <v>138</v>
      </c>
      <c r="H35" s="537">
        <v>5217053</v>
      </c>
      <c r="I35" s="537">
        <v>1013697</v>
      </c>
      <c r="J35" s="538">
        <v>6230750</v>
      </c>
      <c r="K35" s="537">
        <v>7010838.1941753197</v>
      </c>
      <c r="L35" s="536">
        <v>0.44358930419685388</v>
      </c>
      <c r="M35" s="535">
        <v>7.5804251392360342</v>
      </c>
    </row>
    <row r="36" spans="1:13" s="522" customFormat="1" ht="12.75" customHeight="1">
      <c r="A36" s="460"/>
      <c r="B36" s="335" t="s">
        <v>5</v>
      </c>
      <c r="C36" s="540"/>
      <c r="D36" s="415">
        <v>403676.33456954005</v>
      </c>
      <c r="E36" s="415">
        <v>374526</v>
      </c>
      <c r="F36" s="539">
        <v>796</v>
      </c>
      <c r="G36" s="539">
        <v>0</v>
      </c>
      <c r="H36" s="537">
        <v>5164222</v>
      </c>
      <c r="I36" s="537">
        <v>1130917</v>
      </c>
      <c r="J36" s="538">
        <v>6295139</v>
      </c>
      <c r="K36" s="537">
        <v>7074137.3345695399</v>
      </c>
      <c r="L36" s="536">
        <v>0.90287549991968108</v>
      </c>
      <c r="M36" s="535">
        <v>6.4925687749038561</v>
      </c>
    </row>
    <row r="37" spans="1:13" s="522" customFormat="1" ht="12.75" customHeight="1">
      <c r="A37" s="460"/>
      <c r="B37" s="335" t="s">
        <v>4</v>
      </c>
      <c r="C37" s="540"/>
      <c r="D37" s="415">
        <v>396208.88220479997</v>
      </c>
      <c r="E37" s="415">
        <v>377313</v>
      </c>
      <c r="F37" s="539">
        <v>690</v>
      </c>
      <c r="G37" s="539">
        <v>49.999372040000004</v>
      </c>
      <c r="H37" s="537">
        <v>5085558</v>
      </c>
      <c r="I37" s="537">
        <v>1260649</v>
      </c>
      <c r="J37" s="538">
        <v>6346207</v>
      </c>
      <c r="K37" s="537">
        <v>7120468.8815768398</v>
      </c>
      <c r="L37" s="536">
        <v>0.65494271338059473</v>
      </c>
      <c r="M37" s="535">
        <v>6.3858133925515048</v>
      </c>
    </row>
    <row r="38" spans="1:13" s="522" customFormat="1" ht="12.75" customHeight="1">
      <c r="A38" s="460"/>
      <c r="B38" s="335" t="s">
        <v>3</v>
      </c>
      <c r="C38" s="540"/>
      <c r="D38" s="415">
        <v>413271.66409720003</v>
      </c>
      <c r="E38" s="415">
        <v>391212</v>
      </c>
      <c r="F38" s="539">
        <v>564</v>
      </c>
      <c r="G38" s="539">
        <v>10099.999116200001</v>
      </c>
      <c r="H38" s="537">
        <v>5208489</v>
      </c>
      <c r="I38" s="537">
        <v>1106734</v>
      </c>
      <c r="J38" s="538">
        <v>6315223</v>
      </c>
      <c r="K38" s="537">
        <v>7130370.6632134011</v>
      </c>
      <c r="L38" s="536">
        <v>0.13906080907369442</v>
      </c>
      <c r="M38" s="535">
        <v>6.3782788811351816</v>
      </c>
    </row>
    <row r="39" spans="1:13" s="522" customFormat="1" ht="12.75" customHeight="1">
      <c r="A39" s="460"/>
      <c r="B39" s="335" t="s">
        <v>2</v>
      </c>
      <c r="C39" s="540"/>
      <c r="D39" s="415">
        <v>409183.51932691003</v>
      </c>
      <c r="E39" s="415">
        <v>397718</v>
      </c>
      <c r="F39" s="539">
        <v>637</v>
      </c>
      <c r="G39" s="539">
        <v>6929.9988774300009</v>
      </c>
      <c r="H39" s="537">
        <v>5329257</v>
      </c>
      <c r="I39" s="537">
        <v>981436</v>
      </c>
      <c r="J39" s="538">
        <v>6310693</v>
      </c>
      <c r="K39" s="537">
        <v>7125161.5182043398</v>
      </c>
      <c r="L39" s="536">
        <v>-7.3055739387232449E-2</v>
      </c>
      <c r="M39" s="535">
        <v>5.2349526733522094</v>
      </c>
    </row>
    <row r="40" spans="1:13" s="522" customFormat="1" ht="12.75" customHeight="1">
      <c r="A40" s="534"/>
      <c r="B40" s="533"/>
      <c r="C40" s="532"/>
      <c r="D40" s="531"/>
      <c r="E40" s="531"/>
      <c r="F40" s="531"/>
      <c r="G40" s="531"/>
      <c r="H40" s="530"/>
      <c r="I40" s="530"/>
      <c r="J40" s="530"/>
      <c r="K40" s="530"/>
      <c r="L40" s="529"/>
      <c r="M40" s="528"/>
    </row>
    <row r="41" spans="1:13" s="522" customFormat="1" ht="9.9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s="522" customFormat="1" ht="9.9" customHeight="1">
      <c r="A42" s="523" t="s">
        <v>217</v>
      </c>
      <c r="B42" s="527"/>
      <c r="C42" s="527"/>
      <c r="D42" s="317"/>
      <c r="E42" s="317"/>
      <c r="F42" s="317"/>
      <c r="G42" s="317"/>
      <c r="H42" s="317"/>
      <c r="I42" s="317"/>
      <c r="J42" s="317"/>
      <c r="K42" s="317"/>
      <c r="L42" s="317"/>
      <c r="M42" s="317"/>
    </row>
    <row r="43" spans="1:13" s="522" customFormat="1" ht="9.9" customHeight="1">
      <c r="A43" s="525" t="s">
        <v>216</v>
      </c>
      <c r="B43" s="527"/>
      <c r="C43" s="527"/>
      <c r="D43" s="317"/>
      <c r="E43" s="317"/>
      <c r="F43" s="317"/>
      <c r="G43" s="317"/>
      <c r="H43" s="317"/>
      <c r="I43" s="317"/>
      <c r="J43" s="317"/>
      <c r="K43" s="317"/>
      <c r="L43" s="317"/>
      <c r="M43" s="317"/>
    </row>
    <row r="44" spans="1:13" s="522" customFormat="1" ht="9.9" customHeight="1">
      <c r="A44" s="526" t="s">
        <v>215</v>
      </c>
      <c r="B44" s="527"/>
      <c r="C44" s="527"/>
      <c r="D44" s="317"/>
      <c r="E44" s="317"/>
      <c r="F44" s="317"/>
      <c r="G44" s="317"/>
      <c r="H44" s="317"/>
      <c r="I44" s="317"/>
      <c r="J44" s="317"/>
      <c r="K44" s="317"/>
      <c r="L44" s="317"/>
      <c r="M44" s="317"/>
    </row>
    <row r="45" spans="1:13" s="522" customFormat="1" ht="9.9" customHeight="1">
      <c r="A45" s="526" t="s">
        <v>214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</row>
    <row r="46" spans="1:13" s="522" customFormat="1" ht="9.9" customHeight="1">
      <c r="A46" s="526" t="s">
        <v>213</v>
      </c>
      <c r="B46" s="317"/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7"/>
    </row>
    <row r="47" spans="1:13" s="522" customFormat="1" ht="9.9" customHeight="1">
      <c r="A47" s="523" t="s">
        <v>212</v>
      </c>
      <c r="B47" s="317"/>
      <c r="C47" s="317"/>
      <c r="D47" s="317"/>
      <c r="E47" s="317"/>
      <c r="F47" s="317"/>
      <c r="G47" s="317"/>
      <c r="H47" s="317"/>
      <c r="I47" s="317"/>
      <c r="J47" s="317"/>
      <c r="K47" s="317"/>
      <c r="L47" s="317"/>
      <c r="M47" s="317"/>
    </row>
    <row r="48" spans="1:13" s="522" customFormat="1" ht="9.9" customHeight="1">
      <c r="A48" s="525" t="s">
        <v>211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17"/>
      <c r="L48" s="317"/>
      <c r="M48" s="317"/>
    </row>
    <row r="49" spans="1:13" s="522" customFormat="1" ht="9.9" customHeight="1">
      <c r="A49" s="525" t="s">
        <v>210</v>
      </c>
      <c r="B49" s="317"/>
      <c r="C49" s="524"/>
      <c r="D49" s="524"/>
      <c r="E49" s="524"/>
      <c r="F49" s="524"/>
      <c r="G49" s="524"/>
      <c r="H49" s="524"/>
      <c r="I49" s="524"/>
      <c r="J49" s="524"/>
      <c r="K49" s="524"/>
      <c r="L49" s="524"/>
      <c r="M49" s="524"/>
    </row>
    <row r="50" spans="1:13" s="522" customFormat="1" ht="9.9" customHeight="1">
      <c r="A50" s="523" t="s">
        <v>209</v>
      </c>
      <c r="B50" s="524"/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</row>
    <row r="51" spans="1:13" s="522" customFormat="1" ht="9.9" customHeight="1">
      <c r="A51" s="523" t="s">
        <v>208</v>
      </c>
      <c r="B51" s="317"/>
      <c r="C51" s="317"/>
      <c r="D51" s="317"/>
      <c r="E51" s="317"/>
      <c r="F51" s="317"/>
      <c r="G51" s="317"/>
      <c r="H51" s="521"/>
      <c r="I51" s="317"/>
      <c r="J51" s="317"/>
      <c r="K51" s="317"/>
      <c r="L51" s="317"/>
      <c r="M51" s="317"/>
    </row>
    <row r="52" spans="1:13" s="522" customFormat="1" ht="9.9" customHeight="1">
      <c r="B52" s="317"/>
      <c r="C52" s="317"/>
      <c r="D52" s="317"/>
      <c r="E52" s="317"/>
      <c r="F52" s="317"/>
      <c r="G52" s="317"/>
      <c r="H52" s="521"/>
      <c r="I52" s="317"/>
      <c r="J52" s="317"/>
      <c r="K52" s="317"/>
      <c r="L52" s="317"/>
      <c r="M52" s="317"/>
    </row>
    <row r="53" spans="1:13" s="522" customFormat="1" ht="9.9" customHeight="1">
      <c r="A53" s="402" t="s">
        <v>164</v>
      </c>
      <c r="B53" s="317"/>
      <c r="C53" s="317"/>
      <c r="D53" s="317"/>
      <c r="E53" s="317"/>
      <c r="F53" s="317"/>
      <c r="G53" s="317"/>
      <c r="H53" s="521"/>
      <c r="I53" s="317"/>
      <c r="J53" s="317"/>
      <c r="K53" s="317"/>
      <c r="L53" s="317"/>
      <c r="M53" s="317"/>
    </row>
    <row r="54" spans="1:13" s="522" customFormat="1" ht="9.9" customHeight="1">
      <c r="B54" s="317"/>
      <c r="C54" s="1"/>
      <c r="D54" s="1"/>
      <c r="E54" s="1"/>
      <c r="F54" s="1"/>
      <c r="G54" s="1"/>
      <c r="H54" s="521"/>
      <c r="I54" s="1"/>
      <c r="J54" s="1"/>
      <c r="K54" s="1"/>
      <c r="L54" s="1"/>
      <c r="M54" s="1"/>
    </row>
    <row r="55" spans="1:13" s="522" customFormat="1" ht="9.9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s="522" customFormat="1" ht="9.9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s="522" customFormat="1" ht="9.9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s="522" customFormat="1" ht="9.9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s="522" customFormat="1" ht="9.9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s="522" customFormat="1" ht="9.9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s="522" customFormat="1" ht="9.9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s="522" customFormat="1" ht="9.9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s="522" customFormat="1" ht="9.9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s="522" customFormat="1" ht="9.9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s="522" customFormat="1" ht="9.9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s="522" customFormat="1" ht="9.9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s="522" customFormat="1" ht="9.9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s="522" customFormat="1" ht="9.9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s="522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s="522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s="401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s="401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s="401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s="401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s="401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s="401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s="401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s="401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s="317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s="317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s="317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s="317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>
      <c r="H83" s="521"/>
    </row>
    <row r="84" spans="1:13">
      <c r="L84" s="521"/>
    </row>
    <row r="85" spans="1:13">
      <c r="H85" s="521"/>
    </row>
  </sheetData>
  <printOptions gridLinesSet="0"/>
  <pageMargins left="0.6692913385826772" right="0.45" top="0.98425196850393704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28C09-0BA9-4F59-91EF-B126EC0B65C7}">
  <dimension ref="A1:M59"/>
  <sheetViews>
    <sheetView showGridLines="0" workbookViewId="0">
      <selection activeCell="C23" sqref="C23"/>
    </sheetView>
  </sheetViews>
  <sheetFormatPr defaultColWidth="11" defaultRowHeight="13.2"/>
  <cols>
    <col min="1" max="1" width="4" style="443" customWidth="1"/>
    <col min="2" max="3" width="3.88671875" style="443" customWidth="1"/>
    <col min="4" max="5" width="9.6640625" style="443" customWidth="1"/>
    <col min="6" max="6" width="9.88671875" style="443" customWidth="1"/>
    <col min="7" max="7" width="9.44140625" style="443" customWidth="1"/>
    <col min="8" max="8" width="9.6640625" style="443" customWidth="1"/>
    <col min="9" max="9" width="9.88671875" style="443" customWidth="1"/>
    <col min="10" max="10" width="9.6640625" style="443" customWidth="1"/>
    <col min="11" max="11" width="10.33203125" style="443" customWidth="1"/>
    <col min="12" max="12" width="11" style="443" customWidth="1"/>
    <col min="13" max="30" width="11" style="443"/>
    <col min="31" max="31" width="4" style="443" customWidth="1"/>
    <col min="32" max="33" width="3.88671875" style="443" customWidth="1"/>
    <col min="34" max="35" width="9.6640625" style="443" customWidth="1"/>
    <col min="36" max="36" width="9.88671875" style="443" customWidth="1"/>
    <col min="37" max="37" width="9.44140625" style="443" customWidth="1"/>
    <col min="38" max="38" width="9.6640625" style="443" customWidth="1"/>
    <col min="39" max="39" width="9.88671875" style="443" customWidth="1"/>
    <col min="40" max="40" width="9.6640625" style="443" customWidth="1"/>
    <col min="41" max="41" width="10.33203125" style="443" customWidth="1"/>
    <col min="42" max="202" width="11" style="443" customWidth="1"/>
    <col min="203" max="286" width="11" style="443"/>
    <col min="287" max="287" width="4" style="443" customWidth="1"/>
    <col min="288" max="289" width="3.88671875" style="443" customWidth="1"/>
    <col min="290" max="291" width="9.6640625" style="443" customWidth="1"/>
    <col min="292" max="292" width="9.88671875" style="443" customWidth="1"/>
    <col min="293" max="293" width="9.44140625" style="443" customWidth="1"/>
    <col min="294" max="294" width="9.6640625" style="443" customWidth="1"/>
    <col min="295" max="295" width="9.88671875" style="443" customWidth="1"/>
    <col min="296" max="296" width="9.6640625" style="443" customWidth="1"/>
    <col min="297" max="297" width="10.33203125" style="443" customWidth="1"/>
    <col min="298" max="458" width="11" style="443" customWidth="1"/>
    <col min="459" max="542" width="11" style="443"/>
    <col min="543" max="543" width="4" style="443" customWidth="1"/>
    <col min="544" max="545" width="3.88671875" style="443" customWidth="1"/>
    <col min="546" max="547" width="9.6640625" style="443" customWidth="1"/>
    <col min="548" max="548" width="9.88671875" style="443" customWidth="1"/>
    <col min="549" max="549" width="9.44140625" style="443" customWidth="1"/>
    <col min="550" max="550" width="9.6640625" style="443" customWidth="1"/>
    <col min="551" max="551" width="9.88671875" style="443" customWidth="1"/>
    <col min="552" max="552" width="9.6640625" style="443" customWidth="1"/>
    <col min="553" max="553" width="10.33203125" style="443" customWidth="1"/>
    <col min="554" max="714" width="11" style="443" customWidth="1"/>
    <col min="715" max="798" width="11" style="443"/>
    <col min="799" max="799" width="4" style="443" customWidth="1"/>
    <col min="800" max="801" width="3.88671875" style="443" customWidth="1"/>
    <col min="802" max="803" width="9.6640625" style="443" customWidth="1"/>
    <col min="804" max="804" width="9.88671875" style="443" customWidth="1"/>
    <col min="805" max="805" width="9.44140625" style="443" customWidth="1"/>
    <col min="806" max="806" width="9.6640625" style="443" customWidth="1"/>
    <col min="807" max="807" width="9.88671875" style="443" customWidth="1"/>
    <col min="808" max="808" width="9.6640625" style="443" customWidth="1"/>
    <col min="809" max="809" width="10.33203125" style="443" customWidth="1"/>
    <col min="810" max="970" width="11" style="443" customWidth="1"/>
    <col min="971" max="1054" width="11" style="443"/>
    <col min="1055" max="1055" width="4" style="443" customWidth="1"/>
    <col min="1056" max="1057" width="3.88671875" style="443" customWidth="1"/>
    <col min="1058" max="1059" width="9.6640625" style="443" customWidth="1"/>
    <col min="1060" max="1060" width="9.88671875" style="443" customWidth="1"/>
    <col min="1061" max="1061" width="9.44140625" style="443" customWidth="1"/>
    <col min="1062" max="1062" width="9.6640625" style="443" customWidth="1"/>
    <col min="1063" max="1063" width="9.88671875" style="443" customWidth="1"/>
    <col min="1064" max="1064" width="9.6640625" style="443" customWidth="1"/>
    <col min="1065" max="1065" width="10.33203125" style="443" customWidth="1"/>
    <col min="1066" max="1226" width="11" style="443" customWidth="1"/>
    <col min="1227" max="1310" width="11" style="443"/>
    <col min="1311" max="1311" width="4" style="443" customWidth="1"/>
    <col min="1312" max="1313" width="3.88671875" style="443" customWidth="1"/>
    <col min="1314" max="1315" width="9.6640625" style="443" customWidth="1"/>
    <col min="1316" max="1316" width="9.88671875" style="443" customWidth="1"/>
    <col min="1317" max="1317" width="9.44140625" style="443" customWidth="1"/>
    <col min="1318" max="1318" width="9.6640625" style="443" customWidth="1"/>
    <col min="1319" max="1319" width="9.88671875" style="443" customWidth="1"/>
    <col min="1320" max="1320" width="9.6640625" style="443" customWidth="1"/>
    <col min="1321" max="1321" width="10.33203125" style="443" customWidth="1"/>
    <col min="1322" max="1482" width="11" style="443" customWidth="1"/>
    <col min="1483" max="1566" width="11" style="443"/>
    <col min="1567" max="1567" width="4" style="443" customWidth="1"/>
    <col min="1568" max="1569" width="3.88671875" style="443" customWidth="1"/>
    <col min="1570" max="1571" width="9.6640625" style="443" customWidth="1"/>
    <col min="1572" max="1572" width="9.88671875" style="443" customWidth="1"/>
    <col min="1573" max="1573" width="9.44140625" style="443" customWidth="1"/>
    <col min="1574" max="1574" width="9.6640625" style="443" customWidth="1"/>
    <col min="1575" max="1575" width="9.88671875" style="443" customWidth="1"/>
    <col min="1576" max="1576" width="9.6640625" style="443" customWidth="1"/>
    <col min="1577" max="1577" width="10.33203125" style="443" customWidth="1"/>
    <col min="1578" max="1738" width="11" style="443" customWidth="1"/>
    <col min="1739" max="1822" width="11" style="443"/>
    <col min="1823" max="1823" width="4" style="443" customWidth="1"/>
    <col min="1824" max="1825" width="3.88671875" style="443" customWidth="1"/>
    <col min="1826" max="1827" width="9.6640625" style="443" customWidth="1"/>
    <col min="1828" max="1828" width="9.88671875" style="443" customWidth="1"/>
    <col min="1829" max="1829" width="9.44140625" style="443" customWidth="1"/>
    <col min="1830" max="1830" width="9.6640625" style="443" customWidth="1"/>
    <col min="1831" max="1831" width="9.88671875" style="443" customWidth="1"/>
    <col min="1832" max="1832" width="9.6640625" style="443" customWidth="1"/>
    <col min="1833" max="1833" width="10.33203125" style="443" customWidth="1"/>
    <col min="1834" max="1994" width="11" style="443" customWidth="1"/>
    <col min="1995" max="2078" width="11" style="443"/>
    <col min="2079" max="2079" width="4" style="443" customWidth="1"/>
    <col min="2080" max="2081" width="3.88671875" style="443" customWidth="1"/>
    <col min="2082" max="2083" width="9.6640625" style="443" customWidth="1"/>
    <col min="2084" max="2084" width="9.88671875" style="443" customWidth="1"/>
    <col min="2085" max="2085" width="9.44140625" style="443" customWidth="1"/>
    <col min="2086" max="2086" width="9.6640625" style="443" customWidth="1"/>
    <col min="2087" max="2087" width="9.88671875" style="443" customWidth="1"/>
    <col min="2088" max="2088" width="9.6640625" style="443" customWidth="1"/>
    <col min="2089" max="2089" width="10.33203125" style="443" customWidth="1"/>
    <col min="2090" max="2250" width="11" style="443" customWidth="1"/>
    <col min="2251" max="2334" width="11" style="443"/>
    <col min="2335" max="2335" width="4" style="443" customWidth="1"/>
    <col min="2336" max="2337" width="3.88671875" style="443" customWidth="1"/>
    <col min="2338" max="2339" width="9.6640625" style="443" customWidth="1"/>
    <col min="2340" max="2340" width="9.88671875" style="443" customWidth="1"/>
    <col min="2341" max="2341" width="9.44140625" style="443" customWidth="1"/>
    <col min="2342" max="2342" width="9.6640625" style="443" customWidth="1"/>
    <col min="2343" max="2343" width="9.88671875" style="443" customWidth="1"/>
    <col min="2344" max="2344" width="9.6640625" style="443" customWidth="1"/>
    <col min="2345" max="2345" width="10.33203125" style="443" customWidth="1"/>
    <col min="2346" max="2506" width="11" style="443" customWidth="1"/>
    <col min="2507" max="2590" width="11" style="443"/>
    <col min="2591" max="2591" width="4" style="443" customWidth="1"/>
    <col min="2592" max="2593" width="3.88671875" style="443" customWidth="1"/>
    <col min="2594" max="2595" width="9.6640625" style="443" customWidth="1"/>
    <col min="2596" max="2596" width="9.88671875" style="443" customWidth="1"/>
    <col min="2597" max="2597" width="9.44140625" style="443" customWidth="1"/>
    <col min="2598" max="2598" width="9.6640625" style="443" customWidth="1"/>
    <col min="2599" max="2599" width="9.88671875" style="443" customWidth="1"/>
    <col min="2600" max="2600" width="9.6640625" style="443" customWidth="1"/>
    <col min="2601" max="2601" width="10.33203125" style="443" customWidth="1"/>
    <col min="2602" max="2762" width="11" style="443" customWidth="1"/>
    <col min="2763" max="2846" width="11" style="443"/>
    <col min="2847" max="2847" width="4" style="443" customWidth="1"/>
    <col min="2848" max="2849" width="3.88671875" style="443" customWidth="1"/>
    <col min="2850" max="2851" width="9.6640625" style="443" customWidth="1"/>
    <col min="2852" max="2852" width="9.88671875" style="443" customWidth="1"/>
    <col min="2853" max="2853" width="9.44140625" style="443" customWidth="1"/>
    <col min="2854" max="2854" width="9.6640625" style="443" customWidth="1"/>
    <col min="2855" max="2855" width="9.88671875" style="443" customWidth="1"/>
    <col min="2856" max="2856" width="9.6640625" style="443" customWidth="1"/>
    <col min="2857" max="2857" width="10.33203125" style="443" customWidth="1"/>
    <col min="2858" max="3018" width="11" style="443" customWidth="1"/>
    <col min="3019" max="3102" width="11" style="443"/>
    <col min="3103" max="3103" width="4" style="443" customWidth="1"/>
    <col min="3104" max="3105" width="3.88671875" style="443" customWidth="1"/>
    <col min="3106" max="3107" width="9.6640625" style="443" customWidth="1"/>
    <col min="3108" max="3108" width="9.88671875" style="443" customWidth="1"/>
    <col min="3109" max="3109" width="9.44140625" style="443" customWidth="1"/>
    <col min="3110" max="3110" width="9.6640625" style="443" customWidth="1"/>
    <col min="3111" max="3111" width="9.88671875" style="443" customWidth="1"/>
    <col min="3112" max="3112" width="9.6640625" style="443" customWidth="1"/>
    <col min="3113" max="3113" width="10.33203125" style="443" customWidth="1"/>
    <col min="3114" max="3274" width="11" style="443" customWidth="1"/>
    <col min="3275" max="3358" width="11" style="443"/>
    <col min="3359" max="3359" width="4" style="443" customWidth="1"/>
    <col min="3360" max="3361" width="3.88671875" style="443" customWidth="1"/>
    <col min="3362" max="3363" width="9.6640625" style="443" customWidth="1"/>
    <col min="3364" max="3364" width="9.88671875" style="443" customWidth="1"/>
    <col min="3365" max="3365" width="9.44140625" style="443" customWidth="1"/>
    <col min="3366" max="3366" width="9.6640625" style="443" customWidth="1"/>
    <col min="3367" max="3367" width="9.88671875" style="443" customWidth="1"/>
    <col min="3368" max="3368" width="9.6640625" style="443" customWidth="1"/>
    <col min="3369" max="3369" width="10.33203125" style="443" customWidth="1"/>
    <col min="3370" max="3530" width="11" style="443" customWidth="1"/>
    <col min="3531" max="3614" width="11" style="443"/>
    <col min="3615" max="3615" width="4" style="443" customWidth="1"/>
    <col min="3616" max="3617" width="3.88671875" style="443" customWidth="1"/>
    <col min="3618" max="3619" width="9.6640625" style="443" customWidth="1"/>
    <col min="3620" max="3620" width="9.88671875" style="443" customWidth="1"/>
    <col min="3621" max="3621" width="9.44140625" style="443" customWidth="1"/>
    <col min="3622" max="3622" width="9.6640625" style="443" customWidth="1"/>
    <col min="3623" max="3623" width="9.88671875" style="443" customWidth="1"/>
    <col min="3624" max="3624" width="9.6640625" style="443" customWidth="1"/>
    <col min="3625" max="3625" width="10.33203125" style="443" customWidth="1"/>
    <col min="3626" max="3786" width="11" style="443" customWidth="1"/>
    <col min="3787" max="3870" width="11" style="443"/>
    <col min="3871" max="3871" width="4" style="443" customWidth="1"/>
    <col min="3872" max="3873" width="3.88671875" style="443" customWidth="1"/>
    <col min="3874" max="3875" width="9.6640625" style="443" customWidth="1"/>
    <col min="3876" max="3876" width="9.88671875" style="443" customWidth="1"/>
    <col min="3877" max="3877" width="9.44140625" style="443" customWidth="1"/>
    <col min="3878" max="3878" width="9.6640625" style="443" customWidth="1"/>
    <col min="3879" max="3879" width="9.88671875" style="443" customWidth="1"/>
    <col min="3880" max="3880" width="9.6640625" style="443" customWidth="1"/>
    <col min="3881" max="3881" width="10.33203125" style="443" customWidth="1"/>
    <col min="3882" max="4042" width="11" style="443" customWidth="1"/>
    <col min="4043" max="4126" width="11" style="443"/>
    <col min="4127" max="4127" width="4" style="443" customWidth="1"/>
    <col min="4128" max="4129" width="3.88671875" style="443" customWidth="1"/>
    <col min="4130" max="4131" width="9.6640625" style="443" customWidth="1"/>
    <col min="4132" max="4132" width="9.88671875" style="443" customWidth="1"/>
    <col min="4133" max="4133" width="9.44140625" style="443" customWidth="1"/>
    <col min="4134" max="4134" width="9.6640625" style="443" customWidth="1"/>
    <col min="4135" max="4135" width="9.88671875" style="443" customWidth="1"/>
    <col min="4136" max="4136" width="9.6640625" style="443" customWidth="1"/>
    <col min="4137" max="4137" width="10.33203125" style="443" customWidth="1"/>
    <col min="4138" max="4298" width="11" style="443" customWidth="1"/>
    <col min="4299" max="4382" width="11" style="443"/>
    <col min="4383" max="4383" width="4" style="443" customWidth="1"/>
    <col min="4384" max="4385" width="3.88671875" style="443" customWidth="1"/>
    <col min="4386" max="4387" width="9.6640625" style="443" customWidth="1"/>
    <col min="4388" max="4388" width="9.88671875" style="443" customWidth="1"/>
    <col min="4389" max="4389" width="9.44140625" style="443" customWidth="1"/>
    <col min="4390" max="4390" width="9.6640625" style="443" customWidth="1"/>
    <col min="4391" max="4391" width="9.88671875" style="443" customWidth="1"/>
    <col min="4392" max="4392" width="9.6640625" style="443" customWidth="1"/>
    <col min="4393" max="4393" width="10.33203125" style="443" customWidth="1"/>
    <col min="4394" max="4554" width="11" style="443" customWidth="1"/>
    <col min="4555" max="4638" width="11" style="443"/>
    <col min="4639" max="4639" width="4" style="443" customWidth="1"/>
    <col min="4640" max="4641" width="3.88671875" style="443" customWidth="1"/>
    <col min="4642" max="4643" width="9.6640625" style="443" customWidth="1"/>
    <col min="4644" max="4644" width="9.88671875" style="443" customWidth="1"/>
    <col min="4645" max="4645" width="9.44140625" style="443" customWidth="1"/>
    <col min="4646" max="4646" width="9.6640625" style="443" customWidth="1"/>
    <col min="4647" max="4647" width="9.88671875" style="443" customWidth="1"/>
    <col min="4648" max="4648" width="9.6640625" style="443" customWidth="1"/>
    <col min="4649" max="4649" width="10.33203125" style="443" customWidth="1"/>
    <col min="4650" max="4810" width="11" style="443" customWidth="1"/>
    <col min="4811" max="4894" width="11" style="443"/>
    <col min="4895" max="4895" width="4" style="443" customWidth="1"/>
    <col min="4896" max="4897" width="3.88671875" style="443" customWidth="1"/>
    <col min="4898" max="4899" width="9.6640625" style="443" customWidth="1"/>
    <col min="4900" max="4900" width="9.88671875" style="443" customWidth="1"/>
    <col min="4901" max="4901" width="9.44140625" style="443" customWidth="1"/>
    <col min="4902" max="4902" width="9.6640625" style="443" customWidth="1"/>
    <col min="4903" max="4903" width="9.88671875" style="443" customWidth="1"/>
    <col min="4904" max="4904" width="9.6640625" style="443" customWidth="1"/>
    <col min="4905" max="4905" width="10.33203125" style="443" customWidth="1"/>
    <col min="4906" max="5066" width="11" style="443" customWidth="1"/>
    <col min="5067" max="5150" width="11" style="443"/>
    <col min="5151" max="5151" width="4" style="443" customWidth="1"/>
    <col min="5152" max="5153" width="3.88671875" style="443" customWidth="1"/>
    <col min="5154" max="5155" width="9.6640625" style="443" customWidth="1"/>
    <col min="5156" max="5156" width="9.88671875" style="443" customWidth="1"/>
    <col min="5157" max="5157" width="9.44140625" style="443" customWidth="1"/>
    <col min="5158" max="5158" width="9.6640625" style="443" customWidth="1"/>
    <col min="5159" max="5159" width="9.88671875" style="443" customWidth="1"/>
    <col min="5160" max="5160" width="9.6640625" style="443" customWidth="1"/>
    <col min="5161" max="5161" width="10.33203125" style="443" customWidth="1"/>
    <col min="5162" max="5322" width="11" style="443" customWidth="1"/>
    <col min="5323" max="5406" width="11" style="443"/>
    <col min="5407" max="5407" width="4" style="443" customWidth="1"/>
    <col min="5408" max="5409" width="3.88671875" style="443" customWidth="1"/>
    <col min="5410" max="5411" width="9.6640625" style="443" customWidth="1"/>
    <col min="5412" max="5412" width="9.88671875" style="443" customWidth="1"/>
    <col min="5413" max="5413" width="9.44140625" style="443" customWidth="1"/>
    <col min="5414" max="5414" width="9.6640625" style="443" customWidth="1"/>
    <col min="5415" max="5415" width="9.88671875" style="443" customWidth="1"/>
    <col min="5416" max="5416" width="9.6640625" style="443" customWidth="1"/>
    <col min="5417" max="5417" width="10.33203125" style="443" customWidth="1"/>
    <col min="5418" max="5578" width="11" style="443" customWidth="1"/>
    <col min="5579" max="5662" width="11" style="443"/>
    <col min="5663" max="5663" width="4" style="443" customWidth="1"/>
    <col min="5664" max="5665" width="3.88671875" style="443" customWidth="1"/>
    <col min="5666" max="5667" width="9.6640625" style="443" customWidth="1"/>
    <col min="5668" max="5668" width="9.88671875" style="443" customWidth="1"/>
    <col min="5669" max="5669" width="9.44140625" style="443" customWidth="1"/>
    <col min="5670" max="5670" width="9.6640625" style="443" customWidth="1"/>
    <col min="5671" max="5671" width="9.88671875" style="443" customWidth="1"/>
    <col min="5672" max="5672" width="9.6640625" style="443" customWidth="1"/>
    <col min="5673" max="5673" width="10.33203125" style="443" customWidth="1"/>
    <col min="5674" max="5834" width="11" style="443" customWidth="1"/>
    <col min="5835" max="5918" width="11" style="443"/>
    <col min="5919" max="5919" width="4" style="443" customWidth="1"/>
    <col min="5920" max="5921" width="3.88671875" style="443" customWidth="1"/>
    <col min="5922" max="5923" width="9.6640625" style="443" customWidth="1"/>
    <col min="5924" max="5924" width="9.88671875" style="443" customWidth="1"/>
    <col min="5925" max="5925" width="9.44140625" style="443" customWidth="1"/>
    <col min="5926" max="5926" width="9.6640625" style="443" customWidth="1"/>
    <col min="5927" max="5927" width="9.88671875" style="443" customWidth="1"/>
    <col min="5928" max="5928" width="9.6640625" style="443" customWidth="1"/>
    <col min="5929" max="5929" width="10.33203125" style="443" customWidth="1"/>
    <col min="5930" max="6090" width="11" style="443" customWidth="1"/>
    <col min="6091" max="6174" width="11" style="443"/>
    <col min="6175" max="6175" width="4" style="443" customWidth="1"/>
    <col min="6176" max="6177" width="3.88671875" style="443" customWidth="1"/>
    <col min="6178" max="6179" width="9.6640625" style="443" customWidth="1"/>
    <col min="6180" max="6180" width="9.88671875" style="443" customWidth="1"/>
    <col min="6181" max="6181" width="9.44140625" style="443" customWidth="1"/>
    <col min="6182" max="6182" width="9.6640625" style="443" customWidth="1"/>
    <col min="6183" max="6183" width="9.88671875" style="443" customWidth="1"/>
    <col min="6184" max="6184" width="9.6640625" style="443" customWidth="1"/>
    <col min="6185" max="6185" width="10.33203125" style="443" customWidth="1"/>
    <col min="6186" max="6346" width="11" style="443" customWidth="1"/>
    <col min="6347" max="6430" width="11" style="443"/>
    <col min="6431" max="6431" width="4" style="443" customWidth="1"/>
    <col min="6432" max="6433" width="3.88671875" style="443" customWidth="1"/>
    <col min="6434" max="6435" width="9.6640625" style="443" customWidth="1"/>
    <col min="6436" max="6436" width="9.88671875" style="443" customWidth="1"/>
    <col min="6437" max="6437" width="9.44140625" style="443" customWidth="1"/>
    <col min="6438" max="6438" width="9.6640625" style="443" customWidth="1"/>
    <col min="6439" max="6439" width="9.88671875" style="443" customWidth="1"/>
    <col min="6440" max="6440" width="9.6640625" style="443" customWidth="1"/>
    <col min="6441" max="6441" width="10.33203125" style="443" customWidth="1"/>
    <col min="6442" max="6602" width="11" style="443" customWidth="1"/>
    <col min="6603" max="6686" width="11" style="443"/>
    <col min="6687" max="6687" width="4" style="443" customWidth="1"/>
    <col min="6688" max="6689" width="3.88671875" style="443" customWidth="1"/>
    <col min="6690" max="6691" width="9.6640625" style="443" customWidth="1"/>
    <col min="6692" max="6692" width="9.88671875" style="443" customWidth="1"/>
    <col min="6693" max="6693" width="9.44140625" style="443" customWidth="1"/>
    <col min="6694" max="6694" width="9.6640625" style="443" customWidth="1"/>
    <col min="6695" max="6695" width="9.88671875" style="443" customWidth="1"/>
    <col min="6696" max="6696" width="9.6640625" style="443" customWidth="1"/>
    <col min="6697" max="6697" width="10.33203125" style="443" customWidth="1"/>
    <col min="6698" max="6858" width="11" style="443" customWidth="1"/>
    <col min="6859" max="6942" width="11" style="443"/>
    <col min="6943" max="6943" width="4" style="443" customWidth="1"/>
    <col min="6944" max="6945" width="3.88671875" style="443" customWidth="1"/>
    <col min="6946" max="6947" width="9.6640625" style="443" customWidth="1"/>
    <col min="6948" max="6948" width="9.88671875" style="443" customWidth="1"/>
    <col min="6949" max="6949" width="9.44140625" style="443" customWidth="1"/>
    <col min="6950" max="6950" width="9.6640625" style="443" customWidth="1"/>
    <col min="6951" max="6951" width="9.88671875" style="443" customWidth="1"/>
    <col min="6952" max="6952" width="9.6640625" style="443" customWidth="1"/>
    <col min="6953" max="6953" width="10.33203125" style="443" customWidth="1"/>
    <col min="6954" max="7114" width="11" style="443" customWidth="1"/>
    <col min="7115" max="7198" width="11" style="443"/>
    <col min="7199" max="7199" width="4" style="443" customWidth="1"/>
    <col min="7200" max="7201" width="3.88671875" style="443" customWidth="1"/>
    <col min="7202" max="7203" width="9.6640625" style="443" customWidth="1"/>
    <col min="7204" max="7204" width="9.88671875" style="443" customWidth="1"/>
    <col min="7205" max="7205" width="9.44140625" style="443" customWidth="1"/>
    <col min="7206" max="7206" width="9.6640625" style="443" customWidth="1"/>
    <col min="7207" max="7207" width="9.88671875" style="443" customWidth="1"/>
    <col min="7208" max="7208" width="9.6640625" style="443" customWidth="1"/>
    <col min="7209" max="7209" width="10.33203125" style="443" customWidth="1"/>
    <col min="7210" max="7370" width="11" style="443" customWidth="1"/>
    <col min="7371" max="7454" width="11" style="443"/>
    <col min="7455" max="7455" width="4" style="443" customWidth="1"/>
    <col min="7456" max="7457" width="3.88671875" style="443" customWidth="1"/>
    <col min="7458" max="7459" width="9.6640625" style="443" customWidth="1"/>
    <col min="7460" max="7460" width="9.88671875" style="443" customWidth="1"/>
    <col min="7461" max="7461" width="9.44140625" style="443" customWidth="1"/>
    <col min="7462" max="7462" width="9.6640625" style="443" customWidth="1"/>
    <col min="7463" max="7463" width="9.88671875" style="443" customWidth="1"/>
    <col min="7464" max="7464" width="9.6640625" style="443" customWidth="1"/>
    <col min="7465" max="7465" width="10.33203125" style="443" customWidth="1"/>
    <col min="7466" max="7626" width="11" style="443" customWidth="1"/>
    <col min="7627" max="7710" width="11" style="443"/>
    <col min="7711" max="7711" width="4" style="443" customWidth="1"/>
    <col min="7712" max="7713" width="3.88671875" style="443" customWidth="1"/>
    <col min="7714" max="7715" width="9.6640625" style="443" customWidth="1"/>
    <col min="7716" max="7716" width="9.88671875" style="443" customWidth="1"/>
    <col min="7717" max="7717" width="9.44140625" style="443" customWidth="1"/>
    <col min="7718" max="7718" width="9.6640625" style="443" customWidth="1"/>
    <col min="7719" max="7719" width="9.88671875" style="443" customWidth="1"/>
    <col min="7720" max="7720" width="9.6640625" style="443" customWidth="1"/>
    <col min="7721" max="7721" width="10.33203125" style="443" customWidth="1"/>
    <col min="7722" max="7882" width="11" style="443" customWidth="1"/>
    <col min="7883" max="7966" width="11" style="443"/>
    <col min="7967" max="7967" width="4" style="443" customWidth="1"/>
    <col min="7968" max="7969" width="3.88671875" style="443" customWidth="1"/>
    <col min="7970" max="7971" width="9.6640625" style="443" customWidth="1"/>
    <col min="7972" max="7972" width="9.88671875" style="443" customWidth="1"/>
    <col min="7973" max="7973" width="9.44140625" style="443" customWidth="1"/>
    <col min="7974" max="7974" width="9.6640625" style="443" customWidth="1"/>
    <col min="7975" max="7975" width="9.88671875" style="443" customWidth="1"/>
    <col min="7976" max="7976" width="9.6640625" style="443" customWidth="1"/>
    <col min="7977" max="7977" width="10.33203125" style="443" customWidth="1"/>
    <col min="7978" max="8138" width="11" style="443" customWidth="1"/>
    <col min="8139" max="8222" width="11" style="443"/>
    <col min="8223" max="8223" width="4" style="443" customWidth="1"/>
    <col min="8224" max="8225" width="3.88671875" style="443" customWidth="1"/>
    <col min="8226" max="8227" width="9.6640625" style="443" customWidth="1"/>
    <col min="8228" max="8228" width="9.88671875" style="443" customWidth="1"/>
    <col min="8229" max="8229" width="9.44140625" style="443" customWidth="1"/>
    <col min="8230" max="8230" width="9.6640625" style="443" customWidth="1"/>
    <col min="8231" max="8231" width="9.88671875" style="443" customWidth="1"/>
    <col min="8232" max="8232" width="9.6640625" style="443" customWidth="1"/>
    <col min="8233" max="8233" width="10.33203125" style="443" customWidth="1"/>
    <col min="8234" max="8394" width="11" style="443" customWidth="1"/>
    <col min="8395" max="8478" width="11" style="443"/>
    <col min="8479" max="8479" width="4" style="443" customWidth="1"/>
    <col min="8480" max="8481" width="3.88671875" style="443" customWidth="1"/>
    <col min="8482" max="8483" width="9.6640625" style="443" customWidth="1"/>
    <col min="8484" max="8484" width="9.88671875" style="443" customWidth="1"/>
    <col min="8485" max="8485" width="9.44140625" style="443" customWidth="1"/>
    <col min="8486" max="8486" width="9.6640625" style="443" customWidth="1"/>
    <col min="8487" max="8487" width="9.88671875" style="443" customWidth="1"/>
    <col min="8488" max="8488" width="9.6640625" style="443" customWidth="1"/>
    <col min="8489" max="8489" width="10.33203125" style="443" customWidth="1"/>
    <col min="8490" max="8650" width="11" style="443" customWidth="1"/>
    <col min="8651" max="8734" width="11" style="443"/>
    <col min="8735" max="8735" width="4" style="443" customWidth="1"/>
    <col min="8736" max="8737" width="3.88671875" style="443" customWidth="1"/>
    <col min="8738" max="8739" width="9.6640625" style="443" customWidth="1"/>
    <col min="8740" max="8740" width="9.88671875" style="443" customWidth="1"/>
    <col min="8741" max="8741" width="9.44140625" style="443" customWidth="1"/>
    <col min="8742" max="8742" width="9.6640625" style="443" customWidth="1"/>
    <col min="8743" max="8743" width="9.88671875" style="443" customWidth="1"/>
    <col min="8744" max="8744" width="9.6640625" style="443" customWidth="1"/>
    <col min="8745" max="8745" width="10.33203125" style="443" customWidth="1"/>
    <col min="8746" max="8906" width="11" style="443" customWidth="1"/>
    <col min="8907" max="8990" width="11" style="443"/>
    <col min="8991" max="8991" width="4" style="443" customWidth="1"/>
    <col min="8992" max="8993" width="3.88671875" style="443" customWidth="1"/>
    <col min="8994" max="8995" width="9.6640625" style="443" customWidth="1"/>
    <col min="8996" max="8996" width="9.88671875" style="443" customWidth="1"/>
    <col min="8997" max="8997" width="9.44140625" style="443" customWidth="1"/>
    <col min="8998" max="8998" width="9.6640625" style="443" customWidth="1"/>
    <col min="8999" max="8999" width="9.88671875" style="443" customWidth="1"/>
    <col min="9000" max="9000" width="9.6640625" style="443" customWidth="1"/>
    <col min="9001" max="9001" width="10.33203125" style="443" customWidth="1"/>
    <col min="9002" max="9162" width="11" style="443" customWidth="1"/>
    <col min="9163" max="9246" width="11" style="443"/>
    <col min="9247" max="9247" width="4" style="443" customWidth="1"/>
    <col min="9248" max="9249" width="3.88671875" style="443" customWidth="1"/>
    <col min="9250" max="9251" width="9.6640625" style="443" customWidth="1"/>
    <col min="9252" max="9252" width="9.88671875" style="443" customWidth="1"/>
    <col min="9253" max="9253" width="9.44140625" style="443" customWidth="1"/>
    <col min="9254" max="9254" width="9.6640625" style="443" customWidth="1"/>
    <col min="9255" max="9255" width="9.88671875" style="443" customWidth="1"/>
    <col min="9256" max="9256" width="9.6640625" style="443" customWidth="1"/>
    <col min="9257" max="9257" width="10.33203125" style="443" customWidth="1"/>
    <col min="9258" max="9418" width="11" style="443" customWidth="1"/>
    <col min="9419" max="9502" width="11" style="443"/>
    <col min="9503" max="9503" width="4" style="443" customWidth="1"/>
    <col min="9504" max="9505" width="3.88671875" style="443" customWidth="1"/>
    <col min="9506" max="9507" width="9.6640625" style="443" customWidth="1"/>
    <col min="9508" max="9508" width="9.88671875" style="443" customWidth="1"/>
    <col min="9509" max="9509" width="9.44140625" style="443" customWidth="1"/>
    <col min="9510" max="9510" width="9.6640625" style="443" customWidth="1"/>
    <col min="9511" max="9511" width="9.88671875" style="443" customWidth="1"/>
    <col min="9512" max="9512" width="9.6640625" style="443" customWidth="1"/>
    <col min="9513" max="9513" width="10.33203125" style="443" customWidth="1"/>
    <col min="9514" max="9674" width="11" style="443" customWidth="1"/>
    <col min="9675" max="9758" width="11" style="443"/>
    <col min="9759" max="9759" width="4" style="443" customWidth="1"/>
    <col min="9760" max="9761" width="3.88671875" style="443" customWidth="1"/>
    <col min="9762" max="9763" width="9.6640625" style="443" customWidth="1"/>
    <col min="9764" max="9764" width="9.88671875" style="443" customWidth="1"/>
    <col min="9765" max="9765" width="9.44140625" style="443" customWidth="1"/>
    <col min="9766" max="9766" width="9.6640625" style="443" customWidth="1"/>
    <col min="9767" max="9767" width="9.88671875" style="443" customWidth="1"/>
    <col min="9768" max="9768" width="9.6640625" style="443" customWidth="1"/>
    <col min="9769" max="9769" width="10.33203125" style="443" customWidth="1"/>
    <col min="9770" max="9930" width="11" style="443" customWidth="1"/>
    <col min="9931" max="10014" width="11" style="443"/>
    <col min="10015" max="10015" width="4" style="443" customWidth="1"/>
    <col min="10016" max="10017" width="3.88671875" style="443" customWidth="1"/>
    <col min="10018" max="10019" width="9.6640625" style="443" customWidth="1"/>
    <col min="10020" max="10020" width="9.88671875" style="443" customWidth="1"/>
    <col min="10021" max="10021" width="9.44140625" style="443" customWidth="1"/>
    <col min="10022" max="10022" width="9.6640625" style="443" customWidth="1"/>
    <col min="10023" max="10023" width="9.88671875" style="443" customWidth="1"/>
    <col min="10024" max="10024" width="9.6640625" style="443" customWidth="1"/>
    <col min="10025" max="10025" width="10.33203125" style="443" customWidth="1"/>
    <col min="10026" max="10186" width="11" style="443" customWidth="1"/>
    <col min="10187" max="10270" width="11" style="443"/>
    <col min="10271" max="10271" width="4" style="443" customWidth="1"/>
    <col min="10272" max="10273" width="3.88671875" style="443" customWidth="1"/>
    <col min="10274" max="10275" width="9.6640625" style="443" customWidth="1"/>
    <col min="10276" max="10276" width="9.88671875" style="443" customWidth="1"/>
    <col min="10277" max="10277" width="9.44140625" style="443" customWidth="1"/>
    <col min="10278" max="10278" width="9.6640625" style="443" customWidth="1"/>
    <col min="10279" max="10279" width="9.88671875" style="443" customWidth="1"/>
    <col min="10280" max="10280" width="9.6640625" style="443" customWidth="1"/>
    <col min="10281" max="10281" width="10.33203125" style="443" customWidth="1"/>
    <col min="10282" max="10442" width="11" style="443" customWidth="1"/>
    <col min="10443" max="10526" width="11" style="443"/>
    <col min="10527" max="10527" width="4" style="443" customWidth="1"/>
    <col min="10528" max="10529" width="3.88671875" style="443" customWidth="1"/>
    <col min="10530" max="10531" width="9.6640625" style="443" customWidth="1"/>
    <col min="10532" max="10532" width="9.88671875" style="443" customWidth="1"/>
    <col min="10533" max="10533" width="9.44140625" style="443" customWidth="1"/>
    <col min="10534" max="10534" width="9.6640625" style="443" customWidth="1"/>
    <col min="10535" max="10535" width="9.88671875" style="443" customWidth="1"/>
    <col min="10536" max="10536" width="9.6640625" style="443" customWidth="1"/>
    <col min="10537" max="10537" width="10.33203125" style="443" customWidth="1"/>
    <col min="10538" max="10698" width="11" style="443" customWidth="1"/>
    <col min="10699" max="10782" width="11" style="443"/>
    <col min="10783" max="10783" width="4" style="443" customWidth="1"/>
    <col min="10784" max="10785" width="3.88671875" style="443" customWidth="1"/>
    <col min="10786" max="10787" width="9.6640625" style="443" customWidth="1"/>
    <col min="10788" max="10788" width="9.88671875" style="443" customWidth="1"/>
    <col min="10789" max="10789" width="9.44140625" style="443" customWidth="1"/>
    <col min="10790" max="10790" width="9.6640625" style="443" customWidth="1"/>
    <col min="10791" max="10791" width="9.88671875" style="443" customWidth="1"/>
    <col min="10792" max="10792" width="9.6640625" style="443" customWidth="1"/>
    <col min="10793" max="10793" width="10.33203125" style="443" customWidth="1"/>
    <col min="10794" max="10954" width="11" style="443" customWidth="1"/>
    <col min="10955" max="11038" width="11" style="443"/>
    <col min="11039" max="11039" width="4" style="443" customWidth="1"/>
    <col min="11040" max="11041" width="3.88671875" style="443" customWidth="1"/>
    <col min="11042" max="11043" width="9.6640625" style="443" customWidth="1"/>
    <col min="11044" max="11044" width="9.88671875" style="443" customWidth="1"/>
    <col min="11045" max="11045" width="9.44140625" style="443" customWidth="1"/>
    <col min="11046" max="11046" width="9.6640625" style="443" customWidth="1"/>
    <col min="11047" max="11047" width="9.88671875" style="443" customWidth="1"/>
    <col min="11048" max="11048" width="9.6640625" style="443" customWidth="1"/>
    <col min="11049" max="11049" width="10.33203125" style="443" customWidth="1"/>
    <col min="11050" max="11210" width="11" style="443" customWidth="1"/>
    <col min="11211" max="11294" width="11" style="443"/>
    <col min="11295" max="11295" width="4" style="443" customWidth="1"/>
    <col min="11296" max="11297" width="3.88671875" style="443" customWidth="1"/>
    <col min="11298" max="11299" width="9.6640625" style="443" customWidth="1"/>
    <col min="11300" max="11300" width="9.88671875" style="443" customWidth="1"/>
    <col min="11301" max="11301" width="9.44140625" style="443" customWidth="1"/>
    <col min="11302" max="11302" width="9.6640625" style="443" customWidth="1"/>
    <col min="11303" max="11303" width="9.88671875" style="443" customWidth="1"/>
    <col min="11304" max="11304" width="9.6640625" style="443" customWidth="1"/>
    <col min="11305" max="11305" width="10.33203125" style="443" customWidth="1"/>
    <col min="11306" max="11466" width="11" style="443" customWidth="1"/>
    <col min="11467" max="11550" width="11" style="443"/>
    <col min="11551" max="11551" width="4" style="443" customWidth="1"/>
    <col min="11552" max="11553" width="3.88671875" style="443" customWidth="1"/>
    <col min="11554" max="11555" width="9.6640625" style="443" customWidth="1"/>
    <col min="11556" max="11556" width="9.88671875" style="443" customWidth="1"/>
    <col min="11557" max="11557" width="9.44140625" style="443" customWidth="1"/>
    <col min="11558" max="11558" width="9.6640625" style="443" customWidth="1"/>
    <col min="11559" max="11559" width="9.88671875" style="443" customWidth="1"/>
    <col min="11560" max="11560" width="9.6640625" style="443" customWidth="1"/>
    <col min="11561" max="11561" width="10.33203125" style="443" customWidth="1"/>
    <col min="11562" max="11722" width="11" style="443" customWidth="1"/>
    <col min="11723" max="11806" width="11" style="443"/>
    <col min="11807" max="11807" width="4" style="443" customWidth="1"/>
    <col min="11808" max="11809" width="3.88671875" style="443" customWidth="1"/>
    <col min="11810" max="11811" width="9.6640625" style="443" customWidth="1"/>
    <col min="11812" max="11812" width="9.88671875" style="443" customWidth="1"/>
    <col min="11813" max="11813" width="9.44140625" style="443" customWidth="1"/>
    <col min="11814" max="11814" width="9.6640625" style="443" customWidth="1"/>
    <col min="11815" max="11815" width="9.88671875" style="443" customWidth="1"/>
    <col min="11816" max="11816" width="9.6640625" style="443" customWidth="1"/>
    <col min="11817" max="11817" width="10.33203125" style="443" customWidth="1"/>
    <col min="11818" max="11978" width="11" style="443" customWidth="1"/>
    <col min="11979" max="12062" width="11" style="443"/>
    <col min="12063" max="12063" width="4" style="443" customWidth="1"/>
    <col min="12064" max="12065" width="3.88671875" style="443" customWidth="1"/>
    <col min="12066" max="12067" width="9.6640625" style="443" customWidth="1"/>
    <col min="12068" max="12068" width="9.88671875" style="443" customWidth="1"/>
    <col min="12069" max="12069" width="9.44140625" style="443" customWidth="1"/>
    <col min="12070" max="12070" width="9.6640625" style="443" customWidth="1"/>
    <col min="12071" max="12071" width="9.88671875" style="443" customWidth="1"/>
    <col min="12072" max="12072" width="9.6640625" style="443" customWidth="1"/>
    <col min="12073" max="12073" width="10.33203125" style="443" customWidth="1"/>
    <col min="12074" max="12234" width="11" style="443" customWidth="1"/>
    <col min="12235" max="12318" width="11" style="443"/>
    <col min="12319" max="12319" width="4" style="443" customWidth="1"/>
    <col min="12320" max="12321" width="3.88671875" style="443" customWidth="1"/>
    <col min="12322" max="12323" width="9.6640625" style="443" customWidth="1"/>
    <col min="12324" max="12324" width="9.88671875" style="443" customWidth="1"/>
    <col min="12325" max="12325" width="9.44140625" style="443" customWidth="1"/>
    <col min="12326" max="12326" width="9.6640625" style="443" customWidth="1"/>
    <col min="12327" max="12327" width="9.88671875" style="443" customWidth="1"/>
    <col min="12328" max="12328" width="9.6640625" style="443" customWidth="1"/>
    <col min="12329" max="12329" width="10.33203125" style="443" customWidth="1"/>
    <col min="12330" max="12490" width="11" style="443" customWidth="1"/>
    <col min="12491" max="12574" width="11" style="443"/>
    <col min="12575" max="12575" width="4" style="443" customWidth="1"/>
    <col min="12576" max="12577" width="3.88671875" style="443" customWidth="1"/>
    <col min="12578" max="12579" width="9.6640625" style="443" customWidth="1"/>
    <col min="12580" max="12580" width="9.88671875" style="443" customWidth="1"/>
    <col min="12581" max="12581" width="9.44140625" style="443" customWidth="1"/>
    <col min="12582" max="12582" width="9.6640625" style="443" customWidth="1"/>
    <col min="12583" max="12583" width="9.88671875" style="443" customWidth="1"/>
    <col min="12584" max="12584" width="9.6640625" style="443" customWidth="1"/>
    <col min="12585" max="12585" width="10.33203125" style="443" customWidth="1"/>
    <col min="12586" max="12746" width="11" style="443" customWidth="1"/>
    <col min="12747" max="12830" width="11" style="443"/>
    <col min="12831" max="12831" width="4" style="443" customWidth="1"/>
    <col min="12832" max="12833" width="3.88671875" style="443" customWidth="1"/>
    <col min="12834" max="12835" width="9.6640625" style="443" customWidth="1"/>
    <col min="12836" max="12836" width="9.88671875" style="443" customWidth="1"/>
    <col min="12837" max="12837" width="9.44140625" style="443" customWidth="1"/>
    <col min="12838" max="12838" width="9.6640625" style="443" customWidth="1"/>
    <col min="12839" max="12839" width="9.88671875" style="443" customWidth="1"/>
    <col min="12840" max="12840" width="9.6640625" style="443" customWidth="1"/>
    <col min="12841" max="12841" width="10.33203125" style="443" customWidth="1"/>
    <col min="12842" max="13002" width="11" style="443" customWidth="1"/>
    <col min="13003" max="13086" width="11" style="443"/>
    <col min="13087" max="13087" width="4" style="443" customWidth="1"/>
    <col min="13088" max="13089" width="3.88671875" style="443" customWidth="1"/>
    <col min="13090" max="13091" width="9.6640625" style="443" customWidth="1"/>
    <col min="13092" max="13092" width="9.88671875" style="443" customWidth="1"/>
    <col min="13093" max="13093" width="9.44140625" style="443" customWidth="1"/>
    <col min="13094" max="13094" width="9.6640625" style="443" customWidth="1"/>
    <col min="13095" max="13095" width="9.88671875" style="443" customWidth="1"/>
    <col min="13096" max="13096" width="9.6640625" style="443" customWidth="1"/>
    <col min="13097" max="13097" width="10.33203125" style="443" customWidth="1"/>
    <col min="13098" max="13258" width="11" style="443" customWidth="1"/>
    <col min="13259" max="13342" width="11" style="443"/>
    <col min="13343" max="13343" width="4" style="443" customWidth="1"/>
    <col min="13344" max="13345" width="3.88671875" style="443" customWidth="1"/>
    <col min="13346" max="13347" width="9.6640625" style="443" customWidth="1"/>
    <col min="13348" max="13348" width="9.88671875" style="443" customWidth="1"/>
    <col min="13349" max="13349" width="9.44140625" style="443" customWidth="1"/>
    <col min="13350" max="13350" width="9.6640625" style="443" customWidth="1"/>
    <col min="13351" max="13351" width="9.88671875" style="443" customWidth="1"/>
    <col min="13352" max="13352" width="9.6640625" style="443" customWidth="1"/>
    <col min="13353" max="13353" width="10.33203125" style="443" customWidth="1"/>
    <col min="13354" max="13514" width="11" style="443" customWidth="1"/>
    <col min="13515" max="13598" width="11" style="443"/>
    <col min="13599" max="13599" width="4" style="443" customWidth="1"/>
    <col min="13600" max="13601" width="3.88671875" style="443" customWidth="1"/>
    <col min="13602" max="13603" width="9.6640625" style="443" customWidth="1"/>
    <col min="13604" max="13604" width="9.88671875" style="443" customWidth="1"/>
    <col min="13605" max="13605" width="9.44140625" style="443" customWidth="1"/>
    <col min="13606" max="13606" width="9.6640625" style="443" customWidth="1"/>
    <col min="13607" max="13607" width="9.88671875" style="443" customWidth="1"/>
    <col min="13608" max="13608" width="9.6640625" style="443" customWidth="1"/>
    <col min="13609" max="13609" width="10.33203125" style="443" customWidth="1"/>
    <col min="13610" max="13770" width="11" style="443" customWidth="1"/>
    <col min="13771" max="13854" width="11" style="443"/>
    <col min="13855" max="13855" width="4" style="443" customWidth="1"/>
    <col min="13856" max="13857" width="3.88671875" style="443" customWidth="1"/>
    <col min="13858" max="13859" width="9.6640625" style="443" customWidth="1"/>
    <col min="13860" max="13860" width="9.88671875" style="443" customWidth="1"/>
    <col min="13861" max="13861" width="9.44140625" style="443" customWidth="1"/>
    <col min="13862" max="13862" width="9.6640625" style="443" customWidth="1"/>
    <col min="13863" max="13863" width="9.88671875" style="443" customWidth="1"/>
    <col min="13864" max="13864" width="9.6640625" style="443" customWidth="1"/>
    <col min="13865" max="13865" width="10.33203125" style="443" customWidth="1"/>
    <col min="13866" max="14026" width="11" style="443" customWidth="1"/>
    <col min="14027" max="14110" width="11" style="443"/>
    <col min="14111" max="14111" width="4" style="443" customWidth="1"/>
    <col min="14112" max="14113" width="3.88671875" style="443" customWidth="1"/>
    <col min="14114" max="14115" width="9.6640625" style="443" customWidth="1"/>
    <col min="14116" max="14116" width="9.88671875" style="443" customWidth="1"/>
    <col min="14117" max="14117" width="9.44140625" style="443" customWidth="1"/>
    <col min="14118" max="14118" width="9.6640625" style="443" customWidth="1"/>
    <col min="14119" max="14119" width="9.88671875" style="443" customWidth="1"/>
    <col min="14120" max="14120" width="9.6640625" style="443" customWidth="1"/>
    <col min="14121" max="14121" width="10.33203125" style="443" customWidth="1"/>
    <col min="14122" max="14282" width="11" style="443" customWidth="1"/>
    <col min="14283" max="14366" width="11" style="443"/>
    <col min="14367" max="14367" width="4" style="443" customWidth="1"/>
    <col min="14368" max="14369" width="3.88671875" style="443" customWidth="1"/>
    <col min="14370" max="14371" width="9.6640625" style="443" customWidth="1"/>
    <col min="14372" max="14372" width="9.88671875" style="443" customWidth="1"/>
    <col min="14373" max="14373" width="9.44140625" style="443" customWidth="1"/>
    <col min="14374" max="14374" width="9.6640625" style="443" customWidth="1"/>
    <col min="14375" max="14375" width="9.88671875" style="443" customWidth="1"/>
    <col min="14376" max="14376" width="9.6640625" style="443" customWidth="1"/>
    <col min="14377" max="14377" width="10.33203125" style="443" customWidth="1"/>
    <col min="14378" max="14538" width="11" style="443" customWidth="1"/>
    <col min="14539" max="14622" width="11" style="443"/>
    <col min="14623" max="14623" width="4" style="443" customWidth="1"/>
    <col min="14624" max="14625" width="3.88671875" style="443" customWidth="1"/>
    <col min="14626" max="14627" width="9.6640625" style="443" customWidth="1"/>
    <col min="14628" max="14628" width="9.88671875" style="443" customWidth="1"/>
    <col min="14629" max="14629" width="9.44140625" style="443" customWidth="1"/>
    <col min="14630" max="14630" width="9.6640625" style="443" customWidth="1"/>
    <col min="14631" max="14631" width="9.88671875" style="443" customWidth="1"/>
    <col min="14632" max="14632" width="9.6640625" style="443" customWidth="1"/>
    <col min="14633" max="14633" width="10.33203125" style="443" customWidth="1"/>
    <col min="14634" max="14794" width="11" style="443" customWidth="1"/>
    <col min="14795" max="14878" width="11" style="443"/>
    <col min="14879" max="14879" width="4" style="443" customWidth="1"/>
    <col min="14880" max="14881" width="3.88671875" style="443" customWidth="1"/>
    <col min="14882" max="14883" width="9.6640625" style="443" customWidth="1"/>
    <col min="14884" max="14884" width="9.88671875" style="443" customWidth="1"/>
    <col min="14885" max="14885" width="9.44140625" style="443" customWidth="1"/>
    <col min="14886" max="14886" width="9.6640625" style="443" customWidth="1"/>
    <col min="14887" max="14887" width="9.88671875" style="443" customWidth="1"/>
    <col min="14888" max="14888" width="9.6640625" style="443" customWidth="1"/>
    <col min="14889" max="14889" width="10.33203125" style="443" customWidth="1"/>
    <col min="14890" max="15050" width="11" style="443" customWidth="1"/>
    <col min="15051" max="15134" width="11" style="443"/>
    <col min="15135" max="15135" width="4" style="443" customWidth="1"/>
    <col min="15136" max="15137" width="3.88671875" style="443" customWidth="1"/>
    <col min="15138" max="15139" width="9.6640625" style="443" customWidth="1"/>
    <col min="15140" max="15140" width="9.88671875" style="443" customWidth="1"/>
    <col min="15141" max="15141" width="9.44140625" style="443" customWidth="1"/>
    <col min="15142" max="15142" width="9.6640625" style="443" customWidth="1"/>
    <col min="15143" max="15143" width="9.88671875" style="443" customWidth="1"/>
    <col min="15144" max="15144" width="9.6640625" style="443" customWidth="1"/>
    <col min="15145" max="15145" width="10.33203125" style="443" customWidth="1"/>
    <col min="15146" max="15306" width="11" style="443" customWidth="1"/>
    <col min="15307" max="15390" width="11" style="443"/>
    <col min="15391" max="15391" width="4" style="443" customWidth="1"/>
    <col min="15392" max="15393" width="3.88671875" style="443" customWidth="1"/>
    <col min="15394" max="15395" width="9.6640625" style="443" customWidth="1"/>
    <col min="15396" max="15396" width="9.88671875" style="443" customWidth="1"/>
    <col min="15397" max="15397" width="9.44140625" style="443" customWidth="1"/>
    <col min="15398" max="15398" width="9.6640625" style="443" customWidth="1"/>
    <col min="15399" max="15399" width="9.88671875" style="443" customWidth="1"/>
    <col min="15400" max="15400" width="9.6640625" style="443" customWidth="1"/>
    <col min="15401" max="15401" width="10.33203125" style="443" customWidth="1"/>
    <col min="15402" max="15562" width="11" style="443" customWidth="1"/>
    <col min="15563" max="15646" width="11" style="443"/>
    <col min="15647" max="15647" width="4" style="443" customWidth="1"/>
    <col min="15648" max="15649" width="3.88671875" style="443" customWidth="1"/>
    <col min="15650" max="15651" width="9.6640625" style="443" customWidth="1"/>
    <col min="15652" max="15652" width="9.88671875" style="443" customWidth="1"/>
    <col min="15653" max="15653" width="9.44140625" style="443" customWidth="1"/>
    <col min="15654" max="15654" width="9.6640625" style="443" customWidth="1"/>
    <col min="15655" max="15655" width="9.88671875" style="443" customWidth="1"/>
    <col min="15656" max="15656" width="9.6640625" style="443" customWidth="1"/>
    <col min="15657" max="15657" width="10.33203125" style="443" customWidth="1"/>
    <col min="15658" max="15818" width="11" style="443" customWidth="1"/>
    <col min="15819" max="15902" width="11" style="443"/>
    <col min="15903" max="15903" width="4" style="443" customWidth="1"/>
    <col min="15904" max="15905" width="3.88671875" style="443" customWidth="1"/>
    <col min="15906" max="15907" width="9.6640625" style="443" customWidth="1"/>
    <col min="15908" max="15908" width="9.88671875" style="443" customWidth="1"/>
    <col min="15909" max="15909" width="9.44140625" style="443" customWidth="1"/>
    <col min="15910" max="15910" width="9.6640625" style="443" customWidth="1"/>
    <col min="15911" max="15911" width="9.88671875" style="443" customWidth="1"/>
    <col min="15912" max="15912" width="9.6640625" style="443" customWidth="1"/>
    <col min="15913" max="15913" width="10.33203125" style="443" customWidth="1"/>
    <col min="15914" max="16074" width="11" style="443" customWidth="1"/>
    <col min="16075" max="16384" width="11" style="443"/>
  </cols>
  <sheetData>
    <row r="1" spans="1:11">
      <c r="A1" s="400" t="s">
        <v>32</v>
      </c>
      <c r="B1" s="400"/>
      <c r="C1" s="400"/>
      <c r="D1" s="400"/>
      <c r="E1" s="400"/>
      <c r="F1" s="400"/>
      <c r="G1" s="400"/>
      <c r="K1" s="520" t="s">
        <v>31</v>
      </c>
    </row>
    <row r="2" spans="1:11" ht="21" customHeight="1">
      <c r="A2" s="519" t="s">
        <v>207</v>
      </c>
      <c r="B2" s="518"/>
      <c r="C2" s="518"/>
      <c r="D2" s="518"/>
      <c r="E2" s="518"/>
      <c r="F2" s="518"/>
      <c r="G2" s="518"/>
      <c r="H2" s="517"/>
      <c r="I2" s="517"/>
      <c r="J2" s="517"/>
      <c r="K2" s="516"/>
    </row>
    <row r="3" spans="1:11" ht="17.100000000000001" customHeight="1">
      <c r="A3" s="515" t="s">
        <v>206</v>
      </c>
      <c r="K3" s="514"/>
    </row>
    <row r="4" spans="1:11" ht="14.1" customHeight="1">
      <c r="A4" s="513"/>
      <c r="B4" s="512"/>
      <c r="C4" s="512"/>
      <c r="D4" s="512"/>
      <c r="E4" s="512"/>
      <c r="F4" s="512"/>
      <c r="G4" s="512"/>
      <c r="J4" s="511"/>
      <c r="K4" s="510" t="s">
        <v>129</v>
      </c>
    </row>
    <row r="5" spans="1:11" ht="12.75" customHeight="1">
      <c r="A5" s="509" t="s">
        <v>38</v>
      </c>
      <c r="B5" s="508"/>
      <c r="C5" s="507"/>
      <c r="D5" s="496" t="s">
        <v>205</v>
      </c>
      <c r="E5" s="496" t="s">
        <v>204</v>
      </c>
      <c r="F5" s="506" t="s">
        <v>204</v>
      </c>
      <c r="G5" s="505" t="s">
        <v>203</v>
      </c>
      <c r="H5" s="504" t="s">
        <v>202</v>
      </c>
      <c r="I5" s="504"/>
      <c r="J5" s="496"/>
      <c r="K5" s="503" t="s">
        <v>24</v>
      </c>
    </row>
    <row r="6" spans="1:11" ht="12.75" customHeight="1">
      <c r="A6" s="498"/>
      <c r="B6" s="502"/>
      <c r="C6" s="501"/>
      <c r="D6" s="485" t="s">
        <v>201</v>
      </c>
      <c r="E6" s="485" t="s">
        <v>200</v>
      </c>
      <c r="F6" s="484" t="s">
        <v>23</v>
      </c>
      <c r="G6" s="500" t="s">
        <v>199</v>
      </c>
      <c r="H6" s="499"/>
      <c r="I6" s="490"/>
      <c r="J6" s="485"/>
      <c r="K6" s="495" t="s">
        <v>198</v>
      </c>
    </row>
    <row r="7" spans="1:11" s="463" customFormat="1" ht="12.75" customHeight="1">
      <c r="A7" s="498"/>
      <c r="B7" s="490"/>
      <c r="C7" s="485"/>
      <c r="D7" s="493" t="s">
        <v>197</v>
      </c>
      <c r="E7" s="485" t="s">
        <v>196</v>
      </c>
      <c r="F7" s="484" t="s">
        <v>195</v>
      </c>
      <c r="G7" s="497"/>
      <c r="H7" s="496" t="s">
        <v>194</v>
      </c>
      <c r="I7" s="496" t="s">
        <v>194</v>
      </c>
      <c r="J7" s="496" t="s">
        <v>51</v>
      </c>
      <c r="K7" s="495" t="s">
        <v>193</v>
      </c>
    </row>
    <row r="8" spans="1:11" s="463" customFormat="1" ht="12.75" customHeight="1">
      <c r="A8" s="491"/>
      <c r="B8" s="490"/>
      <c r="C8" s="485"/>
      <c r="D8" s="482"/>
      <c r="E8" s="485"/>
      <c r="F8" s="484" t="s">
        <v>192</v>
      </c>
      <c r="G8" s="494"/>
      <c r="H8" s="493" t="s">
        <v>142</v>
      </c>
      <c r="I8" s="493" t="s">
        <v>191</v>
      </c>
      <c r="J8" s="493"/>
      <c r="K8" s="492"/>
    </row>
    <row r="9" spans="1:11" s="463" customFormat="1" ht="12.75" customHeight="1">
      <c r="A9" s="491"/>
      <c r="B9" s="490"/>
      <c r="C9" s="485"/>
      <c r="D9" s="486"/>
      <c r="E9" s="485"/>
      <c r="F9" s="484" t="s">
        <v>190</v>
      </c>
      <c r="G9" s="483"/>
      <c r="H9" s="482" t="s">
        <v>189</v>
      </c>
      <c r="I9" s="482"/>
      <c r="J9" s="482"/>
      <c r="K9" s="481"/>
    </row>
    <row r="10" spans="1:11" s="463" customFormat="1" ht="12.75" customHeight="1">
      <c r="A10" s="489"/>
      <c r="B10" s="488"/>
      <c r="C10" s="487"/>
      <c r="D10" s="486"/>
      <c r="E10" s="485"/>
      <c r="F10" s="484" t="s">
        <v>188</v>
      </c>
      <c r="G10" s="483"/>
      <c r="H10" s="482" t="s">
        <v>187</v>
      </c>
      <c r="I10" s="482"/>
      <c r="J10" s="482"/>
      <c r="K10" s="481"/>
    </row>
    <row r="11" spans="1:11" s="463" customFormat="1" ht="12.75" customHeight="1">
      <c r="A11" s="480"/>
      <c r="B11" s="479"/>
      <c r="C11" s="478"/>
      <c r="D11" s="477"/>
      <c r="E11" s="476"/>
      <c r="F11" s="475"/>
      <c r="G11" s="474"/>
      <c r="H11" s="473"/>
      <c r="I11" s="473"/>
      <c r="J11" s="473"/>
      <c r="K11" s="472"/>
    </row>
    <row r="12" spans="1:11" s="463" customFormat="1" ht="12.75" customHeight="1">
      <c r="A12" s="471"/>
      <c r="B12" s="470"/>
      <c r="C12" s="469"/>
      <c r="D12" s="467"/>
      <c r="E12" s="467"/>
      <c r="F12" s="467"/>
      <c r="G12" s="468"/>
      <c r="H12" s="467"/>
      <c r="I12" s="466"/>
      <c r="J12" s="465"/>
      <c r="K12" s="464"/>
    </row>
    <row r="13" spans="1:11" s="463" customFormat="1" ht="12.75" customHeight="1">
      <c r="A13" s="336" t="s">
        <v>68</v>
      </c>
      <c r="B13" s="335" t="s">
        <v>2</v>
      </c>
      <c r="C13" s="459"/>
      <c r="D13" s="458">
        <v>-43975.648523000003</v>
      </c>
      <c r="E13" s="458">
        <v>-46838.632202000001</v>
      </c>
      <c r="F13" s="458">
        <v>-5.9993000000000005E-2</v>
      </c>
      <c r="G13" s="456">
        <v>-10111.123682209691</v>
      </c>
      <c r="H13" s="458">
        <v>37360.060255999997</v>
      </c>
      <c r="I13" s="457">
        <v>1447.2185569999999</v>
      </c>
      <c r="J13" s="456">
        <v>38807.278812999997</v>
      </c>
      <c r="K13" s="455">
        <v>-62118.1855872097</v>
      </c>
    </row>
    <row r="14" spans="1:11" s="445" customFormat="1" ht="12.75" customHeight="1">
      <c r="A14" s="462"/>
      <c r="B14" s="340"/>
      <c r="C14" s="459"/>
      <c r="D14" s="458"/>
      <c r="E14" s="458"/>
      <c r="F14" s="458"/>
      <c r="G14" s="456"/>
      <c r="H14" s="458"/>
      <c r="I14" s="457"/>
      <c r="J14" s="456"/>
      <c r="K14" s="455"/>
    </row>
    <row r="15" spans="1:11" s="445" customFormat="1" ht="12.75" customHeight="1">
      <c r="A15" s="336" t="s">
        <v>140</v>
      </c>
      <c r="B15" s="335" t="s">
        <v>1</v>
      </c>
      <c r="C15" s="459"/>
      <c r="D15" s="458">
        <v>-1409.32514861</v>
      </c>
      <c r="E15" s="458">
        <v>423.862416</v>
      </c>
      <c r="F15" s="458">
        <v>-6.2958E-2</v>
      </c>
      <c r="G15" s="456">
        <v>8360.9825689190366</v>
      </c>
      <c r="H15" s="458">
        <v>33036.463106609997</v>
      </c>
      <c r="I15" s="457">
        <v>1441.7690859999998</v>
      </c>
      <c r="J15" s="456">
        <v>34478.232192609998</v>
      </c>
      <c r="K15" s="455">
        <v>41853.689070919034</v>
      </c>
    </row>
    <row r="16" spans="1:11" s="445" customFormat="1" ht="12.75" customHeight="1">
      <c r="A16" s="460"/>
      <c r="B16" s="335" t="s">
        <v>12</v>
      </c>
      <c r="C16" s="459"/>
      <c r="D16" s="458">
        <v>-9391.4570908000005</v>
      </c>
      <c r="E16" s="458">
        <v>1415.603523</v>
      </c>
      <c r="F16" s="458">
        <v>6.9950039999999998</v>
      </c>
      <c r="G16" s="456">
        <v>8859.8227263993285</v>
      </c>
      <c r="H16" s="458">
        <v>24045.858129799999</v>
      </c>
      <c r="I16" s="457">
        <v>1168.2670800000001</v>
      </c>
      <c r="J16" s="456">
        <v>25214.1252098</v>
      </c>
      <c r="K16" s="455">
        <v>26105.089372399329</v>
      </c>
    </row>
    <row r="17" spans="1:12" s="445" customFormat="1" ht="12.75" customHeight="1">
      <c r="A17" s="460"/>
      <c r="B17" s="335" t="s">
        <v>11</v>
      </c>
      <c r="C17" s="459"/>
      <c r="D17" s="458">
        <v>11993.986716650003</v>
      </c>
      <c r="E17" s="458">
        <v>-90991.916767999995</v>
      </c>
      <c r="F17" s="458">
        <v>-7.0800529999999995</v>
      </c>
      <c r="G17" s="456">
        <v>27770.231477630034</v>
      </c>
      <c r="H17" s="458">
        <v>35672.317041349997</v>
      </c>
      <c r="I17" s="457">
        <v>1246.2220050000101</v>
      </c>
      <c r="J17" s="456">
        <v>36918.539046350008</v>
      </c>
      <c r="K17" s="455">
        <v>-14316.239580369947</v>
      </c>
    </row>
    <row r="18" spans="1:12" s="445" customFormat="1" ht="12.75" customHeight="1">
      <c r="A18" s="460"/>
      <c r="B18" s="335" t="s">
        <v>10</v>
      </c>
      <c r="C18" s="459"/>
      <c r="D18" s="458">
        <v>103172.34547854</v>
      </c>
      <c r="E18" s="458">
        <v>-38448.797350999994</v>
      </c>
      <c r="F18" s="458">
        <v>1407.3777119999997</v>
      </c>
      <c r="G18" s="456">
        <v>5263.6338213905328</v>
      </c>
      <c r="H18" s="458">
        <v>18448.331014460004</v>
      </c>
      <c r="I18" s="457">
        <v>875.15724600000306</v>
      </c>
      <c r="J18" s="456">
        <v>19323.488260460006</v>
      </c>
      <c r="K18" s="455">
        <v>90718.047921390535</v>
      </c>
    </row>
    <row r="19" spans="1:12" s="445" customFormat="1" ht="12.75" customHeight="1">
      <c r="A19" s="460"/>
      <c r="B19" s="335" t="s">
        <v>9</v>
      </c>
      <c r="C19" s="459"/>
      <c r="D19" s="458">
        <v>108216.55632268002</v>
      </c>
      <c r="E19" s="458">
        <v>14481.278151</v>
      </c>
      <c r="F19" s="458">
        <v>20580.198361000002</v>
      </c>
      <c r="G19" s="456">
        <v>-4369.744563770656</v>
      </c>
      <c r="H19" s="458">
        <v>20549.759395319998</v>
      </c>
      <c r="I19" s="457">
        <v>801.52781399999935</v>
      </c>
      <c r="J19" s="456">
        <v>21351.287209319999</v>
      </c>
      <c r="K19" s="455">
        <v>160259.57548022934</v>
      </c>
    </row>
    <row r="20" spans="1:12" s="445" customFormat="1" ht="12.75" customHeight="1">
      <c r="A20" s="460"/>
      <c r="B20" s="335" t="s">
        <v>8</v>
      </c>
      <c r="C20" s="459"/>
      <c r="D20" s="458">
        <v>185258.47471928</v>
      </c>
      <c r="E20" s="458">
        <v>1269.8812799999998</v>
      </c>
      <c r="F20" s="458">
        <v>8109.7064399999999</v>
      </c>
      <c r="G20" s="456">
        <v>4588.1392023601802</v>
      </c>
      <c r="H20" s="458">
        <v>23221.699976720003</v>
      </c>
      <c r="I20" s="457">
        <v>796.22588599999995</v>
      </c>
      <c r="J20" s="456">
        <v>24017.925862720003</v>
      </c>
      <c r="K20" s="455">
        <v>223244.12750436019</v>
      </c>
    </row>
    <row r="21" spans="1:12" s="445" customFormat="1" ht="12.75" customHeight="1">
      <c r="A21" s="460"/>
      <c r="B21" s="335" t="s">
        <v>7</v>
      </c>
      <c r="C21" s="459"/>
      <c r="D21" s="458">
        <v>91060.734095709995</v>
      </c>
      <c r="E21" s="458">
        <v>9089.6900299999998</v>
      </c>
      <c r="F21" s="458">
        <v>5701.4020150000006</v>
      </c>
      <c r="G21" s="456">
        <v>-17448.578821539959</v>
      </c>
      <c r="H21" s="458">
        <v>27541.480364290008</v>
      </c>
      <c r="I21" s="457">
        <v>720.97766700000125</v>
      </c>
      <c r="J21" s="456">
        <v>28262.458031290011</v>
      </c>
      <c r="K21" s="455">
        <v>116665.70535046005</v>
      </c>
    </row>
    <row r="22" spans="1:12" s="445" customFormat="1" ht="12.75" customHeight="1">
      <c r="A22" s="460"/>
      <c r="B22" s="335" t="s">
        <v>6</v>
      </c>
      <c r="C22" s="459"/>
      <c r="D22" s="458">
        <v>88074.686928020004</v>
      </c>
      <c r="E22" s="458">
        <v>24.798399000000003</v>
      </c>
      <c r="F22" s="458">
        <v>1838.288796</v>
      </c>
      <c r="G22" s="456">
        <v>16164.047906620344</v>
      </c>
      <c r="H22" s="458">
        <v>23991.564894979994</v>
      </c>
      <c r="I22" s="457">
        <v>630.34909600000037</v>
      </c>
      <c r="J22" s="456">
        <v>24621.913990979996</v>
      </c>
      <c r="K22" s="455">
        <v>130723.73602062034</v>
      </c>
    </row>
    <row r="23" spans="1:12" s="445" customFormat="1" ht="12.75" customHeight="1">
      <c r="A23" s="460"/>
      <c r="B23" s="335" t="s">
        <v>5</v>
      </c>
      <c r="C23" s="459"/>
      <c r="D23" s="458">
        <v>75015.310392230007</v>
      </c>
      <c r="E23" s="458">
        <v>7664.0702299999994</v>
      </c>
      <c r="F23" s="458">
        <v>2123.9232360000001</v>
      </c>
      <c r="G23" s="456">
        <v>12209.708268449984</v>
      </c>
      <c r="H23" s="458">
        <v>28389.318601769992</v>
      </c>
      <c r="I23" s="457">
        <v>609.221182</v>
      </c>
      <c r="J23" s="456">
        <v>28998.539783769993</v>
      </c>
      <c r="K23" s="455">
        <v>126011.55191044998</v>
      </c>
    </row>
    <row r="24" spans="1:12" s="445" customFormat="1" ht="12.75" customHeight="1">
      <c r="A24" s="460"/>
      <c r="B24" s="335" t="s">
        <v>4</v>
      </c>
      <c r="C24" s="459"/>
      <c r="D24" s="458">
        <v>17370.431738380001</v>
      </c>
      <c r="E24" s="458">
        <v>-7942.7464049999999</v>
      </c>
      <c r="F24" s="458">
        <v>1671.6016169999998</v>
      </c>
      <c r="G24" s="456">
        <v>2274.8424183793177</v>
      </c>
      <c r="H24" s="458">
        <v>36241.691719620001</v>
      </c>
      <c r="I24" s="457">
        <v>600.59493499999962</v>
      </c>
      <c r="J24" s="456">
        <v>36842.286654620002</v>
      </c>
      <c r="K24" s="455">
        <v>50216.416023379323</v>
      </c>
    </row>
    <row r="25" spans="1:12" s="445" customFormat="1" ht="12.75" customHeight="1">
      <c r="A25" s="460"/>
      <c r="B25" s="335" t="s">
        <v>3</v>
      </c>
      <c r="C25" s="459"/>
      <c r="D25" s="458">
        <v>9619.6482201199942</v>
      </c>
      <c r="E25" s="458">
        <v>-1909.4901543899998</v>
      </c>
      <c r="F25" s="458">
        <v>-2011.3026257300003</v>
      </c>
      <c r="G25" s="456">
        <v>-29449.384851590126</v>
      </c>
      <c r="H25" s="458">
        <v>32927.995829760002</v>
      </c>
      <c r="I25" s="457">
        <v>604.67274199999986</v>
      </c>
      <c r="J25" s="456">
        <v>33532.668571760005</v>
      </c>
      <c r="K25" s="455">
        <v>9782.1391601698779</v>
      </c>
    </row>
    <row r="26" spans="1:12" s="445" customFormat="1" ht="12.75" customHeight="1">
      <c r="A26" s="460"/>
      <c r="B26" s="335" t="s">
        <v>2</v>
      </c>
      <c r="C26" s="459"/>
      <c r="D26" s="458">
        <v>25213.146277900043</v>
      </c>
      <c r="E26" s="458">
        <v>-12809.785674849998</v>
      </c>
      <c r="F26" s="458">
        <v>27818.483008660005</v>
      </c>
      <c r="G26" s="456">
        <v>-9430.4352475695196</v>
      </c>
      <c r="H26" s="458">
        <v>36442.087019190003</v>
      </c>
      <c r="I26" s="457">
        <v>639.61285199999998</v>
      </c>
      <c r="J26" s="456">
        <v>37081.699871190001</v>
      </c>
      <c r="K26" s="455">
        <v>67873.108235330525</v>
      </c>
    </row>
    <row r="27" spans="1:12" s="445" customFormat="1" ht="12.75" customHeight="1">
      <c r="A27" s="460"/>
      <c r="B27" s="340"/>
      <c r="C27" s="459"/>
      <c r="D27" s="458"/>
      <c r="E27" s="458"/>
      <c r="F27" s="458"/>
      <c r="G27" s="456"/>
      <c r="H27" s="458"/>
      <c r="I27" s="457"/>
      <c r="J27" s="456"/>
      <c r="K27" s="455"/>
    </row>
    <row r="28" spans="1:12" s="445" customFormat="1" ht="12.75" customHeight="1">
      <c r="A28" s="336" t="s">
        <v>139</v>
      </c>
      <c r="B28" s="335" t="s">
        <v>1</v>
      </c>
      <c r="C28" s="459"/>
      <c r="D28" s="458">
        <v>2567.3085301100073</v>
      </c>
      <c r="E28" s="458">
        <v>248.16290084999997</v>
      </c>
      <c r="F28" s="458">
        <v>-173.25354628000002</v>
      </c>
      <c r="G28" s="456">
        <v>19220.43897935034</v>
      </c>
      <c r="H28" s="458">
        <v>30854.97024735</v>
      </c>
      <c r="I28" s="457">
        <v>624.21824599999991</v>
      </c>
      <c r="J28" s="456">
        <v>31479.18849335</v>
      </c>
      <c r="K28" s="455">
        <v>53341.845357380342</v>
      </c>
    </row>
    <row r="29" spans="1:12" s="445" customFormat="1" ht="12.75" customHeight="1">
      <c r="A29" s="460"/>
      <c r="B29" s="335" t="s">
        <v>12</v>
      </c>
      <c r="C29" s="459"/>
      <c r="D29" s="458">
        <v>-14674.381487699999</v>
      </c>
      <c r="E29" s="458">
        <v>13835.360627360002</v>
      </c>
      <c r="F29" s="458">
        <v>-2989.0949158600001</v>
      </c>
      <c r="G29" s="456">
        <v>6828.0477282803695</v>
      </c>
      <c r="H29" s="458">
        <v>23574.64347096</v>
      </c>
      <c r="I29" s="457">
        <v>374.92762700000031</v>
      </c>
      <c r="J29" s="456">
        <v>23949.571097960001</v>
      </c>
      <c r="K29" s="455">
        <v>26949.50305004037</v>
      </c>
    </row>
    <row r="30" spans="1:12" s="445" customFormat="1" ht="12.75" customHeight="1">
      <c r="A30" s="460"/>
      <c r="B30" s="335" t="s">
        <v>11</v>
      </c>
      <c r="C30" s="459"/>
      <c r="D30" s="458">
        <v>-45810.943612909985</v>
      </c>
      <c r="E30" s="458">
        <v>-45608.425542930003</v>
      </c>
      <c r="F30" s="458">
        <v>-1615.7107803199999</v>
      </c>
      <c r="G30" s="456">
        <v>13240.940800229764</v>
      </c>
      <c r="H30" s="458">
        <v>41149.236296499992</v>
      </c>
      <c r="I30" s="457">
        <v>1061.1842969999998</v>
      </c>
      <c r="J30" s="456">
        <v>42210.420593499992</v>
      </c>
      <c r="K30" s="455">
        <v>-37583.71854243023</v>
      </c>
    </row>
    <row r="31" spans="1:12" s="445" customFormat="1" ht="12.75" customHeight="1">
      <c r="A31" s="460"/>
      <c r="B31" s="335" t="s">
        <v>10</v>
      </c>
      <c r="C31" s="459"/>
      <c r="D31" s="458">
        <v>-5401.4003698899942</v>
      </c>
      <c r="E31" s="458">
        <v>9365.2068589400005</v>
      </c>
      <c r="F31" s="458">
        <v>-6675.15942507</v>
      </c>
      <c r="G31" s="456">
        <v>-32720.669571390405</v>
      </c>
      <c r="H31" s="458">
        <v>29612.833998430026</v>
      </c>
      <c r="I31" s="457">
        <v>964.92536599999994</v>
      </c>
      <c r="J31" s="456">
        <v>30577.759364430025</v>
      </c>
      <c r="K31" s="455">
        <v>-4854.2631429803732</v>
      </c>
    </row>
    <row r="32" spans="1:12" s="445" customFormat="1" ht="12.75" customHeight="1">
      <c r="A32" s="460"/>
      <c r="B32" s="335" t="s">
        <v>9</v>
      </c>
      <c r="C32" s="459"/>
      <c r="D32" s="458">
        <v>9160.1286504600048</v>
      </c>
      <c r="E32" s="458">
        <v>4574.5902428700001</v>
      </c>
      <c r="F32" s="458">
        <v>-5829.4580561399998</v>
      </c>
      <c r="G32" s="456">
        <v>-13711.755841759954</v>
      </c>
      <c r="H32" s="458">
        <v>33576.240693509979</v>
      </c>
      <c r="I32" s="457">
        <v>1193.2301102399999</v>
      </c>
      <c r="J32" s="456">
        <v>34769.47080374998</v>
      </c>
      <c r="K32" s="455">
        <v>28962.975799180032</v>
      </c>
      <c r="L32" s="461"/>
    </row>
    <row r="33" spans="1:13" s="445" customFormat="1" ht="12.75" customHeight="1">
      <c r="A33" s="460"/>
      <c r="B33" s="335" t="s">
        <v>8</v>
      </c>
      <c r="C33" s="459"/>
      <c r="D33" s="458">
        <v>55383.847235870024</v>
      </c>
      <c r="E33" s="458">
        <v>5382.8280615900012</v>
      </c>
      <c r="F33" s="458">
        <v>-3726.3591693200001</v>
      </c>
      <c r="G33" s="456">
        <v>-23389.157039099722</v>
      </c>
      <c r="H33" s="458">
        <v>35860.234167120041</v>
      </c>
      <c r="I33" s="457">
        <v>1303.7343150199997</v>
      </c>
      <c r="J33" s="456">
        <v>37163.968482140044</v>
      </c>
      <c r="K33" s="455">
        <v>70815.127571180346</v>
      </c>
      <c r="L33" s="461"/>
      <c r="M33" s="461"/>
    </row>
    <row r="34" spans="1:13" s="445" customFormat="1" ht="12.75" customHeight="1">
      <c r="A34" s="460"/>
      <c r="B34" s="335" t="s">
        <v>7</v>
      </c>
      <c r="C34" s="459"/>
      <c r="D34" s="458">
        <v>22545.41227673</v>
      </c>
      <c r="E34" s="458">
        <v>6068.12588349</v>
      </c>
      <c r="F34" s="458">
        <v>-7860.0391728200002</v>
      </c>
      <c r="G34" s="456">
        <v>864.66011046977655</v>
      </c>
      <c r="H34" s="458">
        <v>48338.70022959997</v>
      </c>
      <c r="I34" s="457">
        <v>1570.227237300001</v>
      </c>
      <c r="J34" s="456">
        <v>49908.927466899971</v>
      </c>
      <c r="K34" s="455">
        <v>71527.086564769736</v>
      </c>
    </row>
    <row r="35" spans="1:13" s="445" customFormat="1" ht="12.75" customHeight="1">
      <c r="A35" s="460"/>
      <c r="B35" s="335" t="s">
        <v>6</v>
      </c>
      <c r="C35" s="459"/>
      <c r="D35" s="458">
        <v>-15635.830994700005</v>
      </c>
      <c r="E35" s="458">
        <v>431.16263852999992</v>
      </c>
      <c r="F35" s="458">
        <v>-7664.8064015500004</v>
      </c>
      <c r="G35" s="456">
        <v>4920.3874674894178</v>
      </c>
      <c r="H35" s="458">
        <v>47151.659330200011</v>
      </c>
      <c r="I35" s="457">
        <v>1759.4122731599998</v>
      </c>
      <c r="J35" s="456">
        <v>48911.071603360011</v>
      </c>
      <c r="K35" s="455">
        <v>30961.984313129426</v>
      </c>
    </row>
    <row r="36" spans="1:13" s="445" customFormat="1" ht="12.75" customHeight="1">
      <c r="A36" s="460"/>
      <c r="B36" s="335" t="s">
        <v>5</v>
      </c>
      <c r="C36" s="459"/>
      <c r="D36" s="458">
        <v>-2592.513932499995</v>
      </c>
      <c r="E36" s="458">
        <v>5862.6039825400003</v>
      </c>
      <c r="F36" s="458">
        <v>-3663.5629110499999</v>
      </c>
      <c r="G36" s="456">
        <v>16231.68415634035</v>
      </c>
      <c r="H36" s="458">
        <v>45679.621373369999</v>
      </c>
      <c r="I36" s="457">
        <v>1781.3077255200001</v>
      </c>
      <c r="J36" s="456">
        <v>47460.929098889996</v>
      </c>
      <c r="K36" s="455">
        <v>63299.140394220347</v>
      </c>
    </row>
    <row r="37" spans="1:13" s="445" customFormat="1" ht="12.75" customHeight="1">
      <c r="A37" s="460"/>
      <c r="B37" s="335" t="s">
        <v>4</v>
      </c>
      <c r="C37" s="459"/>
      <c r="D37" s="458">
        <v>-10974.86926072001</v>
      </c>
      <c r="E37" s="458">
        <v>-2347.5005631499998</v>
      </c>
      <c r="F37" s="458">
        <v>-8008.656616719999</v>
      </c>
      <c r="G37" s="456">
        <v>14775.760327989497</v>
      </c>
      <c r="H37" s="458">
        <v>50952.577469809934</v>
      </c>
      <c r="I37" s="457">
        <v>1934.23565009</v>
      </c>
      <c r="J37" s="456">
        <v>52886.813119899933</v>
      </c>
      <c r="K37" s="455">
        <v>46331.547007299421</v>
      </c>
    </row>
    <row r="38" spans="1:13" s="445" customFormat="1" ht="12.75" customHeight="1">
      <c r="A38" s="460"/>
      <c r="B38" s="335" t="s">
        <v>3</v>
      </c>
      <c r="C38" s="459"/>
      <c r="D38" s="458">
        <v>-32973.410805899992</v>
      </c>
      <c r="E38" s="458">
        <v>590.61504622000007</v>
      </c>
      <c r="F38" s="458">
        <v>-9334.1525983600004</v>
      </c>
      <c r="G38" s="456">
        <v>-4752.3821990889119</v>
      </c>
      <c r="H38" s="458">
        <v>52979.274619910095</v>
      </c>
      <c r="I38" s="457">
        <v>3391.837573780002</v>
      </c>
      <c r="J38" s="456">
        <v>56371.112193690096</v>
      </c>
      <c r="K38" s="455">
        <v>9901.7816365611907</v>
      </c>
    </row>
    <row r="39" spans="1:13" s="445" customFormat="1" ht="12.75" customHeight="1">
      <c r="A39" s="460"/>
      <c r="B39" s="335" t="s">
        <v>2</v>
      </c>
      <c r="C39" s="459"/>
      <c r="D39" s="458">
        <v>-42883.828359639985</v>
      </c>
      <c r="E39" s="458">
        <v>-35033.499894840003</v>
      </c>
      <c r="F39" s="458">
        <v>4815.6667942400018</v>
      </c>
      <c r="G39" s="456">
        <v>-6902.6141526504507</v>
      </c>
      <c r="H39" s="458">
        <v>71472.281019750022</v>
      </c>
      <c r="I39" s="457">
        <v>3322.8495840799997</v>
      </c>
      <c r="J39" s="456">
        <v>74795.130603830024</v>
      </c>
      <c r="K39" s="455">
        <v>-5209.1450090604121</v>
      </c>
    </row>
    <row r="40" spans="1:13" s="445" customFormat="1" ht="12.75" customHeight="1">
      <c r="A40" s="454"/>
      <c r="B40" s="453"/>
      <c r="C40" s="452"/>
      <c r="D40" s="450"/>
      <c r="E40" s="450"/>
      <c r="F40" s="450"/>
      <c r="G40" s="451"/>
      <c r="H40" s="450"/>
      <c r="I40" s="450"/>
      <c r="J40" s="450"/>
      <c r="K40" s="449"/>
    </row>
    <row r="41" spans="1:13" s="445" customFormat="1" ht="9.9" customHeight="1">
      <c r="A41" s="448" t="s">
        <v>186</v>
      </c>
      <c r="B41" s="444"/>
      <c r="C41" s="444"/>
      <c r="D41" s="444"/>
      <c r="E41" s="444"/>
      <c r="F41" s="444"/>
      <c r="G41" s="444"/>
      <c r="H41" s="444"/>
      <c r="I41" s="444"/>
      <c r="J41" s="444"/>
      <c r="K41" s="444"/>
    </row>
    <row r="42" spans="1:13" s="445" customFormat="1" ht="9.9" customHeight="1">
      <c r="A42" s="448" t="s">
        <v>185</v>
      </c>
      <c r="B42" s="447"/>
      <c r="C42" s="447"/>
      <c r="D42" s="443"/>
      <c r="E42" s="443"/>
      <c r="F42" s="443"/>
      <c r="G42" s="443"/>
      <c r="H42" s="443"/>
      <c r="I42" s="443"/>
      <c r="J42" s="443"/>
      <c r="K42" s="443"/>
    </row>
    <row r="43" spans="1:13" s="445" customFormat="1" ht="9.9" customHeight="1">
      <c r="A43" s="446" t="s">
        <v>184</v>
      </c>
      <c r="B43" s="443"/>
      <c r="C43" s="443"/>
      <c r="D43" s="443"/>
      <c r="E43" s="443"/>
      <c r="F43" s="443"/>
      <c r="G43" s="443"/>
      <c r="H43" s="443"/>
      <c r="I43" s="443"/>
      <c r="J43" s="443"/>
      <c r="K43" s="443"/>
    </row>
    <row r="44" spans="1:13" s="445" customFormat="1" ht="9.9" customHeight="1">
      <c r="A44" s="446" t="s">
        <v>183</v>
      </c>
      <c r="B44" s="443"/>
      <c r="C44" s="443"/>
      <c r="D44" s="443"/>
      <c r="E44" s="443"/>
      <c r="F44" s="443"/>
      <c r="G44" s="443"/>
      <c r="H44" s="443"/>
      <c r="I44" s="443"/>
      <c r="J44" s="443"/>
      <c r="K44" s="443"/>
    </row>
    <row r="45" spans="1:13" s="445" customFormat="1" ht="9.9" customHeight="1">
      <c r="A45" s="446" t="s">
        <v>164</v>
      </c>
      <c r="B45" s="444"/>
      <c r="C45" s="444"/>
      <c r="D45" s="444"/>
      <c r="E45" s="444"/>
      <c r="F45" s="444"/>
      <c r="G45" s="444"/>
      <c r="H45" s="444"/>
      <c r="I45" s="444"/>
      <c r="J45" s="444"/>
      <c r="K45" s="444"/>
    </row>
    <row r="46" spans="1:13" s="445" customFormat="1" ht="9.9" customHeight="1">
      <c r="A46" s="446"/>
      <c r="B46" s="444"/>
      <c r="C46" s="444"/>
      <c r="D46" s="444"/>
      <c r="E46" s="444"/>
      <c r="F46" s="444"/>
      <c r="G46" s="444"/>
      <c r="H46" s="444"/>
      <c r="I46" s="444"/>
      <c r="J46" s="444"/>
      <c r="K46" s="444"/>
    </row>
    <row r="47" spans="1:13" s="445" customFormat="1" ht="9.9" customHeight="1">
      <c r="A47" s="444"/>
      <c r="B47" s="444"/>
      <c r="C47" s="444"/>
      <c r="D47" s="444"/>
      <c r="E47" s="444"/>
      <c r="F47" s="444"/>
      <c r="G47" s="444"/>
      <c r="H47" s="444"/>
      <c r="I47" s="444"/>
      <c r="J47" s="444"/>
      <c r="K47" s="444"/>
    </row>
    <row r="48" spans="1:13" s="445" customFormat="1" ht="9.9" customHeight="1">
      <c r="A48" s="444"/>
      <c r="B48" s="444"/>
      <c r="C48" s="444"/>
      <c r="D48" s="444"/>
      <c r="E48" s="444"/>
      <c r="F48" s="444"/>
      <c r="G48" s="444"/>
      <c r="H48" s="444"/>
      <c r="I48" s="444"/>
      <c r="J48" s="444"/>
      <c r="K48" s="444"/>
    </row>
    <row r="49" spans="1:11" s="445" customFormat="1" ht="9.9" customHeight="1">
      <c r="A49" s="444"/>
      <c r="B49" s="444"/>
      <c r="C49" s="444"/>
      <c r="D49" s="444"/>
      <c r="E49" s="444"/>
      <c r="F49" s="444"/>
      <c r="G49" s="444"/>
      <c r="H49" s="444"/>
      <c r="I49" s="444"/>
      <c r="J49" s="444"/>
      <c r="K49" s="444"/>
    </row>
    <row r="50" spans="1:11" s="445" customFormat="1" ht="9.9" customHeight="1">
      <c r="A50" s="444"/>
      <c r="B50" s="444"/>
      <c r="C50" s="444"/>
      <c r="D50" s="444"/>
      <c r="E50" s="444"/>
      <c r="F50" s="444"/>
      <c r="G50" s="444"/>
      <c r="H50" s="444"/>
      <c r="I50" s="444"/>
      <c r="J50" s="444"/>
      <c r="K50" s="444"/>
    </row>
    <row r="51" spans="1:11">
      <c r="A51" s="444"/>
      <c r="B51" s="444"/>
      <c r="C51" s="444"/>
      <c r="D51" s="444"/>
      <c r="E51" s="444"/>
      <c r="F51" s="444"/>
      <c r="G51" s="444"/>
      <c r="H51" s="444"/>
      <c r="I51" s="444"/>
      <c r="J51" s="444"/>
      <c r="K51" s="444"/>
    </row>
    <row r="52" spans="1:11">
      <c r="A52" s="444"/>
      <c r="B52" s="444"/>
      <c r="C52" s="444"/>
      <c r="D52" s="444"/>
      <c r="E52" s="444"/>
      <c r="F52" s="444"/>
      <c r="G52" s="444"/>
      <c r="H52" s="444"/>
      <c r="I52" s="444"/>
      <c r="J52" s="444"/>
      <c r="K52" s="444"/>
    </row>
    <row r="53" spans="1:11">
      <c r="A53" s="444"/>
      <c r="B53" s="444"/>
      <c r="C53" s="444"/>
      <c r="D53" s="444"/>
      <c r="E53" s="444"/>
      <c r="F53" s="444"/>
      <c r="G53" s="444"/>
      <c r="H53" s="444"/>
      <c r="I53" s="444"/>
      <c r="J53" s="444"/>
      <c r="K53" s="444"/>
    </row>
    <row r="54" spans="1:11">
      <c r="A54" s="444"/>
      <c r="B54" s="444"/>
      <c r="C54" s="444"/>
      <c r="D54" s="444"/>
      <c r="E54" s="444"/>
      <c r="F54" s="444"/>
      <c r="G54" s="444"/>
      <c r="H54" s="444"/>
      <c r="I54" s="444"/>
      <c r="J54" s="444"/>
      <c r="K54" s="444"/>
    </row>
    <row r="55" spans="1:11">
      <c r="A55" s="444"/>
      <c r="B55" s="444"/>
      <c r="C55" s="444"/>
      <c r="D55" s="444"/>
      <c r="E55" s="444"/>
      <c r="F55" s="444"/>
      <c r="G55" s="444"/>
      <c r="H55" s="444"/>
      <c r="I55" s="444"/>
      <c r="J55" s="444"/>
      <c r="K55" s="444"/>
    </row>
    <row r="56" spans="1:11">
      <c r="A56" s="444"/>
      <c r="B56" s="444"/>
      <c r="C56" s="444"/>
      <c r="D56" s="444"/>
      <c r="E56" s="444"/>
      <c r="F56" s="444"/>
      <c r="G56" s="444"/>
      <c r="H56" s="444"/>
      <c r="I56" s="444"/>
      <c r="J56" s="444"/>
      <c r="K56" s="444"/>
    </row>
    <row r="57" spans="1:11">
      <c r="A57" s="444"/>
      <c r="B57" s="444"/>
      <c r="C57" s="444"/>
      <c r="D57" s="444"/>
      <c r="E57" s="444"/>
      <c r="F57" s="444"/>
      <c r="G57" s="444"/>
      <c r="H57" s="444"/>
      <c r="I57" s="444"/>
      <c r="J57" s="444"/>
      <c r="K57" s="444"/>
    </row>
    <row r="58" spans="1:11">
      <c r="A58" s="444"/>
      <c r="B58" s="444"/>
      <c r="C58" s="444"/>
      <c r="D58" s="444"/>
      <c r="E58" s="444"/>
      <c r="F58" s="444"/>
      <c r="G58" s="444"/>
      <c r="H58" s="444"/>
      <c r="I58" s="444"/>
      <c r="J58" s="444"/>
      <c r="K58" s="444"/>
    </row>
    <row r="59" spans="1:11">
      <c r="A59" s="444"/>
      <c r="B59" s="444"/>
      <c r="C59" s="444"/>
      <c r="D59" s="444"/>
      <c r="E59" s="444"/>
      <c r="F59" s="444"/>
      <c r="G59" s="444"/>
      <c r="H59" s="444"/>
      <c r="I59" s="444"/>
      <c r="J59" s="444"/>
      <c r="K59" s="444"/>
    </row>
  </sheetData>
  <pageMargins left="0.6692913385826772" right="0.44" top="0.98425196850393704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16FE-8899-4292-AFCA-32459B4FD2B0}">
  <sheetPr syncVertical="1" syncRef="A1"/>
  <dimension ref="A1:I56"/>
  <sheetViews>
    <sheetView showGridLines="0" workbookViewId="0">
      <selection activeCell="C23" sqref="C23"/>
    </sheetView>
  </sheetViews>
  <sheetFormatPr defaultColWidth="9.6640625" defaultRowHeight="13.2"/>
  <cols>
    <col min="1" max="1" width="4" style="317" customWidth="1"/>
    <col min="2" max="2" width="4.88671875" style="317" customWidth="1"/>
    <col min="3" max="3" width="3.88671875" style="317" customWidth="1"/>
    <col min="4" max="9" width="12.6640625" style="317" customWidth="1"/>
    <col min="10" max="130" width="9.6640625" style="317" customWidth="1"/>
    <col min="131" max="212" width="9.6640625" style="317"/>
    <col min="213" max="213" width="4" style="317" customWidth="1"/>
    <col min="214" max="214" width="4.88671875" style="317" customWidth="1"/>
    <col min="215" max="215" width="3.88671875" style="317" customWidth="1"/>
    <col min="216" max="216" width="8.44140625" style="317" customWidth="1"/>
    <col min="217" max="218" width="8.6640625" style="317" customWidth="1"/>
    <col min="219" max="219" width="8.88671875" style="317" customWidth="1"/>
    <col min="220" max="221" width="8.6640625" style="317" customWidth="1"/>
    <col min="222" max="222" width="8.109375" style="317" customWidth="1"/>
    <col min="223" max="223" width="8.44140625" style="317" customWidth="1"/>
    <col min="224" max="224" width="8.6640625" style="317" customWidth="1"/>
    <col min="225" max="386" width="9.6640625" style="317" customWidth="1"/>
    <col min="387" max="468" width="9.6640625" style="317"/>
    <col min="469" max="469" width="4" style="317" customWidth="1"/>
    <col min="470" max="470" width="4.88671875" style="317" customWidth="1"/>
    <col min="471" max="471" width="3.88671875" style="317" customWidth="1"/>
    <col min="472" max="472" width="8.44140625" style="317" customWidth="1"/>
    <col min="473" max="474" width="8.6640625" style="317" customWidth="1"/>
    <col min="475" max="475" width="8.88671875" style="317" customWidth="1"/>
    <col min="476" max="477" width="8.6640625" style="317" customWidth="1"/>
    <col min="478" max="478" width="8.109375" style="317" customWidth="1"/>
    <col min="479" max="479" width="8.44140625" style="317" customWidth="1"/>
    <col min="480" max="480" width="8.6640625" style="317" customWidth="1"/>
    <col min="481" max="642" width="9.6640625" style="317" customWidth="1"/>
    <col min="643" max="724" width="9.6640625" style="317"/>
    <col min="725" max="725" width="4" style="317" customWidth="1"/>
    <col min="726" max="726" width="4.88671875" style="317" customWidth="1"/>
    <col min="727" max="727" width="3.88671875" style="317" customWidth="1"/>
    <col min="728" max="728" width="8.44140625" style="317" customWidth="1"/>
    <col min="729" max="730" width="8.6640625" style="317" customWidth="1"/>
    <col min="731" max="731" width="8.88671875" style="317" customWidth="1"/>
    <col min="732" max="733" width="8.6640625" style="317" customWidth="1"/>
    <col min="734" max="734" width="8.109375" style="317" customWidth="1"/>
    <col min="735" max="735" width="8.44140625" style="317" customWidth="1"/>
    <col min="736" max="736" width="8.6640625" style="317" customWidth="1"/>
    <col min="737" max="898" width="9.6640625" style="317" customWidth="1"/>
    <col min="899" max="980" width="9.6640625" style="317"/>
    <col min="981" max="981" width="4" style="317" customWidth="1"/>
    <col min="982" max="982" width="4.88671875" style="317" customWidth="1"/>
    <col min="983" max="983" width="3.88671875" style="317" customWidth="1"/>
    <col min="984" max="984" width="8.44140625" style="317" customWidth="1"/>
    <col min="985" max="986" width="8.6640625" style="317" customWidth="1"/>
    <col min="987" max="987" width="8.88671875" style="317" customWidth="1"/>
    <col min="988" max="989" width="8.6640625" style="317" customWidth="1"/>
    <col min="990" max="990" width="8.109375" style="317" customWidth="1"/>
    <col min="991" max="991" width="8.44140625" style="317" customWidth="1"/>
    <col min="992" max="992" width="8.6640625" style="317" customWidth="1"/>
    <col min="993" max="1154" width="9.6640625" style="317" customWidth="1"/>
    <col min="1155" max="1236" width="9.6640625" style="317"/>
    <col min="1237" max="1237" width="4" style="317" customWidth="1"/>
    <col min="1238" max="1238" width="4.88671875" style="317" customWidth="1"/>
    <col min="1239" max="1239" width="3.88671875" style="317" customWidth="1"/>
    <col min="1240" max="1240" width="8.44140625" style="317" customWidth="1"/>
    <col min="1241" max="1242" width="8.6640625" style="317" customWidth="1"/>
    <col min="1243" max="1243" width="8.88671875" style="317" customWidth="1"/>
    <col min="1244" max="1245" width="8.6640625" style="317" customWidth="1"/>
    <col min="1246" max="1246" width="8.109375" style="317" customWidth="1"/>
    <col min="1247" max="1247" width="8.44140625" style="317" customWidth="1"/>
    <col min="1248" max="1248" width="8.6640625" style="317" customWidth="1"/>
    <col min="1249" max="1410" width="9.6640625" style="317" customWidth="1"/>
    <col min="1411" max="1492" width="9.6640625" style="317"/>
    <col min="1493" max="1493" width="4" style="317" customWidth="1"/>
    <col min="1494" max="1494" width="4.88671875" style="317" customWidth="1"/>
    <col min="1495" max="1495" width="3.88671875" style="317" customWidth="1"/>
    <col min="1496" max="1496" width="8.44140625" style="317" customWidth="1"/>
    <col min="1497" max="1498" width="8.6640625" style="317" customWidth="1"/>
    <col min="1499" max="1499" width="8.88671875" style="317" customWidth="1"/>
    <col min="1500" max="1501" width="8.6640625" style="317" customWidth="1"/>
    <col min="1502" max="1502" width="8.109375" style="317" customWidth="1"/>
    <col min="1503" max="1503" width="8.44140625" style="317" customWidth="1"/>
    <col min="1504" max="1504" width="8.6640625" style="317" customWidth="1"/>
    <col min="1505" max="1666" width="9.6640625" style="317" customWidth="1"/>
    <col min="1667" max="1748" width="9.6640625" style="317"/>
    <col min="1749" max="1749" width="4" style="317" customWidth="1"/>
    <col min="1750" max="1750" width="4.88671875" style="317" customWidth="1"/>
    <col min="1751" max="1751" width="3.88671875" style="317" customWidth="1"/>
    <col min="1752" max="1752" width="8.44140625" style="317" customWidth="1"/>
    <col min="1753" max="1754" width="8.6640625" style="317" customWidth="1"/>
    <col min="1755" max="1755" width="8.88671875" style="317" customWidth="1"/>
    <col min="1756" max="1757" width="8.6640625" style="317" customWidth="1"/>
    <col min="1758" max="1758" width="8.109375" style="317" customWidth="1"/>
    <col min="1759" max="1759" width="8.44140625" style="317" customWidth="1"/>
    <col min="1760" max="1760" width="8.6640625" style="317" customWidth="1"/>
    <col min="1761" max="1922" width="9.6640625" style="317" customWidth="1"/>
    <col min="1923" max="2004" width="9.6640625" style="317"/>
    <col min="2005" max="2005" width="4" style="317" customWidth="1"/>
    <col min="2006" max="2006" width="4.88671875" style="317" customWidth="1"/>
    <col min="2007" max="2007" width="3.88671875" style="317" customWidth="1"/>
    <col min="2008" max="2008" width="8.44140625" style="317" customWidth="1"/>
    <col min="2009" max="2010" width="8.6640625" style="317" customWidth="1"/>
    <col min="2011" max="2011" width="8.88671875" style="317" customWidth="1"/>
    <col min="2012" max="2013" width="8.6640625" style="317" customWidth="1"/>
    <col min="2014" max="2014" width="8.109375" style="317" customWidth="1"/>
    <col min="2015" max="2015" width="8.44140625" style="317" customWidth="1"/>
    <col min="2016" max="2016" width="8.6640625" style="317" customWidth="1"/>
    <col min="2017" max="2178" width="9.6640625" style="317" customWidth="1"/>
    <col min="2179" max="2260" width="9.6640625" style="317"/>
    <col min="2261" max="2261" width="4" style="317" customWidth="1"/>
    <col min="2262" max="2262" width="4.88671875" style="317" customWidth="1"/>
    <col min="2263" max="2263" width="3.88671875" style="317" customWidth="1"/>
    <col min="2264" max="2264" width="8.44140625" style="317" customWidth="1"/>
    <col min="2265" max="2266" width="8.6640625" style="317" customWidth="1"/>
    <col min="2267" max="2267" width="8.88671875" style="317" customWidth="1"/>
    <col min="2268" max="2269" width="8.6640625" style="317" customWidth="1"/>
    <col min="2270" max="2270" width="8.109375" style="317" customWidth="1"/>
    <col min="2271" max="2271" width="8.44140625" style="317" customWidth="1"/>
    <col min="2272" max="2272" width="8.6640625" style="317" customWidth="1"/>
    <col min="2273" max="2434" width="9.6640625" style="317" customWidth="1"/>
    <col min="2435" max="2516" width="9.6640625" style="317"/>
    <col min="2517" max="2517" width="4" style="317" customWidth="1"/>
    <col min="2518" max="2518" width="4.88671875" style="317" customWidth="1"/>
    <col min="2519" max="2519" width="3.88671875" style="317" customWidth="1"/>
    <col min="2520" max="2520" width="8.44140625" style="317" customWidth="1"/>
    <col min="2521" max="2522" width="8.6640625" style="317" customWidth="1"/>
    <col min="2523" max="2523" width="8.88671875" style="317" customWidth="1"/>
    <col min="2524" max="2525" width="8.6640625" style="317" customWidth="1"/>
    <col min="2526" max="2526" width="8.109375" style="317" customWidth="1"/>
    <col min="2527" max="2527" width="8.44140625" style="317" customWidth="1"/>
    <col min="2528" max="2528" width="8.6640625" style="317" customWidth="1"/>
    <col min="2529" max="2690" width="9.6640625" style="317" customWidth="1"/>
    <col min="2691" max="2772" width="9.6640625" style="317"/>
    <col min="2773" max="2773" width="4" style="317" customWidth="1"/>
    <col min="2774" max="2774" width="4.88671875" style="317" customWidth="1"/>
    <col min="2775" max="2775" width="3.88671875" style="317" customWidth="1"/>
    <col min="2776" max="2776" width="8.44140625" style="317" customWidth="1"/>
    <col min="2777" max="2778" width="8.6640625" style="317" customWidth="1"/>
    <col min="2779" max="2779" width="8.88671875" style="317" customWidth="1"/>
    <col min="2780" max="2781" width="8.6640625" style="317" customWidth="1"/>
    <col min="2782" max="2782" width="8.109375" style="317" customWidth="1"/>
    <col min="2783" max="2783" width="8.44140625" style="317" customWidth="1"/>
    <col min="2784" max="2784" width="8.6640625" style="317" customWidth="1"/>
    <col min="2785" max="2946" width="9.6640625" style="317" customWidth="1"/>
    <col min="2947" max="3028" width="9.6640625" style="317"/>
    <col min="3029" max="3029" width="4" style="317" customWidth="1"/>
    <col min="3030" max="3030" width="4.88671875" style="317" customWidth="1"/>
    <col min="3031" max="3031" width="3.88671875" style="317" customWidth="1"/>
    <col min="3032" max="3032" width="8.44140625" style="317" customWidth="1"/>
    <col min="3033" max="3034" width="8.6640625" style="317" customWidth="1"/>
    <col min="3035" max="3035" width="8.88671875" style="317" customWidth="1"/>
    <col min="3036" max="3037" width="8.6640625" style="317" customWidth="1"/>
    <col min="3038" max="3038" width="8.109375" style="317" customWidth="1"/>
    <col min="3039" max="3039" width="8.44140625" style="317" customWidth="1"/>
    <col min="3040" max="3040" width="8.6640625" style="317" customWidth="1"/>
    <col min="3041" max="3202" width="9.6640625" style="317" customWidth="1"/>
    <col min="3203" max="3284" width="9.6640625" style="317"/>
    <col min="3285" max="3285" width="4" style="317" customWidth="1"/>
    <col min="3286" max="3286" width="4.88671875" style="317" customWidth="1"/>
    <col min="3287" max="3287" width="3.88671875" style="317" customWidth="1"/>
    <col min="3288" max="3288" width="8.44140625" style="317" customWidth="1"/>
    <col min="3289" max="3290" width="8.6640625" style="317" customWidth="1"/>
    <col min="3291" max="3291" width="8.88671875" style="317" customWidth="1"/>
    <col min="3292" max="3293" width="8.6640625" style="317" customWidth="1"/>
    <col min="3294" max="3294" width="8.109375" style="317" customWidth="1"/>
    <col min="3295" max="3295" width="8.44140625" style="317" customWidth="1"/>
    <col min="3296" max="3296" width="8.6640625" style="317" customWidth="1"/>
    <col min="3297" max="3458" width="9.6640625" style="317" customWidth="1"/>
    <col min="3459" max="3540" width="9.6640625" style="317"/>
    <col min="3541" max="3541" width="4" style="317" customWidth="1"/>
    <col min="3542" max="3542" width="4.88671875" style="317" customWidth="1"/>
    <col min="3543" max="3543" width="3.88671875" style="317" customWidth="1"/>
    <col min="3544" max="3544" width="8.44140625" style="317" customWidth="1"/>
    <col min="3545" max="3546" width="8.6640625" style="317" customWidth="1"/>
    <col min="3547" max="3547" width="8.88671875" style="317" customWidth="1"/>
    <col min="3548" max="3549" width="8.6640625" style="317" customWidth="1"/>
    <col min="3550" max="3550" width="8.109375" style="317" customWidth="1"/>
    <col min="3551" max="3551" width="8.44140625" style="317" customWidth="1"/>
    <col min="3552" max="3552" width="8.6640625" style="317" customWidth="1"/>
    <col min="3553" max="3714" width="9.6640625" style="317" customWidth="1"/>
    <col min="3715" max="3796" width="9.6640625" style="317"/>
    <col min="3797" max="3797" width="4" style="317" customWidth="1"/>
    <col min="3798" max="3798" width="4.88671875" style="317" customWidth="1"/>
    <col min="3799" max="3799" width="3.88671875" style="317" customWidth="1"/>
    <col min="3800" max="3800" width="8.44140625" style="317" customWidth="1"/>
    <col min="3801" max="3802" width="8.6640625" style="317" customWidth="1"/>
    <col min="3803" max="3803" width="8.88671875" style="317" customWidth="1"/>
    <col min="3804" max="3805" width="8.6640625" style="317" customWidth="1"/>
    <col min="3806" max="3806" width="8.109375" style="317" customWidth="1"/>
    <col min="3807" max="3807" width="8.44140625" style="317" customWidth="1"/>
    <col min="3808" max="3808" width="8.6640625" style="317" customWidth="1"/>
    <col min="3809" max="3970" width="9.6640625" style="317" customWidth="1"/>
    <col min="3971" max="4052" width="9.6640625" style="317"/>
    <col min="4053" max="4053" width="4" style="317" customWidth="1"/>
    <col min="4054" max="4054" width="4.88671875" style="317" customWidth="1"/>
    <col min="4055" max="4055" width="3.88671875" style="317" customWidth="1"/>
    <col min="4056" max="4056" width="8.44140625" style="317" customWidth="1"/>
    <col min="4057" max="4058" width="8.6640625" style="317" customWidth="1"/>
    <col min="4059" max="4059" width="8.88671875" style="317" customWidth="1"/>
    <col min="4060" max="4061" width="8.6640625" style="317" customWidth="1"/>
    <col min="4062" max="4062" width="8.109375" style="317" customWidth="1"/>
    <col min="4063" max="4063" width="8.44140625" style="317" customWidth="1"/>
    <col min="4064" max="4064" width="8.6640625" style="317" customWidth="1"/>
    <col min="4065" max="4226" width="9.6640625" style="317" customWidth="1"/>
    <col min="4227" max="4308" width="9.6640625" style="317"/>
    <col min="4309" max="4309" width="4" style="317" customWidth="1"/>
    <col min="4310" max="4310" width="4.88671875" style="317" customWidth="1"/>
    <col min="4311" max="4311" width="3.88671875" style="317" customWidth="1"/>
    <col min="4312" max="4312" width="8.44140625" style="317" customWidth="1"/>
    <col min="4313" max="4314" width="8.6640625" style="317" customWidth="1"/>
    <col min="4315" max="4315" width="8.88671875" style="317" customWidth="1"/>
    <col min="4316" max="4317" width="8.6640625" style="317" customWidth="1"/>
    <col min="4318" max="4318" width="8.109375" style="317" customWidth="1"/>
    <col min="4319" max="4319" width="8.44140625" style="317" customWidth="1"/>
    <col min="4320" max="4320" width="8.6640625" style="317" customWidth="1"/>
    <col min="4321" max="4482" width="9.6640625" style="317" customWidth="1"/>
    <col min="4483" max="4564" width="9.6640625" style="317"/>
    <col min="4565" max="4565" width="4" style="317" customWidth="1"/>
    <col min="4566" max="4566" width="4.88671875" style="317" customWidth="1"/>
    <col min="4567" max="4567" width="3.88671875" style="317" customWidth="1"/>
    <col min="4568" max="4568" width="8.44140625" style="317" customWidth="1"/>
    <col min="4569" max="4570" width="8.6640625" style="317" customWidth="1"/>
    <col min="4571" max="4571" width="8.88671875" style="317" customWidth="1"/>
    <col min="4572" max="4573" width="8.6640625" style="317" customWidth="1"/>
    <col min="4574" max="4574" width="8.109375" style="317" customWidth="1"/>
    <col min="4575" max="4575" width="8.44140625" style="317" customWidth="1"/>
    <col min="4576" max="4576" width="8.6640625" style="317" customWidth="1"/>
    <col min="4577" max="4738" width="9.6640625" style="317" customWidth="1"/>
    <col min="4739" max="4820" width="9.6640625" style="317"/>
    <col min="4821" max="4821" width="4" style="317" customWidth="1"/>
    <col min="4822" max="4822" width="4.88671875" style="317" customWidth="1"/>
    <col min="4823" max="4823" width="3.88671875" style="317" customWidth="1"/>
    <col min="4824" max="4824" width="8.44140625" style="317" customWidth="1"/>
    <col min="4825" max="4826" width="8.6640625" style="317" customWidth="1"/>
    <col min="4827" max="4827" width="8.88671875" style="317" customWidth="1"/>
    <col min="4828" max="4829" width="8.6640625" style="317" customWidth="1"/>
    <col min="4830" max="4830" width="8.109375" style="317" customWidth="1"/>
    <col min="4831" max="4831" width="8.44140625" style="317" customWidth="1"/>
    <col min="4832" max="4832" width="8.6640625" style="317" customWidth="1"/>
    <col min="4833" max="4994" width="9.6640625" style="317" customWidth="1"/>
    <col min="4995" max="5076" width="9.6640625" style="317"/>
    <col min="5077" max="5077" width="4" style="317" customWidth="1"/>
    <col min="5078" max="5078" width="4.88671875" style="317" customWidth="1"/>
    <col min="5079" max="5079" width="3.88671875" style="317" customWidth="1"/>
    <col min="5080" max="5080" width="8.44140625" style="317" customWidth="1"/>
    <col min="5081" max="5082" width="8.6640625" style="317" customWidth="1"/>
    <col min="5083" max="5083" width="8.88671875" style="317" customWidth="1"/>
    <col min="5084" max="5085" width="8.6640625" style="317" customWidth="1"/>
    <col min="5086" max="5086" width="8.109375" style="317" customWidth="1"/>
    <col min="5087" max="5087" width="8.44140625" style="317" customWidth="1"/>
    <col min="5088" max="5088" width="8.6640625" style="317" customWidth="1"/>
    <col min="5089" max="5250" width="9.6640625" style="317" customWidth="1"/>
    <col min="5251" max="5332" width="9.6640625" style="317"/>
    <col min="5333" max="5333" width="4" style="317" customWidth="1"/>
    <col min="5334" max="5334" width="4.88671875" style="317" customWidth="1"/>
    <col min="5335" max="5335" width="3.88671875" style="317" customWidth="1"/>
    <col min="5336" max="5336" width="8.44140625" style="317" customWidth="1"/>
    <col min="5337" max="5338" width="8.6640625" style="317" customWidth="1"/>
    <col min="5339" max="5339" width="8.88671875" style="317" customWidth="1"/>
    <col min="5340" max="5341" width="8.6640625" style="317" customWidth="1"/>
    <col min="5342" max="5342" width="8.109375" style="317" customWidth="1"/>
    <col min="5343" max="5343" width="8.44140625" style="317" customWidth="1"/>
    <col min="5344" max="5344" width="8.6640625" style="317" customWidth="1"/>
    <col min="5345" max="5506" width="9.6640625" style="317" customWidth="1"/>
    <col min="5507" max="5588" width="9.6640625" style="317"/>
    <col min="5589" max="5589" width="4" style="317" customWidth="1"/>
    <col min="5590" max="5590" width="4.88671875" style="317" customWidth="1"/>
    <col min="5591" max="5591" width="3.88671875" style="317" customWidth="1"/>
    <col min="5592" max="5592" width="8.44140625" style="317" customWidth="1"/>
    <col min="5593" max="5594" width="8.6640625" style="317" customWidth="1"/>
    <col min="5595" max="5595" width="8.88671875" style="317" customWidth="1"/>
    <col min="5596" max="5597" width="8.6640625" style="317" customWidth="1"/>
    <col min="5598" max="5598" width="8.109375" style="317" customWidth="1"/>
    <col min="5599" max="5599" width="8.44140625" style="317" customWidth="1"/>
    <col min="5600" max="5600" width="8.6640625" style="317" customWidth="1"/>
    <col min="5601" max="5762" width="9.6640625" style="317" customWidth="1"/>
    <col min="5763" max="5844" width="9.6640625" style="317"/>
    <col min="5845" max="5845" width="4" style="317" customWidth="1"/>
    <col min="5846" max="5846" width="4.88671875" style="317" customWidth="1"/>
    <col min="5847" max="5847" width="3.88671875" style="317" customWidth="1"/>
    <col min="5848" max="5848" width="8.44140625" style="317" customWidth="1"/>
    <col min="5849" max="5850" width="8.6640625" style="317" customWidth="1"/>
    <col min="5851" max="5851" width="8.88671875" style="317" customWidth="1"/>
    <col min="5852" max="5853" width="8.6640625" style="317" customWidth="1"/>
    <col min="5854" max="5854" width="8.109375" style="317" customWidth="1"/>
    <col min="5855" max="5855" width="8.44140625" style="317" customWidth="1"/>
    <col min="5856" max="5856" width="8.6640625" style="317" customWidth="1"/>
    <col min="5857" max="6018" width="9.6640625" style="317" customWidth="1"/>
    <col min="6019" max="6100" width="9.6640625" style="317"/>
    <col min="6101" max="6101" width="4" style="317" customWidth="1"/>
    <col min="6102" max="6102" width="4.88671875" style="317" customWidth="1"/>
    <col min="6103" max="6103" width="3.88671875" style="317" customWidth="1"/>
    <col min="6104" max="6104" width="8.44140625" style="317" customWidth="1"/>
    <col min="6105" max="6106" width="8.6640625" style="317" customWidth="1"/>
    <col min="6107" max="6107" width="8.88671875" style="317" customWidth="1"/>
    <col min="6108" max="6109" width="8.6640625" style="317" customWidth="1"/>
    <col min="6110" max="6110" width="8.109375" style="317" customWidth="1"/>
    <col min="6111" max="6111" width="8.44140625" style="317" customWidth="1"/>
    <col min="6112" max="6112" width="8.6640625" style="317" customWidth="1"/>
    <col min="6113" max="6274" width="9.6640625" style="317" customWidth="1"/>
    <col min="6275" max="6356" width="9.6640625" style="317"/>
    <col min="6357" max="6357" width="4" style="317" customWidth="1"/>
    <col min="6358" max="6358" width="4.88671875" style="317" customWidth="1"/>
    <col min="6359" max="6359" width="3.88671875" style="317" customWidth="1"/>
    <col min="6360" max="6360" width="8.44140625" style="317" customWidth="1"/>
    <col min="6361" max="6362" width="8.6640625" style="317" customWidth="1"/>
    <col min="6363" max="6363" width="8.88671875" style="317" customWidth="1"/>
    <col min="6364" max="6365" width="8.6640625" style="317" customWidth="1"/>
    <col min="6366" max="6366" width="8.109375" style="317" customWidth="1"/>
    <col min="6367" max="6367" width="8.44140625" style="317" customWidth="1"/>
    <col min="6368" max="6368" width="8.6640625" style="317" customWidth="1"/>
    <col min="6369" max="6530" width="9.6640625" style="317" customWidth="1"/>
    <col min="6531" max="6612" width="9.6640625" style="317"/>
    <col min="6613" max="6613" width="4" style="317" customWidth="1"/>
    <col min="6614" max="6614" width="4.88671875" style="317" customWidth="1"/>
    <col min="6615" max="6615" width="3.88671875" style="317" customWidth="1"/>
    <col min="6616" max="6616" width="8.44140625" style="317" customWidth="1"/>
    <col min="6617" max="6618" width="8.6640625" style="317" customWidth="1"/>
    <col min="6619" max="6619" width="8.88671875" style="317" customWidth="1"/>
    <col min="6620" max="6621" width="8.6640625" style="317" customWidth="1"/>
    <col min="6622" max="6622" width="8.109375" style="317" customWidth="1"/>
    <col min="6623" max="6623" width="8.44140625" style="317" customWidth="1"/>
    <col min="6624" max="6624" width="8.6640625" style="317" customWidth="1"/>
    <col min="6625" max="6786" width="9.6640625" style="317" customWidth="1"/>
    <col min="6787" max="6868" width="9.6640625" style="317"/>
    <col min="6869" max="6869" width="4" style="317" customWidth="1"/>
    <col min="6870" max="6870" width="4.88671875" style="317" customWidth="1"/>
    <col min="6871" max="6871" width="3.88671875" style="317" customWidth="1"/>
    <col min="6872" max="6872" width="8.44140625" style="317" customWidth="1"/>
    <col min="6873" max="6874" width="8.6640625" style="317" customWidth="1"/>
    <col min="6875" max="6875" width="8.88671875" style="317" customWidth="1"/>
    <col min="6876" max="6877" width="8.6640625" style="317" customWidth="1"/>
    <col min="6878" max="6878" width="8.109375" style="317" customWidth="1"/>
    <col min="6879" max="6879" width="8.44140625" style="317" customWidth="1"/>
    <col min="6880" max="6880" width="8.6640625" style="317" customWidth="1"/>
    <col min="6881" max="7042" width="9.6640625" style="317" customWidth="1"/>
    <col min="7043" max="7124" width="9.6640625" style="317"/>
    <col min="7125" max="7125" width="4" style="317" customWidth="1"/>
    <col min="7126" max="7126" width="4.88671875" style="317" customWidth="1"/>
    <col min="7127" max="7127" width="3.88671875" style="317" customWidth="1"/>
    <col min="7128" max="7128" width="8.44140625" style="317" customWidth="1"/>
    <col min="7129" max="7130" width="8.6640625" style="317" customWidth="1"/>
    <col min="7131" max="7131" width="8.88671875" style="317" customWidth="1"/>
    <col min="7132" max="7133" width="8.6640625" style="317" customWidth="1"/>
    <col min="7134" max="7134" width="8.109375" style="317" customWidth="1"/>
    <col min="7135" max="7135" width="8.44140625" style="317" customWidth="1"/>
    <col min="7136" max="7136" width="8.6640625" style="317" customWidth="1"/>
    <col min="7137" max="7298" width="9.6640625" style="317" customWidth="1"/>
    <col min="7299" max="7380" width="9.6640625" style="317"/>
    <col min="7381" max="7381" width="4" style="317" customWidth="1"/>
    <col min="7382" max="7382" width="4.88671875" style="317" customWidth="1"/>
    <col min="7383" max="7383" width="3.88671875" style="317" customWidth="1"/>
    <col min="7384" max="7384" width="8.44140625" style="317" customWidth="1"/>
    <col min="7385" max="7386" width="8.6640625" style="317" customWidth="1"/>
    <col min="7387" max="7387" width="8.88671875" style="317" customWidth="1"/>
    <col min="7388" max="7389" width="8.6640625" style="317" customWidth="1"/>
    <col min="7390" max="7390" width="8.109375" style="317" customWidth="1"/>
    <col min="7391" max="7391" width="8.44140625" style="317" customWidth="1"/>
    <col min="7392" max="7392" width="8.6640625" style="317" customWidth="1"/>
    <col min="7393" max="7554" width="9.6640625" style="317" customWidth="1"/>
    <col min="7555" max="7636" width="9.6640625" style="317"/>
    <col min="7637" max="7637" width="4" style="317" customWidth="1"/>
    <col min="7638" max="7638" width="4.88671875" style="317" customWidth="1"/>
    <col min="7639" max="7639" width="3.88671875" style="317" customWidth="1"/>
    <col min="7640" max="7640" width="8.44140625" style="317" customWidth="1"/>
    <col min="7641" max="7642" width="8.6640625" style="317" customWidth="1"/>
    <col min="7643" max="7643" width="8.88671875" style="317" customWidth="1"/>
    <col min="7644" max="7645" width="8.6640625" style="317" customWidth="1"/>
    <col min="7646" max="7646" width="8.109375" style="317" customWidth="1"/>
    <col min="7647" max="7647" width="8.44140625" style="317" customWidth="1"/>
    <col min="7648" max="7648" width="8.6640625" style="317" customWidth="1"/>
    <col min="7649" max="7810" width="9.6640625" style="317" customWidth="1"/>
    <col min="7811" max="7892" width="9.6640625" style="317"/>
    <col min="7893" max="7893" width="4" style="317" customWidth="1"/>
    <col min="7894" max="7894" width="4.88671875" style="317" customWidth="1"/>
    <col min="7895" max="7895" width="3.88671875" style="317" customWidth="1"/>
    <col min="7896" max="7896" width="8.44140625" style="317" customWidth="1"/>
    <col min="7897" max="7898" width="8.6640625" style="317" customWidth="1"/>
    <col min="7899" max="7899" width="8.88671875" style="317" customWidth="1"/>
    <col min="7900" max="7901" width="8.6640625" style="317" customWidth="1"/>
    <col min="7902" max="7902" width="8.109375" style="317" customWidth="1"/>
    <col min="7903" max="7903" width="8.44140625" style="317" customWidth="1"/>
    <col min="7904" max="7904" width="8.6640625" style="317" customWidth="1"/>
    <col min="7905" max="8066" width="9.6640625" style="317" customWidth="1"/>
    <col min="8067" max="8148" width="9.6640625" style="317"/>
    <col min="8149" max="8149" width="4" style="317" customWidth="1"/>
    <col min="8150" max="8150" width="4.88671875" style="317" customWidth="1"/>
    <col min="8151" max="8151" width="3.88671875" style="317" customWidth="1"/>
    <col min="8152" max="8152" width="8.44140625" style="317" customWidth="1"/>
    <col min="8153" max="8154" width="8.6640625" style="317" customWidth="1"/>
    <col min="8155" max="8155" width="8.88671875" style="317" customWidth="1"/>
    <col min="8156" max="8157" width="8.6640625" style="317" customWidth="1"/>
    <col min="8158" max="8158" width="8.109375" style="317" customWidth="1"/>
    <col min="8159" max="8159" width="8.44140625" style="317" customWidth="1"/>
    <col min="8160" max="8160" width="8.6640625" style="317" customWidth="1"/>
    <col min="8161" max="8322" width="9.6640625" style="317" customWidth="1"/>
    <col min="8323" max="8404" width="9.6640625" style="317"/>
    <col min="8405" max="8405" width="4" style="317" customWidth="1"/>
    <col min="8406" max="8406" width="4.88671875" style="317" customWidth="1"/>
    <col min="8407" max="8407" width="3.88671875" style="317" customWidth="1"/>
    <col min="8408" max="8408" width="8.44140625" style="317" customWidth="1"/>
    <col min="8409" max="8410" width="8.6640625" style="317" customWidth="1"/>
    <col min="8411" max="8411" width="8.88671875" style="317" customWidth="1"/>
    <col min="8412" max="8413" width="8.6640625" style="317" customWidth="1"/>
    <col min="8414" max="8414" width="8.109375" style="317" customWidth="1"/>
    <col min="8415" max="8415" width="8.44140625" style="317" customWidth="1"/>
    <col min="8416" max="8416" width="8.6640625" style="317" customWidth="1"/>
    <col min="8417" max="8578" width="9.6640625" style="317" customWidth="1"/>
    <col min="8579" max="8660" width="9.6640625" style="317"/>
    <col min="8661" max="8661" width="4" style="317" customWidth="1"/>
    <col min="8662" max="8662" width="4.88671875" style="317" customWidth="1"/>
    <col min="8663" max="8663" width="3.88671875" style="317" customWidth="1"/>
    <col min="8664" max="8664" width="8.44140625" style="317" customWidth="1"/>
    <col min="8665" max="8666" width="8.6640625" style="317" customWidth="1"/>
    <col min="8667" max="8667" width="8.88671875" style="317" customWidth="1"/>
    <col min="8668" max="8669" width="8.6640625" style="317" customWidth="1"/>
    <col min="8670" max="8670" width="8.109375" style="317" customWidth="1"/>
    <col min="8671" max="8671" width="8.44140625" style="317" customWidth="1"/>
    <col min="8672" max="8672" width="8.6640625" style="317" customWidth="1"/>
    <col min="8673" max="8834" width="9.6640625" style="317" customWidth="1"/>
    <col min="8835" max="8916" width="9.6640625" style="317"/>
    <col min="8917" max="8917" width="4" style="317" customWidth="1"/>
    <col min="8918" max="8918" width="4.88671875" style="317" customWidth="1"/>
    <col min="8919" max="8919" width="3.88671875" style="317" customWidth="1"/>
    <col min="8920" max="8920" width="8.44140625" style="317" customWidth="1"/>
    <col min="8921" max="8922" width="8.6640625" style="317" customWidth="1"/>
    <col min="8923" max="8923" width="8.88671875" style="317" customWidth="1"/>
    <col min="8924" max="8925" width="8.6640625" style="317" customWidth="1"/>
    <col min="8926" max="8926" width="8.109375" style="317" customWidth="1"/>
    <col min="8927" max="8927" width="8.44140625" style="317" customWidth="1"/>
    <col min="8928" max="8928" width="8.6640625" style="317" customWidth="1"/>
    <col min="8929" max="9090" width="9.6640625" style="317" customWidth="1"/>
    <col min="9091" max="9172" width="9.6640625" style="317"/>
    <col min="9173" max="9173" width="4" style="317" customWidth="1"/>
    <col min="9174" max="9174" width="4.88671875" style="317" customWidth="1"/>
    <col min="9175" max="9175" width="3.88671875" style="317" customWidth="1"/>
    <col min="9176" max="9176" width="8.44140625" style="317" customWidth="1"/>
    <col min="9177" max="9178" width="8.6640625" style="317" customWidth="1"/>
    <col min="9179" max="9179" width="8.88671875" style="317" customWidth="1"/>
    <col min="9180" max="9181" width="8.6640625" style="317" customWidth="1"/>
    <col min="9182" max="9182" width="8.109375" style="317" customWidth="1"/>
    <col min="9183" max="9183" width="8.44140625" style="317" customWidth="1"/>
    <col min="9184" max="9184" width="8.6640625" style="317" customWidth="1"/>
    <col min="9185" max="9346" width="9.6640625" style="317" customWidth="1"/>
    <col min="9347" max="9428" width="9.6640625" style="317"/>
    <col min="9429" max="9429" width="4" style="317" customWidth="1"/>
    <col min="9430" max="9430" width="4.88671875" style="317" customWidth="1"/>
    <col min="9431" max="9431" width="3.88671875" style="317" customWidth="1"/>
    <col min="9432" max="9432" width="8.44140625" style="317" customWidth="1"/>
    <col min="9433" max="9434" width="8.6640625" style="317" customWidth="1"/>
    <col min="9435" max="9435" width="8.88671875" style="317" customWidth="1"/>
    <col min="9436" max="9437" width="8.6640625" style="317" customWidth="1"/>
    <col min="9438" max="9438" width="8.109375" style="317" customWidth="1"/>
    <col min="9439" max="9439" width="8.44140625" style="317" customWidth="1"/>
    <col min="9440" max="9440" width="8.6640625" style="317" customWidth="1"/>
    <col min="9441" max="9602" width="9.6640625" style="317" customWidth="1"/>
    <col min="9603" max="9684" width="9.6640625" style="317"/>
    <col min="9685" max="9685" width="4" style="317" customWidth="1"/>
    <col min="9686" max="9686" width="4.88671875" style="317" customWidth="1"/>
    <col min="9687" max="9687" width="3.88671875" style="317" customWidth="1"/>
    <col min="9688" max="9688" width="8.44140625" style="317" customWidth="1"/>
    <col min="9689" max="9690" width="8.6640625" style="317" customWidth="1"/>
    <col min="9691" max="9691" width="8.88671875" style="317" customWidth="1"/>
    <col min="9692" max="9693" width="8.6640625" style="317" customWidth="1"/>
    <col min="9694" max="9694" width="8.109375" style="317" customWidth="1"/>
    <col min="9695" max="9695" width="8.44140625" style="317" customWidth="1"/>
    <col min="9696" max="9696" width="8.6640625" style="317" customWidth="1"/>
    <col min="9697" max="9858" width="9.6640625" style="317" customWidth="1"/>
    <col min="9859" max="9940" width="9.6640625" style="317"/>
    <col min="9941" max="9941" width="4" style="317" customWidth="1"/>
    <col min="9942" max="9942" width="4.88671875" style="317" customWidth="1"/>
    <col min="9943" max="9943" width="3.88671875" style="317" customWidth="1"/>
    <col min="9944" max="9944" width="8.44140625" style="317" customWidth="1"/>
    <col min="9945" max="9946" width="8.6640625" style="317" customWidth="1"/>
    <col min="9947" max="9947" width="8.88671875" style="317" customWidth="1"/>
    <col min="9948" max="9949" width="8.6640625" style="317" customWidth="1"/>
    <col min="9950" max="9950" width="8.109375" style="317" customWidth="1"/>
    <col min="9951" max="9951" width="8.44140625" style="317" customWidth="1"/>
    <col min="9952" max="9952" width="8.6640625" style="317" customWidth="1"/>
    <col min="9953" max="10114" width="9.6640625" style="317" customWidth="1"/>
    <col min="10115" max="10196" width="9.6640625" style="317"/>
    <col min="10197" max="10197" width="4" style="317" customWidth="1"/>
    <col min="10198" max="10198" width="4.88671875" style="317" customWidth="1"/>
    <col min="10199" max="10199" width="3.88671875" style="317" customWidth="1"/>
    <col min="10200" max="10200" width="8.44140625" style="317" customWidth="1"/>
    <col min="10201" max="10202" width="8.6640625" style="317" customWidth="1"/>
    <col min="10203" max="10203" width="8.88671875" style="317" customWidth="1"/>
    <col min="10204" max="10205" width="8.6640625" style="317" customWidth="1"/>
    <col min="10206" max="10206" width="8.109375" style="317" customWidth="1"/>
    <col min="10207" max="10207" width="8.44140625" style="317" customWidth="1"/>
    <col min="10208" max="10208" width="8.6640625" style="317" customWidth="1"/>
    <col min="10209" max="10370" width="9.6640625" style="317" customWidth="1"/>
    <col min="10371" max="10452" width="9.6640625" style="317"/>
    <col min="10453" max="10453" width="4" style="317" customWidth="1"/>
    <col min="10454" max="10454" width="4.88671875" style="317" customWidth="1"/>
    <col min="10455" max="10455" width="3.88671875" style="317" customWidth="1"/>
    <col min="10456" max="10456" width="8.44140625" style="317" customWidth="1"/>
    <col min="10457" max="10458" width="8.6640625" style="317" customWidth="1"/>
    <col min="10459" max="10459" width="8.88671875" style="317" customWidth="1"/>
    <col min="10460" max="10461" width="8.6640625" style="317" customWidth="1"/>
    <col min="10462" max="10462" width="8.109375" style="317" customWidth="1"/>
    <col min="10463" max="10463" width="8.44140625" style="317" customWidth="1"/>
    <col min="10464" max="10464" width="8.6640625" style="317" customWidth="1"/>
    <col min="10465" max="10626" width="9.6640625" style="317" customWidth="1"/>
    <col min="10627" max="10708" width="9.6640625" style="317"/>
    <col min="10709" max="10709" width="4" style="317" customWidth="1"/>
    <col min="10710" max="10710" width="4.88671875" style="317" customWidth="1"/>
    <col min="10711" max="10711" width="3.88671875" style="317" customWidth="1"/>
    <col min="10712" max="10712" width="8.44140625" style="317" customWidth="1"/>
    <col min="10713" max="10714" width="8.6640625" style="317" customWidth="1"/>
    <col min="10715" max="10715" width="8.88671875" style="317" customWidth="1"/>
    <col min="10716" max="10717" width="8.6640625" style="317" customWidth="1"/>
    <col min="10718" max="10718" width="8.109375" style="317" customWidth="1"/>
    <col min="10719" max="10719" width="8.44140625" style="317" customWidth="1"/>
    <col min="10720" max="10720" width="8.6640625" style="317" customWidth="1"/>
    <col min="10721" max="10882" width="9.6640625" style="317" customWidth="1"/>
    <col min="10883" max="10964" width="9.6640625" style="317"/>
    <col min="10965" max="10965" width="4" style="317" customWidth="1"/>
    <col min="10966" max="10966" width="4.88671875" style="317" customWidth="1"/>
    <col min="10967" max="10967" width="3.88671875" style="317" customWidth="1"/>
    <col min="10968" max="10968" width="8.44140625" style="317" customWidth="1"/>
    <col min="10969" max="10970" width="8.6640625" style="317" customWidth="1"/>
    <col min="10971" max="10971" width="8.88671875" style="317" customWidth="1"/>
    <col min="10972" max="10973" width="8.6640625" style="317" customWidth="1"/>
    <col min="10974" max="10974" width="8.109375" style="317" customWidth="1"/>
    <col min="10975" max="10975" width="8.44140625" style="317" customWidth="1"/>
    <col min="10976" max="10976" width="8.6640625" style="317" customWidth="1"/>
    <col min="10977" max="11138" width="9.6640625" style="317" customWidth="1"/>
    <col min="11139" max="11220" width="9.6640625" style="317"/>
    <col min="11221" max="11221" width="4" style="317" customWidth="1"/>
    <col min="11222" max="11222" width="4.88671875" style="317" customWidth="1"/>
    <col min="11223" max="11223" width="3.88671875" style="317" customWidth="1"/>
    <col min="11224" max="11224" width="8.44140625" style="317" customWidth="1"/>
    <col min="11225" max="11226" width="8.6640625" style="317" customWidth="1"/>
    <col min="11227" max="11227" width="8.88671875" style="317" customWidth="1"/>
    <col min="11228" max="11229" width="8.6640625" style="317" customWidth="1"/>
    <col min="11230" max="11230" width="8.109375" style="317" customWidth="1"/>
    <col min="11231" max="11231" width="8.44140625" style="317" customWidth="1"/>
    <col min="11232" max="11232" width="8.6640625" style="317" customWidth="1"/>
    <col min="11233" max="11394" width="9.6640625" style="317" customWidth="1"/>
    <col min="11395" max="11476" width="9.6640625" style="317"/>
    <col min="11477" max="11477" width="4" style="317" customWidth="1"/>
    <col min="11478" max="11478" width="4.88671875" style="317" customWidth="1"/>
    <col min="11479" max="11479" width="3.88671875" style="317" customWidth="1"/>
    <col min="11480" max="11480" width="8.44140625" style="317" customWidth="1"/>
    <col min="11481" max="11482" width="8.6640625" style="317" customWidth="1"/>
    <col min="11483" max="11483" width="8.88671875" style="317" customWidth="1"/>
    <col min="11484" max="11485" width="8.6640625" style="317" customWidth="1"/>
    <col min="11486" max="11486" width="8.109375" style="317" customWidth="1"/>
    <col min="11487" max="11487" width="8.44140625" style="317" customWidth="1"/>
    <col min="11488" max="11488" width="8.6640625" style="317" customWidth="1"/>
    <col min="11489" max="11650" width="9.6640625" style="317" customWidth="1"/>
    <col min="11651" max="11732" width="9.6640625" style="317"/>
    <col min="11733" max="11733" width="4" style="317" customWidth="1"/>
    <col min="11734" max="11734" width="4.88671875" style="317" customWidth="1"/>
    <col min="11735" max="11735" width="3.88671875" style="317" customWidth="1"/>
    <col min="11736" max="11736" width="8.44140625" style="317" customWidth="1"/>
    <col min="11737" max="11738" width="8.6640625" style="317" customWidth="1"/>
    <col min="11739" max="11739" width="8.88671875" style="317" customWidth="1"/>
    <col min="11740" max="11741" width="8.6640625" style="317" customWidth="1"/>
    <col min="11742" max="11742" width="8.109375" style="317" customWidth="1"/>
    <col min="11743" max="11743" width="8.44140625" style="317" customWidth="1"/>
    <col min="11744" max="11744" width="8.6640625" style="317" customWidth="1"/>
    <col min="11745" max="11906" width="9.6640625" style="317" customWidth="1"/>
    <col min="11907" max="11988" width="9.6640625" style="317"/>
    <col min="11989" max="11989" width="4" style="317" customWidth="1"/>
    <col min="11990" max="11990" width="4.88671875" style="317" customWidth="1"/>
    <col min="11991" max="11991" width="3.88671875" style="317" customWidth="1"/>
    <col min="11992" max="11992" width="8.44140625" style="317" customWidth="1"/>
    <col min="11993" max="11994" width="8.6640625" style="317" customWidth="1"/>
    <col min="11995" max="11995" width="8.88671875" style="317" customWidth="1"/>
    <col min="11996" max="11997" width="8.6640625" style="317" customWidth="1"/>
    <col min="11998" max="11998" width="8.109375" style="317" customWidth="1"/>
    <col min="11999" max="11999" width="8.44140625" style="317" customWidth="1"/>
    <col min="12000" max="12000" width="8.6640625" style="317" customWidth="1"/>
    <col min="12001" max="12162" width="9.6640625" style="317" customWidth="1"/>
    <col min="12163" max="12244" width="9.6640625" style="317"/>
    <col min="12245" max="12245" width="4" style="317" customWidth="1"/>
    <col min="12246" max="12246" width="4.88671875" style="317" customWidth="1"/>
    <col min="12247" max="12247" width="3.88671875" style="317" customWidth="1"/>
    <col min="12248" max="12248" width="8.44140625" style="317" customWidth="1"/>
    <col min="12249" max="12250" width="8.6640625" style="317" customWidth="1"/>
    <col min="12251" max="12251" width="8.88671875" style="317" customWidth="1"/>
    <col min="12252" max="12253" width="8.6640625" style="317" customWidth="1"/>
    <col min="12254" max="12254" width="8.109375" style="317" customWidth="1"/>
    <col min="12255" max="12255" width="8.44140625" style="317" customWidth="1"/>
    <col min="12256" max="12256" width="8.6640625" style="317" customWidth="1"/>
    <col min="12257" max="12418" width="9.6640625" style="317" customWidth="1"/>
    <col min="12419" max="12500" width="9.6640625" style="317"/>
    <col min="12501" max="12501" width="4" style="317" customWidth="1"/>
    <col min="12502" max="12502" width="4.88671875" style="317" customWidth="1"/>
    <col min="12503" max="12503" width="3.88671875" style="317" customWidth="1"/>
    <col min="12504" max="12504" width="8.44140625" style="317" customWidth="1"/>
    <col min="12505" max="12506" width="8.6640625" style="317" customWidth="1"/>
    <col min="12507" max="12507" width="8.88671875" style="317" customWidth="1"/>
    <col min="12508" max="12509" width="8.6640625" style="317" customWidth="1"/>
    <col min="12510" max="12510" width="8.109375" style="317" customWidth="1"/>
    <col min="12511" max="12511" width="8.44140625" style="317" customWidth="1"/>
    <col min="12512" max="12512" width="8.6640625" style="317" customWidth="1"/>
    <col min="12513" max="12674" width="9.6640625" style="317" customWidth="1"/>
    <col min="12675" max="12756" width="9.6640625" style="317"/>
    <col min="12757" max="12757" width="4" style="317" customWidth="1"/>
    <col min="12758" max="12758" width="4.88671875" style="317" customWidth="1"/>
    <col min="12759" max="12759" width="3.88671875" style="317" customWidth="1"/>
    <col min="12760" max="12760" width="8.44140625" style="317" customWidth="1"/>
    <col min="12761" max="12762" width="8.6640625" style="317" customWidth="1"/>
    <col min="12763" max="12763" width="8.88671875" style="317" customWidth="1"/>
    <col min="12764" max="12765" width="8.6640625" style="317" customWidth="1"/>
    <col min="12766" max="12766" width="8.109375" style="317" customWidth="1"/>
    <col min="12767" max="12767" width="8.44140625" style="317" customWidth="1"/>
    <col min="12768" max="12768" width="8.6640625" style="317" customWidth="1"/>
    <col min="12769" max="12930" width="9.6640625" style="317" customWidth="1"/>
    <col min="12931" max="13012" width="9.6640625" style="317"/>
    <col min="13013" max="13013" width="4" style="317" customWidth="1"/>
    <col min="13014" max="13014" width="4.88671875" style="317" customWidth="1"/>
    <col min="13015" max="13015" width="3.88671875" style="317" customWidth="1"/>
    <col min="13016" max="13016" width="8.44140625" style="317" customWidth="1"/>
    <col min="13017" max="13018" width="8.6640625" style="317" customWidth="1"/>
    <col min="13019" max="13019" width="8.88671875" style="317" customWidth="1"/>
    <col min="13020" max="13021" width="8.6640625" style="317" customWidth="1"/>
    <col min="13022" max="13022" width="8.109375" style="317" customWidth="1"/>
    <col min="13023" max="13023" width="8.44140625" style="317" customWidth="1"/>
    <col min="13024" max="13024" width="8.6640625" style="317" customWidth="1"/>
    <col min="13025" max="13186" width="9.6640625" style="317" customWidth="1"/>
    <col min="13187" max="13268" width="9.6640625" style="317"/>
    <col min="13269" max="13269" width="4" style="317" customWidth="1"/>
    <col min="13270" max="13270" width="4.88671875" style="317" customWidth="1"/>
    <col min="13271" max="13271" width="3.88671875" style="317" customWidth="1"/>
    <col min="13272" max="13272" width="8.44140625" style="317" customWidth="1"/>
    <col min="13273" max="13274" width="8.6640625" style="317" customWidth="1"/>
    <col min="13275" max="13275" width="8.88671875" style="317" customWidth="1"/>
    <col min="13276" max="13277" width="8.6640625" style="317" customWidth="1"/>
    <col min="13278" max="13278" width="8.109375" style="317" customWidth="1"/>
    <col min="13279" max="13279" width="8.44140625" style="317" customWidth="1"/>
    <col min="13280" max="13280" width="8.6640625" style="317" customWidth="1"/>
    <col min="13281" max="13442" width="9.6640625" style="317" customWidth="1"/>
    <col min="13443" max="13524" width="9.6640625" style="317"/>
    <col min="13525" max="13525" width="4" style="317" customWidth="1"/>
    <col min="13526" max="13526" width="4.88671875" style="317" customWidth="1"/>
    <col min="13527" max="13527" width="3.88671875" style="317" customWidth="1"/>
    <col min="13528" max="13528" width="8.44140625" style="317" customWidth="1"/>
    <col min="13529" max="13530" width="8.6640625" style="317" customWidth="1"/>
    <col min="13531" max="13531" width="8.88671875" style="317" customWidth="1"/>
    <col min="13532" max="13533" width="8.6640625" style="317" customWidth="1"/>
    <col min="13534" max="13534" width="8.109375" style="317" customWidth="1"/>
    <col min="13535" max="13535" width="8.44140625" style="317" customWidth="1"/>
    <col min="13536" max="13536" width="8.6640625" style="317" customWidth="1"/>
    <col min="13537" max="13698" width="9.6640625" style="317" customWidth="1"/>
    <col min="13699" max="13780" width="9.6640625" style="317"/>
    <col min="13781" max="13781" width="4" style="317" customWidth="1"/>
    <col min="13782" max="13782" width="4.88671875" style="317" customWidth="1"/>
    <col min="13783" max="13783" width="3.88671875" style="317" customWidth="1"/>
    <col min="13784" max="13784" width="8.44140625" style="317" customWidth="1"/>
    <col min="13785" max="13786" width="8.6640625" style="317" customWidth="1"/>
    <col min="13787" max="13787" width="8.88671875" style="317" customWidth="1"/>
    <col min="13788" max="13789" width="8.6640625" style="317" customWidth="1"/>
    <col min="13790" max="13790" width="8.109375" style="317" customWidth="1"/>
    <col min="13791" max="13791" width="8.44140625" style="317" customWidth="1"/>
    <col min="13792" max="13792" width="8.6640625" style="317" customWidth="1"/>
    <col min="13793" max="13954" width="9.6640625" style="317" customWidth="1"/>
    <col min="13955" max="14036" width="9.6640625" style="317"/>
    <col min="14037" max="14037" width="4" style="317" customWidth="1"/>
    <col min="14038" max="14038" width="4.88671875" style="317" customWidth="1"/>
    <col min="14039" max="14039" width="3.88671875" style="317" customWidth="1"/>
    <col min="14040" max="14040" width="8.44140625" style="317" customWidth="1"/>
    <col min="14041" max="14042" width="8.6640625" style="317" customWidth="1"/>
    <col min="14043" max="14043" width="8.88671875" style="317" customWidth="1"/>
    <col min="14044" max="14045" width="8.6640625" style="317" customWidth="1"/>
    <col min="14046" max="14046" width="8.109375" style="317" customWidth="1"/>
    <col min="14047" max="14047" width="8.44140625" style="317" customWidth="1"/>
    <col min="14048" max="14048" width="8.6640625" style="317" customWidth="1"/>
    <col min="14049" max="14210" width="9.6640625" style="317" customWidth="1"/>
    <col min="14211" max="14292" width="9.6640625" style="317"/>
    <col min="14293" max="14293" width="4" style="317" customWidth="1"/>
    <col min="14294" max="14294" width="4.88671875" style="317" customWidth="1"/>
    <col min="14295" max="14295" width="3.88671875" style="317" customWidth="1"/>
    <col min="14296" max="14296" width="8.44140625" style="317" customWidth="1"/>
    <col min="14297" max="14298" width="8.6640625" style="317" customWidth="1"/>
    <col min="14299" max="14299" width="8.88671875" style="317" customWidth="1"/>
    <col min="14300" max="14301" width="8.6640625" style="317" customWidth="1"/>
    <col min="14302" max="14302" width="8.109375" style="317" customWidth="1"/>
    <col min="14303" max="14303" width="8.44140625" style="317" customWidth="1"/>
    <col min="14304" max="14304" width="8.6640625" style="317" customWidth="1"/>
    <col min="14305" max="14466" width="9.6640625" style="317" customWidth="1"/>
    <col min="14467" max="14548" width="9.6640625" style="317"/>
    <col min="14549" max="14549" width="4" style="317" customWidth="1"/>
    <col min="14550" max="14550" width="4.88671875" style="317" customWidth="1"/>
    <col min="14551" max="14551" width="3.88671875" style="317" customWidth="1"/>
    <col min="14552" max="14552" width="8.44140625" style="317" customWidth="1"/>
    <col min="14553" max="14554" width="8.6640625" style="317" customWidth="1"/>
    <col min="14555" max="14555" width="8.88671875" style="317" customWidth="1"/>
    <col min="14556" max="14557" width="8.6640625" style="317" customWidth="1"/>
    <col min="14558" max="14558" width="8.109375" style="317" customWidth="1"/>
    <col min="14559" max="14559" width="8.44140625" style="317" customWidth="1"/>
    <col min="14560" max="14560" width="8.6640625" style="317" customWidth="1"/>
    <col min="14561" max="14722" width="9.6640625" style="317" customWidth="1"/>
    <col min="14723" max="14804" width="9.6640625" style="317"/>
    <col min="14805" max="14805" width="4" style="317" customWidth="1"/>
    <col min="14806" max="14806" width="4.88671875" style="317" customWidth="1"/>
    <col min="14807" max="14807" width="3.88671875" style="317" customWidth="1"/>
    <col min="14808" max="14808" width="8.44140625" style="317" customWidth="1"/>
    <col min="14809" max="14810" width="8.6640625" style="317" customWidth="1"/>
    <col min="14811" max="14811" width="8.88671875" style="317" customWidth="1"/>
    <col min="14812" max="14813" width="8.6640625" style="317" customWidth="1"/>
    <col min="14814" max="14814" width="8.109375" style="317" customWidth="1"/>
    <col min="14815" max="14815" width="8.44140625" style="317" customWidth="1"/>
    <col min="14816" max="14816" width="8.6640625" style="317" customWidth="1"/>
    <col min="14817" max="14978" width="9.6640625" style="317" customWidth="1"/>
    <col min="14979" max="15060" width="9.6640625" style="317"/>
    <col min="15061" max="15061" width="4" style="317" customWidth="1"/>
    <col min="15062" max="15062" width="4.88671875" style="317" customWidth="1"/>
    <col min="15063" max="15063" width="3.88671875" style="317" customWidth="1"/>
    <col min="15064" max="15064" width="8.44140625" style="317" customWidth="1"/>
    <col min="15065" max="15066" width="8.6640625" style="317" customWidth="1"/>
    <col min="15067" max="15067" width="8.88671875" style="317" customWidth="1"/>
    <col min="15068" max="15069" width="8.6640625" style="317" customWidth="1"/>
    <col min="15070" max="15070" width="8.109375" style="317" customWidth="1"/>
    <col min="15071" max="15071" width="8.44140625" style="317" customWidth="1"/>
    <col min="15072" max="15072" width="8.6640625" style="317" customWidth="1"/>
    <col min="15073" max="15234" width="9.6640625" style="317" customWidth="1"/>
    <col min="15235" max="15316" width="9.6640625" style="317"/>
    <col min="15317" max="15317" width="4" style="317" customWidth="1"/>
    <col min="15318" max="15318" width="4.88671875" style="317" customWidth="1"/>
    <col min="15319" max="15319" width="3.88671875" style="317" customWidth="1"/>
    <col min="15320" max="15320" width="8.44140625" style="317" customWidth="1"/>
    <col min="15321" max="15322" width="8.6640625" style="317" customWidth="1"/>
    <col min="15323" max="15323" width="8.88671875" style="317" customWidth="1"/>
    <col min="15324" max="15325" width="8.6640625" style="317" customWidth="1"/>
    <col min="15326" max="15326" width="8.109375" style="317" customWidth="1"/>
    <col min="15327" max="15327" width="8.44140625" style="317" customWidth="1"/>
    <col min="15328" max="15328" width="8.6640625" style="317" customWidth="1"/>
    <col min="15329" max="15490" width="9.6640625" style="317" customWidth="1"/>
    <col min="15491" max="15572" width="9.6640625" style="317"/>
    <col min="15573" max="15573" width="4" style="317" customWidth="1"/>
    <col min="15574" max="15574" width="4.88671875" style="317" customWidth="1"/>
    <col min="15575" max="15575" width="3.88671875" style="317" customWidth="1"/>
    <col min="15576" max="15576" width="8.44140625" style="317" customWidth="1"/>
    <col min="15577" max="15578" width="8.6640625" style="317" customWidth="1"/>
    <col min="15579" max="15579" width="8.88671875" style="317" customWidth="1"/>
    <col min="15580" max="15581" width="8.6640625" style="317" customWidth="1"/>
    <col min="15582" max="15582" width="8.109375" style="317" customWidth="1"/>
    <col min="15583" max="15583" width="8.44140625" style="317" customWidth="1"/>
    <col min="15584" max="15584" width="8.6640625" style="317" customWidth="1"/>
    <col min="15585" max="15746" width="9.6640625" style="317" customWidth="1"/>
    <col min="15747" max="15828" width="9.6640625" style="317"/>
    <col min="15829" max="15829" width="4" style="317" customWidth="1"/>
    <col min="15830" max="15830" width="4.88671875" style="317" customWidth="1"/>
    <col min="15831" max="15831" width="3.88671875" style="317" customWidth="1"/>
    <col min="15832" max="15832" width="8.44140625" style="317" customWidth="1"/>
    <col min="15833" max="15834" width="8.6640625" style="317" customWidth="1"/>
    <col min="15835" max="15835" width="8.88671875" style="317" customWidth="1"/>
    <col min="15836" max="15837" width="8.6640625" style="317" customWidth="1"/>
    <col min="15838" max="15838" width="8.109375" style="317" customWidth="1"/>
    <col min="15839" max="15839" width="8.44140625" style="317" customWidth="1"/>
    <col min="15840" max="15840" width="8.6640625" style="317" customWidth="1"/>
    <col min="15841" max="16002" width="9.6640625" style="317" customWidth="1"/>
    <col min="16003" max="16084" width="9.6640625" style="317"/>
    <col min="16085" max="16085" width="4" style="317" customWidth="1"/>
    <col min="16086" max="16086" width="4.88671875" style="317" customWidth="1"/>
    <col min="16087" max="16087" width="3.88671875" style="317" customWidth="1"/>
    <col min="16088" max="16088" width="8.44140625" style="317" customWidth="1"/>
    <col min="16089" max="16090" width="8.6640625" style="317" customWidth="1"/>
    <col min="16091" max="16091" width="8.88671875" style="317" customWidth="1"/>
    <col min="16092" max="16093" width="8.6640625" style="317" customWidth="1"/>
    <col min="16094" max="16094" width="8.109375" style="317" customWidth="1"/>
    <col min="16095" max="16095" width="8.44140625" style="317" customWidth="1"/>
    <col min="16096" max="16096" width="8.6640625" style="317" customWidth="1"/>
    <col min="16097" max="16258" width="9.6640625" style="317" customWidth="1"/>
    <col min="16259" max="16384" width="9.6640625" style="317"/>
  </cols>
  <sheetData>
    <row r="1" spans="1:9" s="442" customFormat="1" ht="10.199999999999999">
      <c r="A1" s="343" t="s">
        <v>32</v>
      </c>
      <c r="B1" s="343"/>
      <c r="C1" s="343"/>
      <c r="D1" s="343"/>
      <c r="E1" s="343"/>
      <c r="F1" s="343"/>
      <c r="G1" s="343"/>
      <c r="H1" s="343"/>
      <c r="I1" s="399" t="s">
        <v>31</v>
      </c>
    </row>
    <row r="2" spans="1:9" ht="21" customHeight="1">
      <c r="A2" s="397" t="s">
        <v>182</v>
      </c>
      <c r="B2" s="396"/>
      <c r="C2" s="396"/>
      <c r="D2" s="396"/>
      <c r="E2" s="396"/>
      <c r="F2" s="396"/>
      <c r="G2" s="396"/>
      <c r="H2" s="396"/>
      <c r="I2" s="395"/>
    </row>
    <row r="3" spans="1:9" ht="17.100000000000001" customHeight="1">
      <c r="A3" s="428"/>
      <c r="B3" s="393"/>
      <c r="C3" s="393"/>
      <c r="D3" s="343"/>
      <c r="E3" s="343"/>
      <c r="F3" s="343"/>
      <c r="G3" s="343"/>
      <c r="H3" s="343"/>
      <c r="I3" s="441"/>
    </row>
    <row r="4" spans="1:9" ht="14.1" customHeight="1">
      <c r="A4" s="428"/>
      <c r="B4" s="343"/>
      <c r="C4" s="343"/>
      <c r="D4" s="343"/>
      <c r="E4" s="343"/>
      <c r="F4" s="343"/>
      <c r="G4" s="343"/>
      <c r="H4" s="343"/>
      <c r="I4" s="441"/>
    </row>
    <row r="5" spans="1:9" ht="12.75" customHeight="1">
      <c r="A5" s="440"/>
      <c r="B5" s="439"/>
      <c r="C5" s="439"/>
      <c r="D5" s="439"/>
      <c r="E5" s="439"/>
      <c r="F5" s="439"/>
      <c r="G5" s="343"/>
      <c r="H5" s="439"/>
      <c r="I5" s="438" t="s">
        <v>181</v>
      </c>
    </row>
    <row r="6" spans="1:9" ht="12.75" customHeight="1">
      <c r="A6" s="437" t="s">
        <v>38</v>
      </c>
      <c r="B6" s="436"/>
      <c r="C6" s="435"/>
      <c r="D6" s="433" t="s">
        <v>180</v>
      </c>
      <c r="E6" s="432"/>
      <c r="F6" s="434"/>
      <c r="G6" s="433" t="s">
        <v>179</v>
      </c>
      <c r="H6" s="432"/>
      <c r="I6" s="431"/>
    </row>
    <row r="7" spans="1:9" ht="12.75" customHeight="1">
      <c r="A7" s="367"/>
      <c r="B7" s="343"/>
      <c r="C7" s="427"/>
      <c r="D7" s="430" t="s">
        <v>178</v>
      </c>
      <c r="E7" s="430" t="s">
        <v>160</v>
      </c>
      <c r="F7" s="430" t="s">
        <v>177</v>
      </c>
      <c r="G7" s="430" t="s">
        <v>178</v>
      </c>
      <c r="H7" s="430" t="s">
        <v>160</v>
      </c>
      <c r="I7" s="429" t="s">
        <v>177</v>
      </c>
    </row>
    <row r="8" spans="1:9" ht="12.75" customHeight="1">
      <c r="A8" s="428"/>
      <c r="B8" s="343"/>
      <c r="C8" s="427"/>
      <c r="D8" s="426" t="s">
        <v>176</v>
      </c>
      <c r="E8" s="365" t="s">
        <v>175</v>
      </c>
      <c r="F8" s="365" t="s">
        <v>174</v>
      </c>
      <c r="G8" s="365" t="s">
        <v>176</v>
      </c>
      <c r="H8" s="365" t="s">
        <v>175</v>
      </c>
      <c r="I8" s="425" t="s">
        <v>174</v>
      </c>
    </row>
    <row r="9" spans="1:9" ht="12.75" customHeight="1">
      <c r="A9" s="424"/>
      <c r="B9" s="423"/>
      <c r="C9" s="422"/>
      <c r="D9" s="421" t="s">
        <v>173</v>
      </c>
      <c r="E9" s="420"/>
      <c r="F9" s="354"/>
      <c r="G9" s="420" t="s">
        <v>173</v>
      </c>
      <c r="H9" s="420"/>
      <c r="I9" s="419"/>
    </row>
    <row r="10" spans="1:9" s="401" customFormat="1" ht="10.5" customHeight="1">
      <c r="A10" s="416"/>
      <c r="C10" s="418"/>
      <c r="D10" s="418"/>
      <c r="E10" s="418"/>
      <c r="F10" s="418"/>
      <c r="G10" s="418"/>
      <c r="H10" s="418"/>
      <c r="I10" s="417"/>
    </row>
    <row r="11" spans="1:9" s="401" customFormat="1" ht="10.5" customHeight="1">
      <c r="A11" s="336" t="s">
        <v>68</v>
      </c>
      <c r="B11" s="335" t="s">
        <v>2</v>
      </c>
      <c r="C11" s="339"/>
      <c r="D11" s="332">
        <v>228309.14432239003</v>
      </c>
      <c r="E11" s="332">
        <v>219412.63857185998</v>
      </c>
      <c r="F11" s="332">
        <v>447721.78289425006</v>
      </c>
      <c r="G11" s="332">
        <v>226897.12135274967</v>
      </c>
      <c r="H11" s="332">
        <v>206521.03669805208</v>
      </c>
      <c r="I11" s="338">
        <v>433418.15805080178</v>
      </c>
    </row>
    <row r="12" spans="1:9" s="401" customFormat="1" ht="10.5" customHeight="1">
      <c r="A12" s="416"/>
      <c r="B12" s="335"/>
      <c r="C12" s="339"/>
      <c r="D12" s="332"/>
      <c r="E12" s="332"/>
      <c r="F12" s="332"/>
      <c r="G12" s="332"/>
      <c r="H12" s="332"/>
      <c r="I12" s="414"/>
    </row>
    <row r="13" spans="1:9" s="401" customFormat="1" ht="10.5" customHeight="1">
      <c r="A13" s="336" t="s">
        <v>140</v>
      </c>
      <c r="B13" s="335" t="s">
        <v>1</v>
      </c>
      <c r="C13" s="339"/>
      <c r="D13" s="332">
        <v>212568.63063364002</v>
      </c>
      <c r="E13" s="332">
        <v>191981.51105096994</v>
      </c>
      <c r="F13" s="332">
        <v>404550.14168460999</v>
      </c>
      <c r="G13" s="332">
        <v>220000.7933300118</v>
      </c>
      <c r="H13" s="332">
        <v>188453.32480992327</v>
      </c>
      <c r="I13" s="338">
        <v>408454.11813993508</v>
      </c>
    </row>
    <row r="14" spans="1:9" s="401" customFormat="1" ht="10.5" customHeight="1">
      <c r="A14" s="416"/>
      <c r="B14" s="335" t="s">
        <v>12</v>
      </c>
      <c r="C14" s="339"/>
      <c r="D14" s="332">
        <v>210226.77070662001</v>
      </c>
      <c r="E14" s="332">
        <v>199681.03669578006</v>
      </c>
      <c r="F14" s="332">
        <v>409907.80740240007</v>
      </c>
      <c r="G14" s="332">
        <v>215559.13523366567</v>
      </c>
      <c r="H14" s="332">
        <v>193373.34526727325</v>
      </c>
      <c r="I14" s="338">
        <v>408932.48050093889</v>
      </c>
    </row>
    <row r="15" spans="1:9" s="401" customFormat="1" ht="10.5" customHeight="1">
      <c r="A15" s="416"/>
      <c r="B15" s="335" t="s">
        <v>11</v>
      </c>
      <c r="C15" s="339"/>
      <c r="D15" s="332">
        <v>214205.63835602999</v>
      </c>
      <c r="E15" s="332">
        <v>221617.25369216001</v>
      </c>
      <c r="F15" s="332">
        <v>435822.89204819</v>
      </c>
      <c r="G15" s="332">
        <v>213589.1030706547</v>
      </c>
      <c r="H15" s="332">
        <v>202819.36694645969</v>
      </c>
      <c r="I15" s="338">
        <v>416408.4700171143</v>
      </c>
    </row>
    <row r="16" spans="1:9" s="401" customFormat="1" ht="10.5" customHeight="1">
      <c r="A16" s="416"/>
      <c r="B16" s="335" t="s">
        <v>10</v>
      </c>
      <c r="C16" s="339"/>
      <c r="D16" s="332">
        <v>237659.78332014999</v>
      </c>
      <c r="E16" s="332">
        <v>233611.27687028999</v>
      </c>
      <c r="F16" s="332">
        <v>471271.06019043992</v>
      </c>
      <c r="G16" s="332">
        <v>227407.68393705954</v>
      </c>
      <c r="H16" s="332">
        <v>221396.15343056989</v>
      </c>
      <c r="I16" s="338">
        <v>448803.8373676294</v>
      </c>
    </row>
    <row r="17" spans="1:9" s="401" customFormat="1" ht="10.5" customHeight="1">
      <c r="A17" s="416"/>
      <c r="B17" s="335" t="s">
        <v>9</v>
      </c>
      <c r="C17" s="339"/>
      <c r="D17" s="332">
        <v>256972.28045533999</v>
      </c>
      <c r="E17" s="332">
        <v>246472.09495228998</v>
      </c>
      <c r="F17" s="332">
        <v>503444.37540763</v>
      </c>
      <c r="G17" s="332">
        <v>251571.58531056962</v>
      </c>
      <c r="H17" s="332">
        <v>232548.56351882248</v>
      </c>
      <c r="I17" s="338">
        <v>484120.1488293921</v>
      </c>
    </row>
    <row r="18" spans="1:9" s="401" customFormat="1" ht="10.5" customHeight="1">
      <c r="A18" s="416"/>
      <c r="B18" s="335" t="s">
        <v>8</v>
      </c>
      <c r="C18" s="339"/>
      <c r="D18" s="332">
        <v>270241.79754765995</v>
      </c>
      <c r="E18" s="332">
        <v>263802.70838569006</v>
      </c>
      <c r="F18" s="332">
        <v>534044.50593334995</v>
      </c>
      <c r="G18" s="332">
        <v>269879.08480670309</v>
      </c>
      <c r="H18" s="332">
        <v>244571.92404990076</v>
      </c>
      <c r="I18" s="338">
        <v>514451.00885660376</v>
      </c>
    </row>
    <row r="19" spans="1:9" s="401" customFormat="1" ht="10.5" customHeight="1">
      <c r="A19" s="416"/>
      <c r="B19" s="335" t="s">
        <v>7</v>
      </c>
      <c r="C19" s="339"/>
      <c r="D19" s="332">
        <v>279811.15827515</v>
      </c>
      <c r="E19" s="332">
        <v>266621.34994823998</v>
      </c>
      <c r="F19" s="332">
        <v>546432.50822338997</v>
      </c>
      <c r="G19" s="332">
        <v>277192.30080320471</v>
      </c>
      <c r="H19" s="332">
        <v>255822.09054679523</v>
      </c>
      <c r="I19" s="338">
        <v>533014.39135000017</v>
      </c>
    </row>
    <row r="20" spans="1:9" s="401" customFormat="1" ht="10.5" customHeight="1">
      <c r="A20" s="416"/>
      <c r="B20" s="335" t="s">
        <v>6</v>
      </c>
      <c r="C20" s="339"/>
      <c r="D20" s="332">
        <v>286098.52582883002</v>
      </c>
      <c r="E20" s="332">
        <v>279222.04448042001</v>
      </c>
      <c r="F20" s="332">
        <v>565320.57030925003</v>
      </c>
      <c r="G20" s="332">
        <v>284606.67031496705</v>
      </c>
      <c r="H20" s="332">
        <v>261456.13088337134</v>
      </c>
      <c r="I20" s="338">
        <v>546062.80119833851</v>
      </c>
    </row>
    <row r="21" spans="1:9" s="401" customFormat="1" ht="10.5" customHeight="1">
      <c r="A21" s="416"/>
      <c r="B21" s="335" t="s">
        <v>5</v>
      </c>
      <c r="C21" s="339"/>
      <c r="D21" s="332">
        <v>287734.76170543005</v>
      </c>
      <c r="E21" s="332">
        <v>298269.62886821997</v>
      </c>
      <c r="F21" s="332">
        <v>586004.39057365002</v>
      </c>
      <c r="G21" s="332">
        <v>290084.54254096386</v>
      </c>
      <c r="H21" s="332">
        <v>275662.2436652967</v>
      </c>
      <c r="I21" s="338">
        <v>565746.78620626044</v>
      </c>
    </row>
    <row r="22" spans="1:9" s="401" customFormat="1" ht="10.5" customHeight="1">
      <c r="A22" s="416"/>
      <c r="B22" s="335" t="s">
        <v>4</v>
      </c>
      <c r="C22" s="339"/>
      <c r="D22" s="332">
        <v>292631.99402324</v>
      </c>
      <c r="E22" s="332">
        <v>297646.16398426</v>
      </c>
      <c r="F22" s="332">
        <v>590278.15800749988</v>
      </c>
      <c r="G22" s="332">
        <v>293787.91756009439</v>
      </c>
      <c r="H22" s="332">
        <v>285667.02016269724</v>
      </c>
      <c r="I22" s="338">
        <v>579454.93772279168</v>
      </c>
    </row>
    <row r="23" spans="1:9" s="401" customFormat="1" ht="10.5" customHeight="1">
      <c r="A23" s="416"/>
      <c r="B23" s="335" t="s">
        <v>3</v>
      </c>
      <c r="C23" s="339"/>
      <c r="D23" s="332">
        <v>297459.98220812</v>
      </c>
      <c r="E23" s="332">
        <v>310057.48749174003</v>
      </c>
      <c r="F23" s="332">
        <v>607517.46969986008</v>
      </c>
      <c r="G23" s="332">
        <v>297097.24044972967</v>
      </c>
      <c r="H23" s="332">
        <v>286986.90162122238</v>
      </c>
      <c r="I23" s="338">
        <v>584084.1420709521</v>
      </c>
    </row>
    <row r="24" spans="1:9" s="401" customFormat="1" ht="10.5" customHeight="1">
      <c r="A24" s="416"/>
      <c r="B24" s="335" t="s">
        <v>2</v>
      </c>
      <c r="C24" s="339"/>
      <c r="D24" s="332">
        <v>308889.41805939993</v>
      </c>
      <c r="E24" s="332">
        <v>332218.12855652993</v>
      </c>
      <c r="F24" s="332">
        <v>641107.54661592981</v>
      </c>
      <c r="G24" s="332">
        <v>308522.24279219861</v>
      </c>
      <c r="H24" s="332">
        <v>311254.78658924386</v>
      </c>
      <c r="I24" s="338">
        <v>619777.02938144258</v>
      </c>
    </row>
    <row r="25" spans="1:9" s="401" customFormat="1" ht="10.5" customHeight="1">
      <c r="A25" s="416"/>
      <c r="B25" s="335"/>
      <c r="C25" s="339"/>
      <c r="D25" s="332"/>
      <c r="E25" s="332"/>
      <c r="F25" s="332"/>
      <c r="G25" s="332"/>
      <c r="H25" s="332"/>
      <c r="I25" s="414"/>
    </row>
    <row r="26" spans="1:9" s="401" customFormat="1" ht="10.5" customHeight="1">
      <c r="A26" s="336" t="s">
        <v>139</v>
      </c>
      <c r="B26" s="335" t="s">
        <v>1</v>
      </c>
      <c r="C26" s="339"/>
      <c r="D26" s="332">
        <v>292285.67789070006</v>
      </c>
      <c r="E26" s="332">
        <v>298617.92209158</v>
      </c>
      <c r="F26" s="332">
        <v>590903.59998228005</v>
      </c>
      <c r="G26" s="332">
        <v>300613.43254022853</v>
      </c>
      <c r="H26" s="332">
        <v>291628.9577777519</v>
      </c>
      <c r="I26" s="338">
        <v>592242.39031798043</v>
      </c>
    </row>
    <row r="27" spans="1:9" s="401" customFormat="1" ht="10.5" customHeight="1">
      <c r="A27" s="413"/>
      <c r="B27" s="335" t="s">
        <v>12</v>
      </c>
      <c r="C27" s="339"/>
      <c r="D27" s="332">
        <v>285085.39228174003</v>
      </c>
      <c r="E27" s="332">
        <v>302761.27086861001</v>
      </c>
      <c r="F27" s="332">
        <v>587846.6631503501</v>
      </c>
      <c r="G27" s="332">
        <v>293117.12147192494</v>
      </c>
      <c r="H27" s="332">
        <v>287949.49011880066</v>
      </c>
      <c r="I27" s="338">
        <v>581066.61159072584</v>
      </c>
    </row>
    <row r="28" spans="1:9" s="401" customFormat="1" ht="10.5" customHeight="1">
      <c r="A28" s="413"/>
      <c r="B28" s="335" t="s">
        <v>11</v>
      </c>
      <c r="C28" s="339"/>
      <c r="D28" s="332">
        <v>280168.63660439005</v>
      </c>
      <c r="E28" s="332">
        <v>312936.66954800999</v>
      </c>
      <c r="F28" s="332">
        <v>593105.30615239998</v>
      </c>
      <c r="G28" s="332">
        <v>285707.00875413802</v>
      </c>
      <c r="H28" s="332">
        <v>293260.95716469991</v>
      </c>
      <c r="I28" s="338">
        <v>578967.96591883781</v>
      </c>
    </row>
    <row r="29" spans="1:9" s="401" customFormat="1" ht="10.5" customHeight="1">
      <c r="A29" s="413"/>
      <c r="B29" s="335" t="s">
        <v>10</v>
      </c>
      <c r="C29" s="339"/>
      <c r="D29" s="332">
        <v>279333.83555073</v>
      </c>
      <c r="E29" s="332">
        <v>319354.07633045997</v>
      </c>
      <c r="F29" s="332">
        <v>598687.91188118991</v>
      </c>
      <c r="G29" s="332">
        <v>282734.48947912588</v>
      </c>
      <c r="H29" s="332">
        <v>299891.88467547792</v>
      </c>
      <c r="I29" s="338">
        <v>582626.37415460369</v>
      </c>
    </row>
    <row r="30" spans="1:9" s="401" customFormat="1" ht="10.5" customHeight="1">
      <c r="A30" s="413"/>
      <c r="B30" s="335" t="s">
        <v>9</v>
      </c>
      <c r="C30" s="339"/>
      <c r="D30" s="332">
        <v>278817.57418856001</v>
      </c>
      <c r="E30" s="332">
        <v>323597.44843694003</v>
      </c>
      <c r="F30" s="332">
        <v>602415.02262549999</v>
      </c>
      <c r="G30" s="332">
        <v>281004.60786897608</v>
      </c>
      <c r="H30" s="332">
        <v>301198.04359620652</v>
      </c>
      <c r="I30" s="338">
        <v>582202.65146518231</v>
      </c>
    </row>
    <row r="31" spans="1:9" s="401" customFormat="1" ht="10.5" customHeight="1">
      <c r="A31" s="413"/>
      <c r="B31" s="335" t="s">
        <v>8</v>
      </c>
      <c r="C31" s="339"/>
      <c r="D31" s="332">
        <v>282029.98495345004</v>
      </c>
      <c r="E31" s="332">
        <v>354110.90571969992</v>
      </c>
      <c r="F31" s="332">
        <v>636140.89067314996</v>
      </c>
      <c r="G31" s="332">
        <v>285547.96685730928</v>
      </c>
      <c r="H31" s="332">
        <v>309296.03402340459</v>
      </c>
      <c r="I31" s="338">
        <v>594844.00088071369</v>
      </c>
    </row>
    <row r="32" spans="1:9" s="401" customFormat="1" ht="10.5" customHeight="1">
      <c r="A32" s="413"/>
      <c r="B32" s="335" t="s">
        <v>7</v>
      </c>
      <c r="C32" s="339"/>
      <c r="D32" s="332">
        <v>284730.05978730001</v>
      </c>
      <c r="E32" s="332">
        <v>360402.85489752999</v>
      </c>
      <c r="F32" s="332">
        <v>645132.91468483</v>
      </c>
      <c r="G32" s="332">
        <v>289553.65587863902</v>
      </c>
      <c r="H32" s="332">
        <v>338348.01665274525</v>
      </c>
      <c r="I32" s="338">
        <v>627901.67253138439</v>
      </c>
    </row>
    <row r="33" spans="1:9" s="401" customFormat="1" ht="10.5" customHeight="1">
      <c r="A33" s="413"/>
      <c r="B33" s="335" t="s">
        <v>6</v>
      </c>
      <c r="C33" s="339"/>
      <c r="D33" s="332">
        <v>279483.68685811007</v>
      </c>
      <c r="E33" s="332">
        <v>357486.66537763999</v>
      </c>
      <c r="F33" s="332">
        <v>636970.35223575006</v>
      </c>
      <c r="G33" s="332">
        <v>285347.86768733413</v>
      </c>
      <c r="H33" s="332">
        <v>338628.51682961709</v>
      </c>
      <c r="I33" s="338">
        <v>623976.38451695116</v>
      </c>
    </row>
    <row r="34" spans="1:9" s="401" customFormat="1" ht="10.5" customHeight="1">
      <c r="A34" s="413"/>
      <c r="B34" s="335" t="s">
        <v>172</v>
      </c>
      <c r="C34" s="339"/>
      <c r="D34" s="332">
        <v>277842.71353744873</v>
      </c>
      <c r="E34" s="332">
        <v>329847.02514028654</v>
      </c>
      <c r="F34" s="332">
        <v>607689.73867773532</v>
      </c>
      <c r="G34" s="332">
        <v>282538.86744288378</v>
      </c>
      <c r="H34" s="332">
        <v>330559.75129631493</v>
      </c>
      <c r="I34" s="338">
        <v>613098.61873919878</v>
      </c>
    </row>
    <row r="35" spans="1:9" s="401" customFormat="1" ht="10.5" customHeight="1">
      <c r="A35" s="413"/>
      <c r="B35" s="335" t="s">
        <v>171</v>
      </c>
      <c r="C35" s="339"/>
      <c r="D35" s="332">
        <v>277199.30510079185</v>
      </c>
      <c r="E35" s="332">
        <v>320675.34149300103</v>
      </c>
      <c r="F35" s="332">
        <v>597874.64659379295</v>
      </c>
      <c r="G35" s="332">
        <v>280179.97201601299</v>
      </c>
      <c r="H35" s="332">
        <v>323158.93375895853</v>
      </c>
      <c r="I35" s="338">
        <v>603338.90577497135</v>
      </c>
    </row>
    <row r="36" spans="1:9" s="401" customFormat="1" ht="10.5" customHeight="1">
      <c r="A36" s="413"/>
      <c r="B36" s="335" t="s">
        <v>170</v>
      </c>
      <c r="C36" s="339"/>
      <c r="D36" s="332">
        <v>275155.53955046169</v>
      </c>
      <c r="E36" s="332">
        <v>325331.73966321384</v>
      </c>
      <c r="F36" s="332">
        <v>600487.27921367553</v>
      </c>
      <c r="G36" s="332">
        <v>277922.45599983697</v>
      </c>
      <c r="H36" s="332">
        <v>320772.18275683088</v>
      </c>
      <c r="I36" s="338">
        <v>598694.63875666773</v>
      </c>
    </row>
    <row r="37" spans="1:9" s="401" customFormat="1" ht="10.5" customHeight="1">
      <c r="A37" s="413"/>
      <c r="B37" s="335" t="s">
        <v>67</v>
      </c>
      <c r="C37" s="339"/>
      <c r="D37" s="332">
        <v>287267.57659713947</v>
      </c>
      <c r="E37" s="332">
        <v>345317.37357810745</v>
      </c>
      <c r="F37" s="332">
        <v>632584.95017524692</v>
      </c>
      <c r="G37" s="332">
        <v>285395.2702769984</v>
      </c>
      <c r="H37" s="332">
        <v>336798.84892685869</v>
      </c>
      <c r="I37" s="338">
        <v>622194.11920385703</v>
      </c>
    </row>
    <row r="38" spans="1:9" s="401" customFormat="1" ht="10.5" customHeight="1">
      <c r="A38" s="413"/>
      <c r="B38" s="335"/>
      <c r="C38" s="339"/>
      <c r="D38" s="332"/>
      <c r="E38" s="332"/>
      <c r="F38" s="332"/>
      <c r="G38" s="415"/>
      <c r="H38" s="415"/>
      <c r="I38" s="414"/>
    </row>
    <row r="39" spans="1:9" s="401" customFormat="1" ht="10.5" customHeight="1">
      <c r="A39" s="413"/>
      <c r="B39" s="335" t="s">
        <v>1</v>
      </c>
      <c r="C39" s="333">
        <v>44564</v>
      </c>
      <c r="D39" s="332">
        <v>285218.38368510437</v>
      </c>
      <c r="E39" s="332">
        <v>339084.14362066064</v>
      </c>
      <c r="F39" s="332">
        <v>624302.52730576508</v>
      </c>
      <c r="G39" s="332">
        <v>285218.38368510437</v>
      </c>
      <c r="H39" s="332">
        <v>339084.14362066064</v>
      </c>
      <c r="I39" s="338">
        <v>624302.52730576508</v>
      </c>
    </row>
    <row r="40" spans="1:9" s="401" customFormat="1" ht="10.5" customHeight="1">
      <c r="A40" s="413"/>
      <c r="B40" s="335"/>
      <c r="C40" s="333">
        <v>44565</v>
      </c>
      <c r="D40" s="332">
        <v>286968.70689072734</v>
      </c>
      <c r="E40" s="332">
        <v>335485.41691853298</v>
      </c>
      <c r="F40" s="332">
        <v>622454.12380926032</v>
      </c>
      <c r="G40" s="332">
        <v>286093.54528791585</v>
      </c>
      <c r="H40" s="332">
        <v>337284.78026959684</v>
      </c>
      <c r="I40" s="338">
        <v>623378.32555751281</v>
      </c>
    </row>
    <row r="41" spans="1:9" s="401" customFormat="1" ht="10.5" customHeight="1">
      <c r="A41" s="412"/>
      <c r="B41" s="411"/>
      <c r="C41" s="410"/>
      <c r="D41" s="409"/>
      <c r="E41" s="408"/>
      <c r="F41" s="408"/>
      <c r="G41" s="409"/>
      <c r="H41" s="408"/>
      <c r="I41" s="407"/>
    </row>
    <row r="42" spans="1:9" s="401" customFormat="1" ht="9.9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s="401" customFormat="1" ht="9.9" customHeight="1">
      <c r="A43" s="406" t="s">
        <v>169</v>
      </c>
      <c r="B43" s="317"/>
      <c r="C43" s="317"/>
      <c r="D43" s="317"/>
      <c r="E43" s="317"/>
      <c r="F43" s="317"/>
      <c r="G43" s="317"/>
      <c r="H43" s="317"/>
      <c r="I43" s="317"/>
    </row>
    <row r="44" spans="1:9" s="401" customFormat="1" ht="9.9" customHeight="1">
      <c r="A44" s="406" t="s">
        <v>168</v>
      </c>
      <c r="B44" s="317"/>
      <c r="C44" s="317"/>
      <c r="D44" s="317"/>
      <c r="E44" s="317"/>
      <c r="F44" s="317"/>
      <c r="G44" s="317"/>
      <c r="H44" s="317"/>
      <c r="I44" s="317"/>
    </row>
    <row r="45" spans="1:9" s="401" customFormat="1" ht="9.9" customHeight="1">
      <c r="A45" s="405" t="s">
        <v>167</v>
      </c>
      <c r="B45" s="317"/>
      <c r="C45" s="317"/>
      <c r="D45" s="317"/>
      <c r="E45" s="317"/>
      <c r="F45" s="317"/>
      <c r="G45" s="317"/>
      <c r="H45" s="317"/>
      <c r="I45" s="317"/>
    </row>
    <row r="46" spans="1:9" s="401" customFormat="1" ht="9.9" customHeight="1">
      <c r="A46" s="404" t="s">
        <v>166</v>
      </c>
      <c r="B46" s="403"/>
      <c r="C46" s="403"/>
      <c r="D46" s="403"/>
      <c r="E46" s="403"/>
      <c r="F46" s="403"/>
      <c r="G46" s="317"/>
      <c r="H46" s="317"/>
      <c r="I46" s="317"/>
    </row>
    <row r="47" spans="1:9" s="401" customFormat="1" ht="9.9" customHeight="1">
      <c r="A47" s="404" t="s">
        <v>165</v>
      </c>
      <c r="B47" s="403"/>
      <c r="C47" s="403"/>
      <c r="D47" s="403"/>
      <c r="E47" s="403"/>
      <c r="F47" s="403"/>
      <c r="G47" s="1"/>
      <c r="H47" s="1"/>
      <c r="I47" s="1"/>
    </row>
    <row r="48" spans="1:9" s="401" customFormat="1" ht="9.9" customHeight="1">
      <c r="A48" s="402" t="s">
        <v>164</v>
      </c>
      <c r="B48" s="317"/>
      <c r="C48" s="317"/>
      <c r="D48" s="317"/>
      <c r="E48" s="317"/>
      <c r="F48" s="317"/>
      <c r="G48" s="317"/>
      <c r="H48" s="317"/>
      <c r="I48" s="317"/>
    </row>
    <row r="49" spans="1:9" s="401" customFormat="1" ht="9.9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s="401" customFormat="1" ht="9.9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s="401" customFormat="1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</sheetData>
  <printOptions gridLinesSet="0"/>
  <pageMargins left="0.6692913385826772" right="0.48" top="0.98425196850393704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3128A-06F7-4E4C-8761-AEF3494310D4}">
  <dimension ref="A1:P56"/>
  <sheetViews>
    <sheetView showGridLines="0" workbookViewId="0">
      <selection activeCell="C23" sqref="C23"/>
    </sheetView>
  </sheetViews>
  <sheetFormatPr defaultColWidth="9.6640625" defaultRowHeight="13.2"/>
  <cols>
    <col min="1" max="1" width="4" style="317" customWidth="1"/>
    <col min="2" max="2" width="3.5546875" style="317" bestFit="1" customWidth="1"/>
    <col min="3" max="3" width="2.109375" style="317" customWidth="1"/>
    <col min="4" max="4" width="7.88671875" style="317" customWidth="1"/>
    <col min="5" max="5" width="7.5546875" style="317" customWidth="1"/>
    <col min="6" max="6" width="5.5546875" style="317" customWidth="1"/>
    <col min="7" max="7" width="7.6640625" style="317" customWidth="1"/>
    <col min="8" max="8" width="5.88671875" style="317" customWidth="1"/>
    <col min="9" max="9" width="7.5546875" style="317" customWidth="1"/>
    <col min="10" max="10" width="6.6640625" style="317" customWidth="1"/>
    <col min="11" max="11" width="6" style="317" customWidth="1"/>
    <col min="12" max="12" width="6.88671875" style="317" customWidth="1"/>
    <col min="13" max="13" width="6.5546875" style="317" customWidth="1"/>
    <col min="14" max="14" width="9.33203125" style="317" customWidth="1"/>
    <col min="15" max="15" width="4.6640625" style="317" customWidth="1"/>
    <col min="16" max="16" width="6.88671875" style="317" customWidth="1"/>
    <col min="17" max="16384" width="9.6640625" style="317"/>
  </cols>
  <sheetData>
    <row r="1" spans="1:16" s="398" customFormat="1" ht="10.199999999999999">
      <c r="A1" s="400" t="s">
        <v>32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399" t="s">
        <v>31</v>
      </c>
    </row>
    <row r="2" spans="1:16" ht="21" customHeight="1">
      <c r="A2" s="397" t="s">
        <v>163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5"/>
    </row>
    <row r="3" spans="1:16" ht="17.100000000000001" customHeight="1">
      <c r="A3" s="394" t="s">
        <v>162</v>
      </c>
      <c r="N3" s="392"/>
    </row>
    <row r="4" spans="1:16" ht="14.1" customHeight="1">
      <c r="A4" s="334"/>
      <c r="D4" s="393"/>
      <c r="E4" s="393"/>
      <c r="F4" s="393"/>
      <c r="G4" s="393"/>
      <c r="N4" s="392"/>
    </row>
    <row r="5" spans="1:16" ht="12.75" customHeight="1">
      <c r="A5" s="391"/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89" t="s">
        <v>129</v>
      </c>
    </row>
    <row r="6" spans="1:16" ht="12.75" customHeight="1">
      <c r="A6" s="388" t="s">
        <v>38</v>
      </c>
      <c r="B6" s="387"/>
      <c r="C6" s="386"/>
      <c r="D6" s="385" t="s">
        <v>161</v>
      </c>
      <c r="E6" s="383"/>
      <c r="F6" s="383"/>
      <c r="G6" s="384"/>
      <c r="H6" s="383"/>
      <c r="I6" s="382"/>
      <c r="J6" s="383"/>
      <c r="K6" s="383"/>
      <c r="L6" s="382"/>
      <c r="M6" s="381"/>
      <c r="N6" s="380" t="s">
        <v>160</v>
      </c>
    </row>
    <row r="7" spans="1:16" ht="12.75" customHeight="1">
      <c r="A7" s="375"/>
      <c r="B7" s="374"/>
      <c r="C7" s="373"/>
      <c r="D7" s="363" t="s">
        <v>158</v>
      </c>
      <c r="E7" s="379" t="s">
        <v>159</v>
      </c>
      <c r="F7" s="377" t="s">
        <v>158</v>
      </c>
      <c r="G7" s="378"/>
      <c r="H7" s="377" t="s">
        <v>157</v>
      </c>
      <c r="I7" s="376"/>
      <c r="J7" s="377" t="s">
        <v>156</v>
      </c>
      <c r="K7" s="377" t="s">
        <v>155</v>
      </c>
      <c r="L7" s="376"/>
      <c r="M7" s="364" t="s">
        <v>51</v>
      </c>
      <c r="N7" s="357" t="s">
        <v>154</v>
      </c>
    </row>
    <row r="8" spans="1:16" ht="12.75" customHeight="1">
      <c r="A8" s="375"/>
      <c r="B8" s="374"/>
      <c r="C8" s="373"/>
      <c r="D8" s="365" t="s">
        <v>153</v>
      </c>
      <c r="E8" s="366"/>
      <c r="F8" s="372" t="s">
        <v>152</v>
      </c>
      <c r="G8" s="371"/>
      <c r="H8" s="370" t="s">
        <v>151</v>
      </c>
      <c r="I8" s="368"/>
      <c r="J8" s="370" t="s">
        <v>150</v>
      </c>
      <c r="K8" s="369"/>
      <c r="L8" s="368"/>
      <c r="M8" s="358"/>
      <c r="N8" s="357" t="s">
        <v>149</v>
      </c>
      <c r="O8" s="343"/>
      <c r="P8" s="343"/>
    </row>
    <row r="9" spans="1:16" ht="12.75" customHeight="1">
      <c r="A9" s="367"/>
      <c r="B9" s="366"/>
      <c r="C9" s="365"/>
      <c r="D9" s="363" t="s">
        <v>147</v>
      </c>
      <c r="E9" s="363" t="s">
        <v>147</v>
      </c>
      <c r="F9" s="359" t="s">
        <v>148</v>
      </c>
      <c r="G9" s="359" t="s">
        <v>147</v>
      </c>
      <c r="H9" s="363" t="s">
        <v>147</v>
      </c>
      <c r="I9" s="363" t="s">
        <v>147</v>
      </c>
      <c r="J9" s="363" t="s">
        <v>147</v>
      </c>
      <c r="K9" s="364" t="s">
        <v>147</v>
      </c>
      <c r="L9" s="363" t="s">
        <v>147</v>
      </c>
      <c r="M9" s="358"/>
      <c r="N9" s="357" t="s">
        <v>146</v>
      </c>
      <c r="O9" s="343"/>
      <c r="P9" s="343"/>
    </row>
    <row r="10" spans="1:16" ht="12.75" customHeight="1">
      <c r="A10" s="362"/>
      <c r="B10" s="361"/>
      <c r="C10" s="360"/>
      <c r="D10" s="359" t="s">
        <v>145</v>
      </c>
      <c r="E10" s="359" t="s">
        <v>144</v>
      </c>
      <c r="F10" s="359" t="s">
        <v>142</v>
      </c>
      <c r="G10" s="359" t="s">
        <v>143</v>
      </c>
      <c r="H10" s="359" t="s">
        <v>142</v>
      </c>
      <c r="I10" s="359" t="s">
        <v>143</v>
      </c>
      <c r="J10" s="359" t="s">
        <v>141</v>
      </c>
      <c r="K10" s="358" t="s">
        <v>142</v>
      </c>
      <c r="L10" s="359" t="s">
        <v>141</v>
      </c>
      <c r="M10" s="358"/>
      <c r="N10" s="357"/>
      <c r="O10" s="343"/>
      <c r="P10" s="343"/>
    </row>
    <row r="11" spans="1:16" ht="12.75" customHeight="1">
      <c r="A11" s="356"/>
      <c r="B11" s="355"/>
      <c r="C11" s="352"/>
      <c r="D11" s="354"/>
      <c r="E11" s="352"/>
      <c r="F11" s="351"/>
      <c r="G11" s="352"/>
      <c r="H11" s="352"/>
      <c r="I11" s="352"/>
      <c r="J11" s="352"/>
      <c r="K11" s="353"/>
      <c r="L11" s="352"/>
      <c r="M11" s="351"/>
      <c r="N11" s="350"/>
      <c r="O11" s="343"/>
      <c r="P11" s="343"/>
    </row>
    <row r="12" spans="1:16" ht="10.5" customHeight="1">
      <c r="A12" s="334"/>
      <c r="B12" s="349"/>
      <c r="C12" s="348"/>
      <c r="D12" s="347"/>
      <c r="E12" s="347"/>
      <c r="F12" s="347"/>
      <c r="G12" s="347"/>
      <c r="H12" s="347"/>
      <c r="I12" s="347"/>
      <c r="J12" s="347"/>
      <c r="K12" s="347"/>
      <c r="L12" s="346"/>
      <c r="M12" s="345"/>
      <c r="N12" s="344"/>
      <c r="O12" s="343"/>
    </row>
    <row r="13" spans="1:16" ht="10.5" customHeight="1">
      <c r="A13" s="336" t="s">
        <v>68</v>
      </c>
      <c r="B13" s="335" t="s">
        <v>2</v>
      </c>
      <c r="C13" s="339"/>
      <c r="D13" s="332">
        <v>35901.521163269994</v>
      </c>
      <c r="E13" s="332">
        <v>168507.34220248999</v>
      </c>
      <c r="F13" s="331">
        <v>0</v>
      </c>
      <c r="G13" s="332">
        <v>244329.02757153002</v>
      </c>
      <c r="H13" s="331">
        <v>0</v>
      </c>
      <c r="I13" s="329">
        <v>0</v>
      </c>
      <c r="J13" s="331">
        <v>0</v>
      </c>
      <c r="K13" s="330">
        <v>0</v>
      </c>
      <c r="L13" s="329">
        <v>448737.89093729004</v>
      </c>
      <c r="M13" s="328">
        <v>448737.89093729004</v>
      </c>
      <c r="N13" s="341" t="s">
        <v>138</v>
      </c>
      <c r="O13" s="318"/>
    </row>
    <row r="14" spans="1:16" ht="10.5" customHeight="1">
      <c r="A14" s="342"/>
      <c r="B14" s="335"/>
      <c r="C14" s="339"/>
      <c r="D14" s="332"/>
      <c r="E14" s="332"/>
      <c r="F14" s="331"/>
      <c r="G14" s="332"/>
      <c r="H14" s="331"/>
      <c r="I14" s="329"/>
      <c r="J14" s="331"/>
      <c r="K14" s="330"/>
      <c r="L14" s="329"/>
      <c r="M14" s="328"/>
      <c r="N14" s="338"/>
      <c r="O14" s="318"/>
    </row>
    <row r="15" spans="1:16" ht="10.5" customHeight="1">
      <c r="A15" s="336" t="s">
        <v>140</v>
      </c>
      <c r="B15" s="335" t="s">
        <v>1</v>
      </c>
      <c r="C15" s="339"/>
      <c r="D15" s="332">
        <v>60514.219120750007</v>
      </c>
      <c r="E15" s="332">
        <v>169308.69321836001</v>
      </c>
      <c r="F15" s="331">
        <v>0</v>
      </c>
      <c r="G15" s="332">
        <v>245741.20879479</v>
      </c>
      <c r="H15" s="331">
        <v>0</v>
      </c>
      <c r="I15" s="329">
        <v>0</v>
      </c>
      <c r="J15" s="331">
        <v>0</v>
      </c>
      <c r="K15" s="330">
        <v>0</v>
      </c>
      <c r="L15" s="329">
        <v>475564.12113390001</v>
      </c>
      <c r="M15" s="328">
        <v>475564.12113390001</v>
      </c>
      <c r="N15" s="341" t="s">
        <v>138</v>
      </c>
      <c r="O15" s="318"/>
    </row>
    <row r="16" spans="1:16" ht="10.5" customHeight="1">
      <c r="A16" s="336"/>
      <c r="B16" s="335" t="s">
        <v>12</v>
      </c>
      <c r="C16" s="339"/>
      <c r="D16" s="332">
        <v>43852.88317547</v>
      </c>
      <c r="E16" s="332">
        <v>167988.78894264001</v>
      </c>
      <c r="F16" s="331">
        <v>0</v>
      </c>
      <c r="G16" s="332">
        <v>246114.41350093999</v>
      </c>
      <c r="H16" s="331">
        <v>0</v>
      </c>
      <c r="I16" s="329">
        <v>0</v>
      </c>
      <c r="J16" s="331">
        <v>0</v>
      </c>
      <c r="K16" s="330">
        <v>0</v>
      </c>
      <c r="L16" s="329">
        <v>457956.08561904996</v>
      </c>
      <c r="M16" s="328">
        <v>457956.08561904996</v>
      </c>
      <c r="N16" s="341" t="s">
        <v>138</v>
      </c>
      <c r="O16" s="318"/>
    </row>
    <row r="17" spans="1:15" ht="10.5" customHeight="1">
      <c r="A17" s="342"/>
      <c r="B17" s="335" t="s">
        <v>11</v>
      </c>
      <c r="C17" s="339"/>
      <c r="D17" s="332">
        <v>48024.227337390003</v>
      </c>
      <c r="E17" s="332">
        <v>168079.58053455999</v>
      </c>
      <c r="F17" s="331">
        <v>0</v>
      </c>
      <c r="G17" s="332">
        <v>138774.94181777001</v>
      </c>
      <c r="H17" s="331">
        <v>0</v>
      </c>
      <c r="I17" s="329">
        <v>0</v>
      </c>
      <c r="J17" s="331">
        <v>0</v>
      </c>
      <c r="K17" s="330">
        <v>0</v>
      </c>
      <c r="L17" s="329">
        <v>354878.74968971999</v>
      </c>
      <c r="M17" s="328">
        <v>354878.74968971999</v>
      </c>
      <c r="N17" s="341" t="s">
        <v>138</v>
      </c>
      <c r="O17" s="318"/>
    </row>
    <row r="18" spans="1:15" ht="10.5" customHeight="1">
      <c r="A18" s="342"/>
      <c r="B18" s="335" t="s">
        <v>10</v>
      </c>
      <c r="C18" s="339"/>
      <c r="D18" s="332">
        <v>45469.3128163</v>
      </c>
      <c r="E18" s="332">
        <v>173551.76331720001</v>
      </c>
      <c r="F18" s="331">
        <v>0</v>
      </c>
      <c r="G18" s="332">
        <v>163639.1561626</v>
      </c>
      <c r="H18" s="331">
        <v>0</v>
      </c>
      <c r="I18" s="329">
        <v>0</v>
      </c>
      <c r="J18" s="331">
        <v>0</v>
      </c>
      <c r="K18" s="330">
        <v>0</v>
      </c>
      <c r="L18" s="329">
        <v>382660.2322961</v>
      </c>
      <c r="M18" s="328">
        <v>382660.2322961</v>
      </c>
      <c r="N18" s="341" t="s">
        <v>138</v>
      </c>
      <c r="O18" s="318"/>
    </row>
    <row r="19" spans="1:15" ht="10.5" customHeight="1">
      <c r="A19" s="342"/>
      <c r="B19" s="335" t="s">
        <v>9</v>
      </c>
      <c r="C19" s="339"/>
      <c r="D19" s="332">
        <v>52938.385618440007</v>
      </c>
      <c r="E19" s="332">
        <v>178994.85143732</v>
      </c>
      <c r="F19" s="331">
        <v>0</v>
      </c>
      <c r="G19" s="332">
        <v>176950.70463245001</v>
      </c>
      <c r="H19" s="331">
        <v>0</v>
      </c>
      <c r="I19" s="329">
        <v>0</v>
      </c>
      <c r="J19" s="331">
        <v>0</v>
      </c>
      <c r="K19" s="330">
        <v>0</v>
      </c>
      <c r="L19" s="329">
        <v>408883.94168821</v>
      </c>
      <c r="M19" s="328">
        <v>408883.94168821</v>
      </c>
      <c r="N19" s="341" t="s">
        <v>138</v>
      </c>
      <c r="O19" s="318"/>
    </row>
    <row r="20" spans="1:15" ht="10.5" customHeight="1">
      <c r="A20" s="342"/>
      <c r="B20" s="335" t="s">
        <v>8</v>
      </c>
      <c r="C20" s="339"/>
      <c r="D20" s="332">
        <v>46620.244592679999</v>
      </c>
      <c r="E20" s="332">
        <v>185574.34973184002</v>
      </c>
      <c r="F20" s="331">
        <v>0</v>
      </c>
      <c r="G20" s="332">
        <v>186051.85769226</v>
      </c>
      <c r="H20" s="331">
        <v>0</v>
      </c>
      <c r="I20" s="329">
        <v>0</v>
      </c>
      <c r="J20" s="331">
        <v>0</v>
      </c>
      <c r="K20" s="330">
        <v>0</v>
      </c>
      <c r="L20" s="329">
        <v>418246.45201678004</v>
      </c>
      <c r="M20" s="328">
        <v>418246.45201678004</v>
      </c>
      <c r="N20" s="341" t="s">
        <v>138</v>
      </c>
      <c r="O20" s="318"/>
    </row>
    <row r="21" spans="1:15" ht="10.5" customHeight="1">
      <c r="A21" s="342"/>
      <c r="B21" s="335" t="s">
        <v>7</v>
      </c>
      <c r="C21" s="339"/>
      <c r="D21" s="332">
        <v>77954.433994110004</v>
      </c>
      <c r="E21" s="332">
        <v>173204.14922722001</v>
      </c>
      <c r="F21" s="331">
        <v>0</v>
      </c>
      <c r="G21" s="332">
        <v>191484.77676826</v>
      </c>
      <c r="H21" s="331">
        <v>0</v>
      </c>
      <c r="I21" s="331">
        <v>0</v>
      </c>
      <c r="J21" s="331">
        <v>0</v>
      </c>
      <c r="K21" s="330">
        <v>0</v>
      </c>
      <c r="L21" s="329">
        <v>442643.35998959001</v>
      </c>
      <c r="M21" s="328">
        <v>442643.35998959001</v>
      </c>
      <c r="N21" s="341" t="s">
        <v>138</v>
      </c>
      <c r="O21" s="318"/>
    </row>
    <row r="22" spans="1:15" ht="10.5" customHeight="1">
      <c r="A22" s="342"/>
      <c r="B22" s="335" t="s">
        <v>6</v>
      </c>
      <c r="C22" s="339"/>
      <c r="D22" s="332">
        <v>51350.324334730001</v>
      </c>
      <c r="E22" s="332">
        <v>168323.26197137003</v>
      </c>
      <c r="F22" s="331">
        <v>0</v>
      </c>
      <c r="G22" s="332">
        <v>193949.06587508001</v>
      </c>
      <c r="H22" s="331">
        <v>0</v>
      </c>
      <c r="I22" s="331">
        <v>0</v>
      </c>
      <c r="J22" s="331">
        <v>0</v>
      </c>
      <c r="K22" s="330">
        <v>0</v>
      </c>
      <c r="L22" s="329">
        <v>413622.65218118002</v>
      </c>
      <c r="M22" s="328">
        <v>413622.65218118002</v>
      </c>
      <c r="N22" s="341" t="s">
        <v>138</v>
      </c>
    </row>
    <row r="23" spans="1:15" ht="10.5" customHeight="1">
      <c r="A23" s="342"/>
      <c r="B23" s="335" t="s">
        <v>5</v>
      </c>
      <c r="C23" s="339"/>
      <c r="D23" s="332">
        <v>54428.889763560001</v>
      </c>
      <c r="E23" s="332">
        <v>156546.37071410002</v>
      </c>
      <c r="F23" s="331">
        <v>0</v>
      </c>
      <c r="G23" s="332">
        <v>196876.53201673002</v>
      </c>
      <c r="H23" s="331">
        <v>0</v>
      </c>
      <c r="I23" s="331">
        <v>0</v>
      </c>
      <c r="J23" s="331">
        <v>0</v>
      </c>
      <c r="K23" s="330">
        <v>0</v>
      </c>
      <c r="L23" s="329">
        <v>407851.79249439004</v>
      </c>
      <c r="M23" s="328">
        <v>407851.79249439004</v>
      </c>
      <c r="N23" s="341" t="s">
        <v>138</v>
      </c>
    </row>
    <row r="24" spans="1:15" ht="10.5" customHeight="1">
      <c r="A24" s="342"/>
      <c r="B24" s="335" t="s">
        <v>4</v>
      </c>
      <c r="C24" s="339"/>
      <c r="D24" s="332">
        <v>70984.072359040016</v>
      </c>
      <c r="E24" s="332">
        <v>152514.06556242998</v>
      </c>
      <c r="F24" s="331">
        <v>0</v>
      </c>
      <c r="G24" s="332">
        <v>205552.89440972998</v>
      </c>
      <c r="H24" s="331">
        <v>0</v>
      </c>
      <c r="I24" s="331">
        <v>0</v>
      </c>
      <c r="J24" s="331">
        <v>0</v>
      </c>
      <c r="K24" s="330">
        <v>0</v>
      </c>
      <c r="L24" s="329">
        <v>429051.03233119997</v>
      </c>
      <c r="M24" s="328">
        <v>429051.03233119997</v>
      </c>
      <c r="N24" s="341" t="s">
        <v>138</v>
      </c>
    </row>
    <row r="25" spans="1:15" ht="10.5" customHeight="1">
      <c r="A25" s="342"/>
      <c r="B25" s="335" t="s">
        <v>3</v>
      </c>
      <c r="C25" s="339"/>
      <c r="D25" s="332">
        <v>57667.61262307001</v>
      </c>
      <c r="E25" s="332">
        <v>150273.43361932001</v>
      </c>
      <c r="F25" s="331">
        <v>0</v>
      </c>
      <c r="G25" s="332">
        <v>207653.50068221</v>
      </c>
      <c r="H25" s="331">
        <v>0</v>
      </c>
      <c r="I25" s="331">
        <v>0</v>
      </c>
      <c r="J25" s="331">
        <v>0</v>
      </c>
      <c r="K25" s="330">
        <v>0</v>
      </c>
      <c r="L25" s="329">
        <v>415594.54692460003</v>
      </c>
      <c r="M25" s="328">
        <v>415594.54692460003</v>
      </c>
      <c r="N25" s="341" t="s">
        <v>138</v>
      </c>
    </row>
    <row r="26" spans="1:15" ht="10.5" customHeight="1">
      <c r="A26" s="342"/>
      <c r="B26" s="335" t="s">
        <v>2</v>
      </c>
      <c r="C26" s="339"/>
      <c r="D26" s="332">
        <v>59635.125907449998</v>
      </c>
      <c r="E26" s="332">
        <v>149201.06622392</v>
      </c>
      <c r="F26" s="331">
        <v>0</v>
      </c>
      <c r="G26" s="332">
        <v>206663.28043457001</v>
      </c>
      <c r="H26" s="331">
        <v>0</v>
      </c>
      <c r="I26" s="331">
        <v>0</v>
      </c>
      <c r="J26" s="331">
        <v>0</v>
      </c>
      <c r="K26" s="330">
        <v>0</v>
      </c>
      <c r="L26" s="329">
        <v>415499.47256594</v>
      </c>
      <c r="M26" s="328">
        <v>415499.47256594</v>
      </c>
      <c r="N26" s="341" t="s">
        <v>138</v>
      </c>
    </row>
    <row r="27" spans="1:15" ht="10.5" customHeight="1">
      <c r="A27" s="342"/>
      <c r="B27" s="335"/>
      <c r="C27" s="339"/>
      <c r="D27" s="332"/>
      <c r="E27" s="332"/>
      <c r="F27" s="331"/>
      <c r="G27" s="332"/>
      <c r="H27" s="331"/>
      <c r="I27" s="331"/>
      <c r="J27" s="331"/>
      <c r="K27" s="330"/>
      <c r="L27" s="329"/>
      <c r="M27" s="328"/>
      <c r="N27" s="338"/>
    </row>
    <row r="28" spans="1:15" ht="10.5" customHeight="1">
      <c r="A28" s="336" t="s">
        <v>139</v>
      </c>
      <c r="B28" s="335" t="s">
        <v>1</v>
      </c>
      <c r="C28" s="339"/>
      <c r="D28" s="332">
        <v>68631.447105090003</v>
      </c>
      <c r="E28" s="332">
        <v>148778.90115486999</v>
      </c>
      <c r="F28" s="331">
        <v>0</v>
      </c>
      <c r="G28" s="332">
        <v>208679.66239689002</v>
      </c>
      <c r="H28" s="331">
        <v>0</v>
      </c>
      <c r="I28" s="331">
        <v>0</v>
      </c>
      <c r="J28" s="331">
        <v>0</v>
      </c>
      <c r="K28" s="330">
        <v>0</v>
      </c>
      <c r="L28" s="329">
        <v>426090.01065685006</v>
      </c>
      <c r="M28" s="328">
        <v>426090.01065685006</v>
      </c>
      <c r="N28" s="341" t="s">
        <v>138</v>
      </c>
    </row>
    <row r="29" spans="1:15" ht="10.5" customHeight="1">
      <c r="A29" s="337"/>
      <c r="B29" s="335" t="s">
        <v>12</v>
      </c>
      <c r="C29" s="339"/>
      <c r="D29" s="332">
        <v>59114.026605209998</v>
      </c>
      <c r="E29" s="332">
        <v>147678.51862243001</v>
      </c>
      <c r="F29" s="331">
        <v>0</v>
      </c>
      <c r="G29" s="332">
        <v>205097.51071924</v>
      </c>
      <c r="H29" s="331">
        <v>0</v>
      </c>
      <c r="I29" s="331">
        <v>0</v>
      </c>
      <c r="J29" s="331">
        <v>0</v>
      </c>
      <c r="K29" s="330">
        <v>0</v>
      </c>
      <c r="L29" s="329">
        <v>411890.05594688002</v>
      </c>
      <c r="M29" s="328">
        <v>411890.05594688002</v>
      </c>
      <c r="N29" s="341" t="s">
        <v>138</v>
      </c>
    </row>
    <row r="30" spans="1:15" ht="10.5" customHeight="1">
      <c r="A30" s="337"/>
      <c r="B30" s="335" t="s">
        <v>11</v>
      </c>
      <c r="C30" s="339"/>
      <c r="D30" s="332">
        <v>60978.75219467</v>
      </c>
      <c r="E30" s="332">
        <v>146386.14636958</v>
      </c>
      <c r="F30" s="331">
        <v>0</v>
      </c>
      <c r="G30" s="332">
        <v>209033.69174144001</v>
      </c>
      <c r="H30" s="331">
        <v>0</v>
      </c>
      <c r="I30" s="331">
        <v>0</v>
      </c>
      <c r="J30" s="331">
        <v>0</v>
      </c>
      <c r="K30" s="330">
        <v>0</v>
      </c>
      <c r="L30" s="329">
        <v>416398.59030569001</v>
      </c>
      <c r="M30" s="328">
        <v>416398.59030569001</v>
      </c>
      <c r="N30" s="341" t="s">
        <v>138</v>
      </c>
    </row>
    <row r="31" spans="1:15" ht="10.5" customHeight="1">
      <c r="A31" s="337"/>
      <c r="B31" s="335" t="s">
        <v>10</v>
      </c>
      <c r="C31" s="339"/>
      <c r="D31" s="332">
        <v>78194.116998380006</v>
      </c>
      <c r="E31" s="332">
        <v>147794.85120467999</v>
      </c>
      <c r="F31" s="331">
        <v>0</v>
      </c>
      <c r="G31" s="332">
        <v>210293.46020838001</v>
      </c>
      <c r="H31" s="331">
        <v>0</v>
      </c>
      <c r="I31" s="331">
        <v>0</v>
      </c>
      <c r="J31" s="331">
        <v>0</v>
      </c>
      <c r="K31" s="330">
        <v>0</v>
      </c>
      <c r="L31" s="329">
        <v>436282.42841143999</v>
      </c>
      <c r="M31" s="328">
        <v>436282.42841143999</v>
      </c>
      <c r="N31" s="341" t="s">
        <v>138</v>
      </c>
    </row>
    <row r="32" spans="1:15" ht="10.5" customHeight="1">
      <c r="A32" s="337"/>
      <c r="B32" s="335" t="s">
        <v>9</v>
      </c>
      <c r="C32" s="339"/>
      <c r="D32" s="332">
        <v>64106.598484850001</v>
      </c>
      <c r="E32" s="332">
        <v>148455.47294563003</v>
      </c>
      <c r="F32" s="331">
        <v>0</v>
      </c>
      <c r="G32" s="332">
        <v>209075.78238567998</v>
      </c>
      <c r="H32" s="331">
        <v>0</v>
      </c>
      <c r="I32" s="331">
        <v>0</v>
      </c>
      <c r="J32" s="331">
        <v>0</v>
      </c>
      <c r="K32" s="330">
        <v>0</v>
      </c>
      <c r="L32" s="329">
        <v>421637.85381616</v>
      </c>
      <c r="M32" s="328">
        <v>421637.85381616</v>
      </c>
      <c r="N32" s="341" t="s">
        <v>138</v>
      </c>
    </row>
    <row r="33" spans="1:16" ht="10.5" customHeight="1">
      <c r="A33" s="337"/>
      <c r="B33" s="335" t="s">
        <v>8</v>
      </c>
      <c r="C33" s="339"/>
      <c r="D33" s="332">
        <v>79300.555549919998</v>
      </c>
      <c r="E33" s="332">
        <v>150796.69649764002</v>
      </c>
      <c r="F33" s="331">
        <v>0</v>
      </c>
      <c r="G33" s="332">
        <v>211630.89916741999</v>
      </c>
      <c r="H33" s="331">
        <v>0</v>
      </c>
      <c r="I33" s="331">
        <v>0</v>
      </c>
      <c r="J33" s="331">
        <v>0</v>
      </c>
      <c r="K33" s="330">
        <v>0</v>
      </c>
      <c r="L33" s="329">
        <v>441728.15121498</v>
      </c>
      <c r="M33" s="328">
        <v>441728.15121498</v>
      </c>
      <c r="N33" s="341" t="s">
        <v>138</v>
      </c>
    </row>
    <row r="34" spans="1:16" ht="10.5" customHeight="1">
      <c r="A34" s="337"/>
      <c r="B34" s="335" t="s">
        <v>7</v>
      </c>
      <c r="C34" s="339"/>
      <c r="D34" s="332">
        <v>81648.472452910006</v>
      </c>
      <c r="E34" s="332">
        <v>153073.82467997001</v>
      </c>
      <c r="F34" s="331">
        <v>0</v>
      </c>
      <c r="G34" s="332">
        <v>216832.86735846</v>
      </c>
      <c r="H34" s="331">
        <v>0</v>
      </c>
      <c r="I34" s="331">
        <v>0</v>
      </c>
      <c r="J34" s="331">
        <v>0</v>
      </c>
      <c r="K34" s="330">
        <v>0</v>
      </c>
      <c r="L34" s="329">
        <v>451555.16449134005</v>
      </c>
      <c r="M34" s="328">
        <v>451555.16449134005</v>
      </c>
      <c r="N34" s="341" t="s">
        <v>138</v>
      </c>
      <c r="P34" s="318"/>
    </row>
    <row r="35" spans="1:16" ht="10.5" customHeight="1">
      <c r="A35" s="337"/>
      <c r="B35" s="335" t="s">
        <v>6</v>
      </c>
      <c r="C35" s="339"/>
      <c r="D35" s="332">
        <v>62429.34721973</v>
      </c>
      <c r="E35" s="332">
        <v>153300.24860108001</v>
      </c>
      <c r="F35" s="331">
        <v>0</v>
      </c>
      <c r="G35" s="332">
        <v>219631.00090516001</v>
      </c>
      <c r="H35" s="331">
        <v>0</v>
      </c>
      <c r="I35" s="331">
        <v>0</v>
      </c>
      <c r="J35" s="331">
        <v>0</v>
      </c>
      <c r="K35" s="330">
        <v>0</v>
      </c>
      <c r="L35" s="329">
        <v>435360.59672597004</v>
      </c>
      <c r="M35" s="328">
        <v>435360.59672597004</v>
      </c>
      <c r="N35" s="341" t="s">
        <v>138</v>
      </c>
    </row>
    <row r="36" spans="1:16" ht="10.5" customHeight="1">
      <c r="A36" s="337"/>
      <c r="B36" s="335" t="s">
        <v>5</v>
      </c>
      <c r="C36" s="339"/>
      <c r="D36" s="332">
        <v>64311.945588069997</v>
      </c>
      <c r="E36" s="332">
        <v>153886.77169361</v>
      </c>
      <c r="F36" s="331">
        <v>0</v>
      </c>
      <c r="G36" s="332">
        <v>220631.09593718001</v>
      </c>
      <c r="H36" s="331">
        <v>0</v>
      </c>
      <c r="I36" s="331">
        <v>0</v>
      </c>
      <c r="J36" s="331">
        <v>0</v>
      </c>
      <c r="K36" s="330">
        <v>0</v>
      </c>
      <c r="L36" s="329">
        <v>438829.81321886001</v>
      </c>
      <c r="M36" s="328">
        <v>438829.81321886001</v>
      </c>
      <c r="N36" s="327">
        <v>0</v>
      </c>
    </row>
    <row r="37" spans="1:16" ht="10.5" customHeight="1">
      <c r="A37" s="337"/>
      <c r="B37" s="335" t="s">
        <v>4</v>
      </c>
      <c r="C37" s="339"/>
      <c r="D37" s="332">
        <v>61900.958620310004</v>
      </c>
      <c r="E37" s="332">
        <v>154272.99384988999</v>
      </c>
      <c r="F37" s="331">
        <v>0</v>
      </c>
      <c r="G37" s="332">
        <v>222869.33987830003</v>
      </c>
      <c r="H37" s="331">
        <v>0</v>
      </c>
      <c r="I37" s="331">
        <v>0</v>
      </c>
      <c r="J37" s="331">
        <v>0</v>
      </c>
      <c r="K37" s="330">
        <v>0</v>
      </c>
      <c r="L37" s="329">
        <v>439043.29234849999</v>
      </c>
      <c r="M37" s="328">
        <v>439043.29234849999</v>
      </c>
      <c r="N37" s="327">
        <v>49.999372040000004</v>
      </c>
    </row>
    <row r="38" spans="1:16" ht="10.5" customHeight="1">
      <c r="A38" s="337"/>
      <c r="B38" s="335" t="s">
        <v>3</v>
      </c>
      <c r="C38" s="339"/>
      <c r="D38" s="332">
        <v>80054.193467099991</v>
      </c>
      <c r="E38" s="332">
        <v>153047.18205072</v>
      </c>
      <c r="F38" s="331">
        <v>0</v>
      </c>
      <c r="G38" s="332">
        <v>238146.43472650999</v>
      </c>
      <c r="H38" s="331">
        <v>0</v>
      </c>
      <c r="I38" s="331">
        <v>0</v>
      </c>
      <c r="J38" s="331">
        <v>0</v>
      </c>
      <c r="K38" s="330">
        <v>0</v>
      </c>
      <c r="L38" s="329">
        <v>471247.81024432997</v>
      </c>
      <c r="M38" s="328">
        <v>471247.81024432997</v>
      </c>
      <c r="N38" s="327">
        <v>10099.999116200001</v>
      </c>
    </row>
    <row r="39" spans="1:16" ht="10.5" customHeight="1">
      <c r="A39" s="337"/>
      <c r="B39" s="335" t="s">
        <v>2</v>
      </c>
      <c r="C39" s="339"/>
      <c r="D39" s="332">
        <v>66824.901186760006</v>
      </c>
      <c r="E39" s="332">
        <v>154507.01619163001</v>
      </c>
      <c r="F39" s="331">
        <v>0</v>
      </c>
      <c r="G39" s="332">
        <v>243198.81318667001</v>
      </c>
      <c r="H39" s="331">
        <v>0</v>
      </c>
      <c r="I39" s="331">
        <v>0</v>
      </c>
      <c r="J39" s="331">
        <v>0</v>
      </c>
      <c r="K39" s="330">
        <v>0</v>
      </c>
      <c r="L39" s="329">
        <v>464530.73056506005</v>
      </c>
      <c r="M39" s="328">
        <v>464530.73056506005</v>
      </c>
      <c r="N39" s="327">
        <v>6929.9988774300009</v>
      </c>
    </row>
    <row r="40" spans="1:16" ht="10.5" customHeight="1">
      <c r="A40" s="337"/>
      <c r="B40" s="340"/>
      <c r="C40" s="339"/>
      <c r="D40" s="332"/>
      <c r="E40" s="332"/>
      <c r="F40" s="331"/>
      <c r="G40" s="332"/>
      <c r="H40" s="331"/>
      <c r="I40" s="331"/>
      <c r="J40" s="331"/>
      <c r="K40" s="330"/>
      <c r="L40" s="329"/>
      <c r="M40" s="328"/>
      <c r="N40" s="338"/>
    </row>
    <row r="41" spans="1:16" ht="10.5" customHeight="1">
      <c r="A41" s="337"/>
      <c r="B41" s="335" t="s">
        <v>1</v>
      </c>
      <c r="C41" s="333">
        <v>44564</v>
      </c>
      <c r="D41" s="332">
        <v>74326.95333325</v>
      </c>
      <c r="E41" s="332">
        <v>155239.68468435001</v>
      </c>
      <c r="F41" s="331">
        <v>0</v>
      </c>
      <c r="G41" s="332">
        <v>238995.37439466</v>
      </c>
      <c r="H41" s="331">
        <v>0</v>
      </c>
      <c r="I41" s="331">
        <v>0</v>
      </c>
      <c r="J41" s="331">
        <v>0</v>
      </c>
      <c r="K41" s="330">
        <v>0</v>
      </c>
      <c r="L41" s="329">
        <v>468562.01241226</v>
      </c>
      <c r="M41" s="328">
        <v>468562.01241226</v>
      </c>
      <c r="N41" s="327">
        <v>11709.998863339999</v>
      </c>
    </row>
    <row r="42" spans="1:16" ht="10.5" customHeight="1">
      <c r="A42" s="336"/>
      <c r="B42" s="335"/>
      <c r="C42" s="333">
        <v>44565</v>
      </c>
      <c r="D42" s="332">
        <v>68836.639438960003</v>
      </c>
      <c r="E42" s="332">
        <v>155241.47886746001</v>
      </c>
      <c r="F42" s="331">
        <v>0</v>
      </c>
      <c r="G42" s="332">
        <v>239003.04722091003</v>
      </c>
      <c r="H42" s="331">
        <v>0</v>
      </c>
      <c r="I42" s="331">
        <v>0</v>
      </c>
      <c r="J42" s="331">
        <v>0</v>
      </c>
      <c r="K42" s="330">
        <v>0</v>
      </c>
      <c r="L42" s="329">
        <v>463081.16552733001</v>
      </c>
      <c r="M42" s="328">
        <v>463081.16552733001</v>
      </c>
      <c r="N42" s="327">
        <v>18499.999389150002</v>
      </c>
    </row>
    <row r="43" spans="1:16" ht="10.5" customHeight="1">
      <c r="A43" s="336"/>
      <c r="B43" s="335"/>
      <c r="C43" s="333">
        <v>44566</v>
      </c>
      <c r="D43" s="332">
        <v>70706.228664419992</v>
      </c>
      <c r="E43" s="332">
        <v>155243.28037194</v>
      </c>
      <c r="F43" s="331">
        <v>0</v>
      </c>
      <c r="G43" s="332">
        <v>239010.72004715999</v>
      </c>
      <c r="H43" s="331">
        <v>0</v>
      </c>
      <c r="I43" s="331">
        <v>0</v>
      </c>
      <c r="J43" s="331">
        <v>0</v>
      </c>
      <c r="K43" s="330">
        <v>0</v>
      </c>
      <c r="L43" s="329">
        <v>464960.22908352001</v>
      </c>
      <c r="M43" s="328">
        <v>464960.22908352001</v>
      </c>
      <c r="N43" s="327">
        <v>6139.9993963199995</v>
      </c>
    </row>
    <row r="44" spans="1:16" ht="10.5" customHeight="1">
      <c r="A44" s="334"/>
      <c r="C44" s="333">
        <v>44567</v>
      </c>
      <c r="D44" s="332">
        <v>65963.009138109992</v>
      </c>
      <c r="E44" s="332">
        <v>155242.64523407997</v>
      </c>
      <c r="F44" s="331">
        <v>0</v>
      </c>
      <c r="G44" s="332">
        <v>239018.39287340999</v>
      </c>
      <c r="H44" s="331">
        <v>0</v>
      </c>
      <c r="I44" s="331">
        <v>0</v>
      </c>
      <c r="J44" s="331">
        <v>0</v>
      </c>
      <c r="K44" s="330">
        <v>0</v>
      </c>
      <c r="L44" s="329">
        <v>460224.04724559991</v>
      </c>
      <c r="M44" s="328">
        <v>460224.04724559991</v>
      </c>
      <c r="N44" s="327">
        <v>5069.9982137000006</v>
      </c>
    </row>
    <row r="45" spans="1:16" ht="10.5" customHeight="1">
      <c r="A45" s="334"/>
      <c r="C45" s="333">
        <v>44568</v>
      </c>
      <c r="D45" s="332">
        <v>74385.371902049999</v>
      </c>
      <c r="E45" s="332">
        <v>155244.37074770001</v>
      </c>
      <c r="F45" s="331">
        <v>0</v>
      </c>
      <c r="G45" s="332">
        <v>239026.06569966002</v>
      </c>
      <c r="H45" s="331">
        <v>0</v>
      </c>
      <c r="I45" s="331">
        <v>0</v>
      </c>
      <c r="J45" s="331">
        <v>0</v>
      </c>
      <c r="K45" s="330">
        <v>0</v>
      </c>
      <c r="L45" s="329">
        <v>468655.80834941007</v>
      </c>
      <c r="M45" s="328">
        <v>468655.80834941007</v>
      </c>
      <c r="N45" s="327">
        <v>2544.9986320799999</v>
      </c>
    </row>
    <row r="46" spans="1:16" ht="10.5" customHeight="1">
      <c r="A46" s="326"/>
      <c r="B46" s="325"/>
      <c r="C46" s="324"/>
      <c r="D46" s="323"/>
      <c r="E46" s="323"/>
      <c r="F46" s="323"/>
      <c r="G46" s="323"/>
      <c r="H46" s="323"/>
      <c r="I46" s="323"/>
      <c r="J46" s="323"/>
      <c r="K46" s="323"/>
      <c r="L46" s="322"/>
      <c r="M46" s="322"/>
      <c r="N46" s="321"/>
      <c r="P46" s="318"/>
    </row>
    <row r="47" spans="1:16" ht="9.9" customHeight="1">
      <c r="A47" s="6" t="s">
        <v>137</v>
      </c>
      <c r="B47" s="319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8"/>
      <c r="P47" s="318"/>
    </row>
    <row r="48" spans="1:16" ht="9.9" customHeight="1">
      <c r="A48" s="320" t="s">
        <v>136</v>
      </c>
      <c r="O48" s="318"/>
      <c r="P48" s="318"/>
    </row>
    <row r="49" spans="1:16" ht="9.9" customHeight="1">
      <c r="A49" s="319" t="s">
        <v>135</v>
      </c>
      <c r="O49" s="318"/>
      <c r="P49" s="318"/>
    </row>
    <row r="50" spans="1:16" ht="9.9" customHeight="1">
      <c r="A50" s="319" t="s">
        <v>134</v>
      </c>
      <c r="O50" s="318"/>
      <c r="P50" s="318"/>
    </row>
    <row r="51" spans="1:16" ht="9.9" customHeight="1">
      <c r="A51" s="319" t="s">
        <v>133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</row>
    <row r="52" spans="1:16" ht="9.9" customHeight="1">
      <c r="A52" s="319" t="s">
        <v>132</v>
      </c>
      <c r="B52" s="318"/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</row>
    <row r="53" spans="1:16" ht="9.9" customHeight="1">
      <c r="A53" s="319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</row>
    <row r="54" spans="1:16" ht="9.9" customHeight="1">
      <c r="A54" s="318"/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</row>
    <row r="55" spans="1:16" ht="9.9" customHeight="1">
      <c r="A55" s="318"/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</row>
    <row r="56" spans="1:16">
      <c r="A56" s="318"/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</row>
  </sheetData>
  <pageMargins left="0.6692913385826772" right="0.6692913385826772" top="0.98425196850393704" bottom="0.39370078740157483" header="0.6692913385826772" footer="0.669291338582677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FEF97-A9EE-4D53-BFF9-F1E5C0DD7226}">
  <sheetPr>
    <pageSetUpPr fitToPage="1"/>
  </sheetPr>
  <dimension ref="A1:EG88"/>
  <sheetViews>
    <sheetView showGridLines="0" zoomScaleNormal="100" workbookViewId="0">
      <pane xSplit="3" ySplit="11" topLeftCell="D12" activePane="bottomRight" state="frozen"/>
      <selection activeCell="C23" sqref="C23"/>
      <selection pane="topRight" activeCell="C23" sqref="C23"/>
      <selection pane="bottomLeft" activeCell="C23" sqref="C23"/>
      <selection pane="bottomRight" activeCell="C23" sqref="C23"/>
    </sheetView>
  </sheetViews>
  <sheetFormatPr defaultColWidth="9.21875" defaultRowHeight="13.2"/>
  <cols>
    <col min="1" max="1" width="3.77734375" style="210" customWidth="1"/>
    <col min="2" max="2" width="8.5546875" style="210" customWidth="1"/>
    <col min="3" max="3" width="0.77734375" style="210" customWidth="1"/>
    <col min="4" max="4" width="7" style="210" customWidth="1"/>
    <col min="5" max="5" width="7.21875" style="210" customWidth="1"/>
    <col min="6" max="6" width="7.44140625" style="210" customWidth="1"/>
    <col min="7" max="7" width="7.77734375" style="210" customWidth="1"/>
    <col min="8" max="8" width="7.21875" style="210" customWidth="1"/>
    <col min="9" max="9" width="8" style="210" customWidth="1"/>
    <col min="10" max="10" width="9.21875" style="210" customWidth="1"/>
    <col min="11" max="11" width="6.77734375" style="210" customWidth="1"/>
    <col min="12" max="12" width="10.21875" style="210" customWidth="1"/>
    <col min="13" max="13" width="9.77734375" style="210" customWidth="1"/>
    <col min="14" max="15" width="8.21875" style="210" customWidth="1"/>
    <col min="16" max="16" width="20.21875" style="210" bestFit="1" customWidth="1"/>
    <col min="17" max="17" width="17.21875" style="210" bestFit="1" customWidth="1"/>
    <col min="18" max="18" width="19.109375" style="210" bestFit="1" customWidth="1"/>
    <col min="19" max="20" width="16.44140625" style="210" bestFit="1" customWidth="1"/>
    <col min="21" max="22" width="8.21875" style="210" customWidth="1"/>
    <col min="23" max="23" width="9.77734375" style="210" bestFit="1" customWidth="1"/>
    <col min="24" max="24" width="8.21875" style="210" customWidth="1"/>
    <col min="25" max="25" width="12" style="210" customWidth="1"/>
    <col min="26" max="26" width="9.21875" style="210" bestFit="1" customWidth="1"/>
    <col min="27" max="35" width="8.21875" style="210" customWidth="1"/>
    <col min="36" max="16384" width="9.21875" style="210"/>
  </cols>
  <sheetData>
    <row r="1" spans="1:17">
      <c r="A1" s="316" t="s">
        <v>32</v>
      </c>
      <c r="N1" s="315">
        <v>44573</v>
      </c>
    </row>
    <row r="2" spans="1:17" ht="20.25" customHeight="1">
      <c r="A2" s="314" t="s">
        <v>131</v>
      </c>
      <c r="B2" s="314"/>
      <c r="C2" s="313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1"/>
    </row>
    <row r="3" spans="1:17" ht="12.75" customHeight="1">
      <c r="A3" s="309" t="s">
        <v>130</v>
      </c>
      <c r="B3" s="310"/>
      <c r="N3" s="308"/>
    </row>
    <row r="4" spans="1:17" ht="1.5" customHeight="1">
      <c r="A4" s="309"/>
      <c r="N4" s="308"/>
    </row>
    <row r="5" spans="1:17" ht="11.25" customHeight="1">
      <c r="A5" s="246"/>
      <c r="B5" s="231"/>
      <c r="C5" s="231"/>
      <c r="D5" s="231"/>
      <c r="E5" s="231"/>
      <c r="F5" s="231"/>
      <c r="G5" s="231"/>
      <c r="H5" s="231"/>
      <c r="I5" s="231"/>
      <c r="J5" s="231"/>
      <c r="K5" s="231"/>
      <c r="M5" s="307"/>
      <c r="N5" s="306" t="s">
        <v>129</v>
      </c>
    </row>
    <row r="6" spans="1:17" ht="19.5" customHeight="1">
      <c r="A6" s="305" t="s">
        <v>38</v>
      </c>
      <c r="B6" s="304"/>
      <c r="C6" s="303"/>
      <c r="D6" s="746" t="s">
        <v>128</v>
      </c>
      <c r="E6" s="747"/>
      <c r="F6" s="748"/>
      <c r="G6" s="749" t="s">
        <v>127</v>
      </c>
      <c r="H6" s="748"/>
      <c r="I6" s="753" t="s">
        <v>126</v>
      </c>
      <c r="J6" s="754"/>
      <c r="K6" s="754"/>
      <c r="L6" s="750" t="s">
        <v>125</v>
      </c>
      <c r="M6" s="741" t="s">
        <v>124</v>
      </c>
      <c r="N6" s="744" t="s">
        <v>123</v>
      </c>
    </row>
    <row r="7" spans="1:17" ht="12" customHeight="1">
      <c r="A7" s="288"/>
      <c r="B7" s="283"/>
      <c r="C7" s="282"/>
      <c r="D7" s="302"/>
      <c r="E7" s="301"/>
      <c r="F7" s="300"/>
      <c r="G7" s="760" t="s">
        <v>122</v>
      </c>
      <c r="H7" s="761"/>
      <c r="I7" s="755" t="s">
        <v>121</v>
      </c>
      <c r="J7" s="757" t="s">
        <v>120</v>
      </c>
      <c r="K7" s="758" t="s">
        <v>119</v>
      </c>
      <c r="L7" s="751"/>
      <c r="M7" s="742"/>
      <c r="N7" s="745"/>
    </row>
    <row r="8" spans="1:17" ht="11.25" customHeight="1">
      <c r="A8" s="288"/>
      <c r="B8" s="283"/>
      <c r="C8" s="282"/>
      <c r="D8" s="762" t="s">
        <v>118</v>
      </c>
      <c r="E8" s="764" t="s">
        <v>117</v>
      </c>
      <c r="F8" s="764" t="s">
        <v>116</v>
      </c>
      <c r="G8" s="764" t="s">
        <v>115</v>
      </c>
      <c r="H8" s="764" t="s">
        <v>114</v>
      </c>
      <c r="I8" s="756"/>
      <c r="J8" s="751"/>
      <c r="K8" s="759"/>
      <c r="L8" s="751"/>
      <c r="M8" s="742"/>
      <c r="N8" s="745"/>
    </row>
    <row r="9" spans="1:17" ht="22.5" customHeight="1">
      <c r="A9" s="288"/>
      <c r="B9" s="283"/>
      <c r="C9" s="282"/>
      <c r="D9" s="763"/>
      <c r="E9" s="765" t="s">
        <v>113</v>
      </c>
      <c r="F9" s="765" t="s">
        <v>112</v>
      </c>
      <c r="G9" s="765"/>
      <c r="H9" s="765" t="s">
        <v>111</v>
      </c>
      <c r="I9" s="756"/>
      <c r="J9" s="751"/>
      <c r="K9" s="759"/>
      <c r="L9" s="751"/>
      <c r="M9" s="742"/>
      <c r="N9" s="745"/>
      <c r="P9" s="222"/>
      <c r="Q9" s="299"/>
    </row>
    <row r="10" spans="1:17" ht="19.5" customHeight="1">
      <c r="A10" s="288"/>
      <c r="B10" s="283"/>
      <c r="C10" s="282"/>
      <c r="D10" s="763"/>
      <c r="E10" s="765"/>
      <c r="F10" s="765"/>
      <c r="G10" s="765"/>
      <c r="H10" s="765"/>
      <c r="I10" s="756"/>
      <c r="J10" s="751"/>
      <c r="K10" s="759"/>
      <c r="L10" s="752"/>
      <c r="M10" s="742"/>
      <c r="N10" s="298"/>
    </row>
    <row r="11" spans="1:17" ht="12" customHeight="1">
      <c r="A11" s="297"/>
      <c r="B11" s="296"/>
      <c r="C11" s="295"/>
      <c r="D11" s="294"/>
      <c r="E11" s="293"/>
      <c r="F11" s="290" t="s">
        <v>110</v>
      </c>
      <c r="G11" s="291"/>
      <c r="H11" s="290" t="s">
        <v>109</v>
      </c>
      <c r="I11" s="292" t="s">
        <v>108</v>
      </c>
      <c r="J11" s="290" t="s">
        <v>107</v>
      </c>
      <c r="K11" s="291" t="s">
        <v>106</v>
      </c>
      <c r="L11" s="290"/>
      <c r="M11" s="743"/>
      <c r="N11" s="289"/>
    </row>
    <row r="12" spans="1:17" ht="7.5" customHeight="1">
      <c r="A12" s="288"/>
      <c r="B12" s="283"/>
      <c r="C12" s="282"/>
      <c r="D12" s="287"/>
      <c r="E12" s="283"/>
      <c r="F12" s="285"/>
      <c r="G12" s="286"/>
      <c r="H12" s="285"/>
      <c r="I12" s="284"/>
      <c r="J12" s="285"/>
      <c r="K12" s="286"/>
      <c r="L12" s="285"/>
      <c r="M12" s="284"/>
      <c r="N12" s="282"/>
    </row>
    <row r="13" spans="1:17" ht="12.75" customHeight="1">
      <c r="A13" s="184">
        <v>2008</v>
      </c>
      <c r="B13" s="283"/>
      <c r="C13" s="282"/>
      <c r="D13" s="254">
        <v>-27748.528434200001</v>
      </c>
      <c r="E13" s="251">
        <v>4801.248884370003</v>
      </c>
      <c r="F13" s="251">
        <v>5328.1360764100036</v>
      </c>
      <c r="G13" s="183">
        <v>155681.14600000001</v>
      </c>
      <c r="H13" s="251">
        <v>121289.63100000001</v>
      </c>
      <c r="I13" s="251">
        <v>126617.76707641002</v>
      </c>
      <c r="J13" s="183">
        <v>13345.393</v>
      </c>
      <c r="K13" s="255">
        <v>139963.16007641001</v>
      </c>
      <c r="L13" s="281"/>
      <c r="M13" s="279"/>
      <c r="N13" s="278"/>
    </row>
    <row r="14" spans="1:17" ht="12.75" customHeight="1">
      <c r="A14" s="184">
        <v>2009</v>
      </c>
      <c r="B14" s="177"/>
      <c r="C14" s="253"/>
      <c r="D14" s="254">
        <v>0</v>
      </c>
      <c r="E14" s="251">
        <v>3198.9200937499991</v>
      </c>
      <c r="F14" s="251">
        <v>2281.0733844699998</v>
      </c>
      <c r="G14" s="183">
        <v>-119637.05100000001</v>
      </c>
      <c r="H14" s="251">
        <v>-149999.978</v>
      </c>
      <c r="I14" s="251">
        <v>-147718.90461553002</v>
      </c>
      <c r="J14" s="183">
        <v>5609.0439999999999</v>
      </c>
      <c r="K14" s="255">
        <v>-142109.86061553002</v>
      </c>
      <c r="L14" s="281"/>
      <c r="M14" s="279"/>
      <c r="N14" s="278"/>
    </row>
    <row r="15" spans="1:17" ht="12.75" customHeight="1">
      <c r="A15" s="184">
        <v>2010</v>
      </c>
      <c r="B15" s="231"/>
      <c r="C15" s="253"/>
      <c r="D15" s="254">
        <v>0</v>
      </c>
      <c r="E15" s="251">
        <v>0</v>
      </c>
      <c r="F15" s="251">
        <v>0</v>
      </c>
      <c r="G15" s="183">
        <v>-13282.564</v>
      </c>
      <c r="H15" s="251">
        <v>-48529.720999999998</v>
      </c>
      <c r="I15" s="251">
        <v>-48529.720999999998</v>
      </c>
      <c r="J15" s="183">
        <v>15729.97</v>
      </c>
      <c r="K15" s="255">
        <v>-32799.750999999997</v>
      </c>
      <c r="L15" s="281"/>
      <c r="M15" s="279"/>
      <c r="N15" s="278"/>
    </row>
    <row r="16" spans="1:17" ht="12.75" customHeight="1">
      <c r="A16" s="184">
        <v>2011</v>
      </c>
      <c r="B16" s="177"/>
      <c r="C16" s="253"/>
      <c r="D16" s="254">
        <v>3016.2147255000004</v>
      </c>
      <c r="E16" s="251">
        <v>705.68466515999989</v>
      </c>
      <c r="F16" s="251">
        <v>694.34137704000079</v>
      </c>
      <c r="G16" s="183">
        <v>93605.376999999993</v>
      </c>
      <c r="H16" s="251">
        <v>43346.424999999996</v>
      </c>
      <c r="I16" s="251">
        <v>44040.766377039996</v>
      </c>
      <c r="J16" s="183">
        <v>23471.41</v>
      </c>
      <c r="K16" s="255">
        <v>67512.176377039999</v>
      </c>
      <c r="L16" s="281"/>
      <c r="M16" s="279"/>
      <c r="N16" s="278"/>
    </row>
    <row r="17" spans="1:137" ht="12.75" customHeight="1">
      <c r="A17" s="184">
        <v>2012</v>
      </c>
      <c r="B17" s="231"/>
      <c r="C17" s="253"/>
      <c r="D17" s="254">
        <v>-4204.1747574000001</v>
      </c>
      <c r="E17" s="251">
        <v>1097.88296855</v>
      </c>
      <c r="F17" s="251">
        <v>1124.4250747000001</v>
      </c>
      <c r="G17" s="183">
        <v>76538.952999999994</v>
      </c>
      <c r="H17" s="251">
        <v>21184.989999999991</v>
      </c>
      <c r="I17" s="251">
        <v>22309.415074699991</v>
      </c>
      <c r="J17" s="183">
        <v>24614.728999999999</v>
      </c>
      <c r="K17" s="255">
        <v>46924.144074699987</v>
      </c>
      <c r="L17" s="281"/>
      <c r="M17" s="279"/>
      <c r="N17" s="278"/>
    </row>
    <row r="18" spans="1:137" ht="12.75" customHeight="1">
      <c r="A18" s="184">
        <v>2013</v>
      </c>
      <c r="B18" s="231"/>
      <c r="C18" s="253"/>
      <c r="D18" s="254">
        <v>-175421.95030771001</v>
      </c>
      <c r="E18" s="251">
        <v>-1314.5653830099966</v>
      </c>
      <c r="F18" s="251">
        <v>-2382.1727411400011</v>
      </c>
      <c r="G18" s="183">
        <v>95535.334000000003</v>
      </c>
      <c r="H18" s="251">
        <v>34067.625</v>
      </c>
      <c r="I18" s="251">
        <v>31685.452258859998</v>
      </c>
      <c r="J18" s="183">
        <v>31955.882000000001</v>
      </c>
      <c r="K18" s="255">
        <v>58623</v>
      </c>
      <c r="L18" s="281"/>
      <c r="M18" s="279"/>
      <c r="N18" s="278"/>
    </row>
    <row r="19" spans="1:137" ht="12.75" customHeight="1">
      <c r="A19" s="184">
        <v>2014</v>
      </c>
      <c r="B19" s="231"/>
      <c r="C19" s="253"/>
      <c r="D19" s="254">
        <v>-284959.09100825997</v>
      </c>
      <c r="E19" s="251">
        <v>-17328.748045180004</v>
      </c>
      <c r="F19" s="251">
        <v>-10680.575040339998</v>
      </c>
      <c r="G19" s="183">
        <v>108165.105</v>
      </c>
      <c r="H19" s="251">
        <v>24630.436000000002</v>
      </c>
      <c r="I19" s="251">
        <v>13949.860959660004</v>
      </c>
      <c r="J19" s="183">
        <v>30926.879000000001</v>
      </c>
      <c r="K19" s="255">
        <v>44876.739959660001</v>
      </c>
      <c r="L19" s="281"/>
      <c r="M19" s="279"/>
      <c r="N19" s="278"/>
    </row>
    <row r="20" spans="1:137" s="223" customFormat="1" ht="12.75" customHeight="1">
      <c r="A20" s="184">
        <v>2015</v>
      </c>
      <c r="B20" s="231"/>
      <c r="C20" s="253"/>
      <c r="D20" s="254">
        <v>-426770.00252307998</v>
      </c>
      <c r="E20" s="251">
        <v>-89657.15028622</v>
      </c>
      <c r="F20" s="251">
        <v>-102628.33113188999</v>
      </c>
      <c r="G20" s="183">
        <v>443663.57761584001</v>
      </c>
      <c r="H20" s="251">
        <v>259973.05289471007</v>
      </c>
      <c r="I20" s="251">
        <v>157344.72176282009</v>
      </c>
      <c r="J20" s="183">
        <v>76706.198224690001</v>
      </c>
      <c r="K20" s="255">
        <v>234050.91998751007</v>
      </c>
      <c r="L20" s="281"/>
      <c r="M20" s="279"/>
      <c r="N20" s="278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10"/>
      <c r="BP20" s="210"/>
      <c r="BQ20" s="210"/>
      <c r="BR20" s="210"/>
      <c r="BS20" s="210"/>
      <c r="BT20" s="210"/>
      <c r="BU20" s="210"/>
      <c r="BV20" s="210"/>
      <c r="BW20" s="210"/>
      <c r="BX20" s="210"/>
      <c r="BY20" s="210"/>
      <c r="BZ20" s="210"/>
      <c r="CA20" s="210"/>
      <c r="CB20" s="210"/>
      <c r="CC20" s="210"/>
      <c r="CD20" s="210"/>
      <c r="CE20" s="210"/>
      <c r="CF20" s="210"/>
      <c r="CG20" s="210"/>
      <c r="CH20" s="210"/>
      <c r="CI20" s="210"/>
      <c r="CJ20" s="210"/>
      <c r="CK20" s="210"/>
      <c r="CL20" s="210"/>
      <c r="CM20" s="210"/>
      <c r="CN20" s="210"/>
      <c r="CO20" s="210"/>
      <c r="CP20" s="210"/>
      <c r="CQ20" s="210"/>
      <c r="CR20" s="210"/>
      <c r="CS20" s="210"/>
      <c r="CT20" s="210"/>
      <c r="CU20" s="210"/>
      <c r="CV20" s="210"/>
      <c r="CW20" s="210"/>
      <c r="CX20" s="210"/>
      <c r="CY20" s="210"/>
      <c r="CZ20" s="210"/>
      <c r="DA20" s="210"/>
      <c r="DB20" s="210"/>
      <c r="DC20" s="210"/>
      <c r="DD20" s="210"/>
      <c r="DE20" s="210"/>
      <c r="DF20" s="210"/>
      <c r="DG20" s="210"/>
      <c r="DH20" s="210"/>
      <c r="DI20" s="210"/>
      <c r="DJ20" s="210"/>
      <c r="DK20" s="210"/>
      <c r="DL20" s="210"/>
      <c r="DM20" s="210"/>
      <c r="DN20" s="210"/>
      <c r="DO20" s="210"/>
      <c r="DP20" s="210"/>
      <c r="DQ20" s="210"/>
      <c r="DR20" s="210"/>
      <c r="DS20" s="210"/>
      <c r="DT20" s="210"/>
      <c r="DU20" s="210"/>
      <c r="DV20" s="210"/>
      <c r="DW20" s="210"/>
      <c r="DX20" s="210"/>
      <c r="DY20" s="210"/>
      <c r="DZ20" s="210"/>
      <c r="EA20" s="210"/>
      <c r="EB20" s="210"/>
      <c r="EC20" s="210"/>
      <c r="ED20" s="210"/>
      <c r="EE20" s="210"/>
      <c r="EF20" s="210"/>
      <c r="EG20" s="210"/>
    </row>
    <row r="21" spans="1:137" s="223" customFormat="1" ht="12.75" customHeight="1">
      <c r="A21" s="184">
        <v>2016</v>
      </c>
      <c r="B21" s="231"/>
      <c r="C21" s="253"/>
      <c r="D21" s="254">
        <v>-85504.413676099997</v>
      </c>
      <c r="E21" s="251">
        <v>75562.375073269999</v>
      </c>
      <c r="F21" s="251">
        <v>83803.221911569985</v>
      </c>
      <c r="G21" s="183">
        <v>-235597.35906954994</v>
      </c>
      <c r="H21" s="251">
        <v>-324122.91359944001</v>
      </c>
      <c r="I21" s="251">
        <v>-240319.69168787001</v>
      </c>
      <c r="J21" s="183">
        <v>-9527.701302489997</v>
      </c>
      <c r="K21" s="255">
        <v>-249847.39299036001</v>
      </c>
      <c r="L21" s="281"/>
      <c r="M21" s="279"/>
      <c r="N21" s="278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  <c r="BJ21" s="210"/>
      <c r="BK21" s="210"/>
      <c r="BL21" s="210"/>
      <c r="BM21" s="210"/>
      <c r="BN21" s="210"/>
      <c r="BO21" s="210"/>
      <c r="BP21" s="210"/>
      <c r="BQ21" s="210"/>
      <c r="BR21" s="210"/>
      <c r="BS21" s="210"/>
      <c r="BT21" s="210"/>
      <c r="BU21" s="210"/>
      <c r="BV21" s="210"/>
      <c r="BW21" s="210"/>
      <c r="BX21" s="210"/>
      <c r="BY21" s="210"/>
      <c r="BZ21" s="210"/>
      <c r="CA21" s="210"/>
      <c r="CB21" s="210"/>
      <c r="CC21" s="210"/>
      <c r="CD21" s="210"/>
      <c r="CE21" s="210"/>
      <c r="CF21" s="210"/>
      <c r="CG21" s="210"/>
      <c r="CH21" s="210"/>
      <c r="CI21" s="210"/>
      <c r="CJ21" s="210"/>
      <c r="CK21" s="210"/>
      <c r="CL21" s="210"/>
      <c r="CM21" s="210"/>
      <c r="CN21" s="210"/>
      <c r="CO21" s="210"/>
      <c r="CP21" s="210"/>
      <c r="CQ21" s="210"/>
      <c r="CR21" s="210"/>
      <c r="CS21" s="210"/>
      <c r="CT21" s="210"/>
      <c r="CU21" s="210"/>
      <c r="CV21" s="210"/>
      <c r="CW21" s="210"/>
      <c r="CX21" s="210"/>
      <c r="CY21" s="210"/>
      <c r="CZ21" s="210"/>
      <c r="DA21" s="210"/>
      <c r="DB21" s="210"/>
      <c r="DC21" s="210"/>
      <c r="DD21" s="210"/>
      <c r="DE21" s="210"/>
      <c r="DF21" s="210"/>
      <c r="DG21" s="210"/>
      <c r="DH21" s="210"/>
      <c r="DI21" s="210"/>
      <c r="DJ21" s="210"/>
      <c r="DK21" s="210"/>
      <c r="DL21" s="210"/>
      <c r="DM21" s="210"/>
      <c r="DN21" s="210"/>
      <c r="DO21" s="210"/>
      <c r="DP21" s="210"/>
      <c r="DQ21" s="210"/>
      <c r="DR21" s="210"/>
      <c r="DS21" s="210"/>
      <c r="DT21" s="210"/>
      <c r="DU21" s="210"/>
      <c r="DV21" s="210"/>
      <c r="DW21" s="210"/>
      <c r="DX21" s="210"/>
      <c r="DY21" s="210"/>
      <c r="DZ21" s="210"/>
      <c r="EA21" s="210"/>
      <c r="EB21" s="210"/>
      <c r="EC21" s="210"/>
      <c r="ED21" s="210"/>
      <c r="EE21" s="210"/>
      <c r="EF21" s="210"/>
      <c r="EG21" s="210"/>
    </row>
    <row r="22" spans="1:137" s="223" customFormat="1" ht="12.75" customHeight="1">
      <c r="A22" s="184">
        <v>2017</v>
      </c>
      <c r="B22" s="231"/>
      <c r="C22" s="253"/>
      <c r="D22" s="254">
        <v>-78332.894503600008</v>
      </c>
      <c r="E22" s="251">
        <v>7032.5349398100016</v>
      </c>
      <c r="F22" s="251">
        <v>6282.7431239699972</v>
      </c>
      <c r="G22" s="183">
        <v>47863.933263459978</v>
      </c>
      <c r="H22" s="251">
        <v>-52704.892536070038</v>
      </c>
      <c r="I22" s="251">
        <v>-46422.149412100043</v>
      </c>
      <c r="J22" s="183">
        <v>25981.499448739993</v>
      </c>
      <c r="K22" s="255">
        <v>-20440.653884730054</v>
      </c>
      <c r="L22" s="281"/>
      <c r="M22" s="279"/>
      <c r="N22" s="278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0"/>
      <c r="BL22" s="210"/>
      <c r="BM22" s="210"/>
      <c r="BN22" s="210"/>
      <c r="BO22" s="210"/>
      <c r="BP22" s="210"/>
      <c r="BQ22" s="210"/>
      <c r="BR22" s="210"/>
      <c r="BS22" s="210"/>
      <c r="BT22" s="210"/>
      <c r="BU22" s="210"/>
      <c r="BV22" s="210"/>
      <c r="BW22" s="210"/>
      <c r="BX22" s="210"/>
      <c r="BY22" s="210"/>
      <c r="BZ22" s="210"/>
      <c r="CA22" s="210"/>
      <c r="CB22" s="210"/>
      <c r="CC22" s="210"/>
      <c r="CD22" s="210"/>
      <c r="CE22" s="210"/>
      <c r="CF22" s="210"/>
      <c r="CG22" s="210"/>
      <c r="CH22" s="210"/>
      <c r="CI22" s="210"/>
      <c r="CJ22" s="210"/>
      <c r="CK22" s="210"/>
      <c r="CL22" s="210"/>
      <c r="CM22" s="210"/>
      <c r="CN22" s="210"/>
      <c r="CO22" s="210"/>
      <c r="CP22" s="210"/>
      <c r="CQ22" s="210"/>
      <c r="CR22" s="210"/>
      <c r="CS22" s="210"/>
      <c r="CT22" s="210"/>
      <c r="CU22" s="210"/>
      <c r="CV22" s="210"/>
      <c r="CW22" s="210"/>
      <c r="CX22" s="210"/>
      <c r="CY22" s="210"/>
      <c r="CZ22" s="210"/>
      <c r="DA22" s="210"/>
      <c r="DB22" s="210"/>
      <c r="DC22" s="210"/>
      <c r="DD22" s="210"/>
      <c r="DE22" s="210"/>
      <c r="DF22" s="210"/>
      <c r="DG22" s="210"/>
      <c r="DH22" s="210"/>
      <c r="DI22" s="210"/>
      <c r="DJ22" s="210"/>
      <c r="DK22" s="210"/>
      <c r="DL22" s="210"/>
      <c r="DM22" s="210"/>
      <c r="DN22" s="210"/>
      <c r="DO22" s="210"/>
      <c r="DP22" s="210"/>
      <c r="DQ22" s="210"/>
      <c r="DR22" s="210"/>
      <c r="DS22" s="210"/>
      <c r="DT22" s="210"/>
      <c r="DU22" s="210"/>
      <c r="DV22" s="210"/>
      <c r="DW22" s="210"/>
      <c r="DX22" s="210"/>
      <c r="DY22" s="210"/>
      <c r="DZ22" s="210"/>
      <c r="EA22" s="210"/>
      <c r="EB22" s="210"/>
      <c r="EC22" s="210"/>
      <c r="ED22" s="210"/>
      <c r="EE22" s="210"/>
      <c r="EF22" s="210"/>
      <c r="EG22" s="210"/>
    </row>
    <row r="23" spans="1:137" s="223" customFormat="1" ht="12.75" customHeight="1">
      <c r="A23" s="184">
        <v>2018</v>
      </c>
      <c r="B23" s="231"/>
      <c r="C23" s="253"/>
      <c r="D23" s="254">
        <v>-259921.01750591001</v>
      </c>
      <c r="E23" s="251">
        <v>-15125.014941140009</v>
      </c>
      <c r="F23" s="251">
        <v>-14260.332979480007</v>
      </c>
      <c r="G23" s="183">
        <v>234098.27502836002</v>
      </c>
      <c r="H23" s="183">
        <v>141327.90650936007</v>
      </c>
      <c r="I23" s="251">
        <v>127067.57352988003</v>
      </c>
      <c r="J23" s="251">
        <v>45236.403877229895</v>
      </c>
      <c r="K23" s="255">
        <v>172303.97740711001</v>
      </c>
      <c r="L23" s="281"/>
      <c r="M23" s="279"/>
      <c r="N23" s="278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  <c r="BJ23" s="210"/>
      <c r="BK23" s="210"/>
      <c r="BL23" s="210"/>
      <c r="BM23" s="210"/>
      <c r="BN23" s="210"/>
      <c r="BO23" s="210"/>
      <c r="BP23" s="210"/>
      <c r="BQ23" s="210"/>
      <c r="BR23" s="210"/>
      <c r="BS23" s="210"/>
      <c r="BT23" s="210"/>
      <c r="BU23" s="210"/>
      <c r="BV23" s="210"/>
      <c r="BW23" s="210"/>
      <c r="BX23" s="210"/>
      <c r="BY23" s="210"/>
      <c r="BZ23" s="210"/>
      <c r="CA23" s="210"/>
      <c r="CB23" s="210"/>
      <c r="CC23" s="210"/>
      <c r="CD23" s="210"/>
      <c r="CE23" s="210"/>
      <c r="CF23" s="210"/>
      <c r="CG23" s="210"/>
      <c r="CH23" s="210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</row>
    <row r="24" spans="1:137" s="223" customFormat="1" ht="12.75" customHeight="1">
      <c r="A24" s="184">
        <v>2019</v>
      </c>
      <c r="B24" s="231" t="s">
        <v>1</v>
      </c>
      <c r="C24" s="253"/>
      <c r="D24" s="254">
        <v>-244061.92678055001</v>
      </c>
      <c r="E24" s="251">
        <v>11628.285252730002</v>
      </c>
      <c r="F24" s="251">
        <v>15861.060309819999</v>
      </c>
      <c r="G24" s="183">
        <v>-74883.941931740002</v>
      </c>
      <c r="H24" s="251">
        <v>-79355.914129940007</v>
      </c>
      <c r="I24" s="251">
        <v>-63494.853820120006</v>
      </c>
      <c r="J24" s="183">
        <v>2223.3822090799999</v>
      </c>
      <c r="K24" s="255">
        <v>-61271.471611040004</v>
      </c>
      <c r="L24" s="280"/>
      <c r="M24" s="279"/>
      <c r="N24" s="278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0"/>
      <c r="BO24" s="210"/>
      <c r="BP24" s="210"/>
      <c r="BQ24" s="210"/>
      <c r="BR24" s="210"/>
      <c r="BS24" s="210"/>
      <c r="BT24" s="210"/>
      <c r="BU24" s="210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0"/>
      <c r="CJ24" s="210"/>
      <c r="CK24" s="210"/>
      <c r="CL24" s="210"/>
      <c r="CM24" s="210"/>
      <c r="CN24" s="210"/>
      <c r="CO24" s="210"/>
      <c r="CP24" s="210"/>
      <c r="CQ24" s="210"/>
      <c r="CR24" s="210"/>
      <c r="CS24" s="210"/>
      <c r="CT24" s="210"/>
      <c r="CU24" s="210"/>
      <c r="CV24" s="210"/>
      <c r="CW24" s="210"/>
      <c r="CX24" s="210"/>
      <c r="CY24" s="210"/>
      <c r="CZ24" s="210"/>
      <c r="DA24" s="210"/>
      <c r="DB24" s="210"/>
      <c r="DC24" s="210"/>
      <c r="DD24" s="210"/>
      <c r="DE24" s="210"/>
      <c r="DF24" s="210"/>
      <c r="DG24" s="210"/>
      <c r="DH24" s="210"/>
      <c r="DI24" s="210"/>
      <c r="DJ24" s="210"/>
      <c r="DK24" s="210"/>
      <c r="DL24" s="210"/>
      <c r="DM24" s="210"/>
      <c r="DN24" s="210"/>
      <c r="DO24" s="210"/>
      <c r="DP24" s="210"/>
      <c r="DQ24" s="210"/>
      <c r="DR24" s="210"/>
      <c r="DS24" s="210"/>
      <c r="DT24" s="210"/>
      <c r="DU24" s="210"/>
      <c r="DV24" s="210"/>
      <c r="DW24" s="210"/>
      <c r="DX24" s="210"/>
      <c r="DY24" s="210"/>
      <c r="DZ24" s="210"/>
      <c r="EA24" s="210"/>
      <c r="EB24" s="210"/>
      <c r="EC24" s="210"/>
      <c r="ED24" s="210"/>
      <c r="EE24" s="210"/>
      <c r="EF24" s="210"/>
      <c r="EG24" s="210"/>
    </row>
    <row r="25" spans="1:137" s="223" customFormat="1" ht="12.75" customHeight="1">
      <c r="A25" s="184"/>
      <c r="B25" s="231" t="s">
        <v>12</v>
      </c>
      <c r="C25" s="253"/>
      <c r="D25" s="254">
        <v>-254410.91015509999</v>
      </c>
      <c r="E25" s="251">
        <v>315.27339593999932</v>
      </c>
      <c r="F25" s="251">
        <v>-5982.9243281999989</v>
      </c>
      <c r="G25" s="183">
        <v>32660.423151260002</v>
      </c>
      <c r="H25" s="251">
        <v>24901.751662840001</v>
      </c>
      <c r="I25" s="251">
        <v>18918.827334640002</v>
      </c>
      <c r="J25" s="183">
        <v>4524.9153399299994</v>
      </c>
      <c r="K25" s="255">
        <v>23443.74267457</v>
      </c>
      <c r="L25" s="280"/>
      <c r="M25" s="279"/>
      <c r="N25" s="278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  <c r="BI25" s="210"/>
      <c r="BJ25" s="210"/>
      <c r="BK25" s="210"/>
      <c r="BL25" s="210"/>
      <c r="BM25" s="210"/>
      <c r="BN25" s="210"/>
      <c r="BO25" s="210"/>
      <c r="BP25" s="210"/>
      <c r="BQ25" s="210"/>
      <c r="BR25" s="210"/>
      <c r="BS25" s="210"/>
      <c r="BT25" s="210"/>
      <c r="BU25" s="210"/>
      <c r="BV25" s="210"/>
      <c r="BW25" s="210"/>
      <c r="BX25" s="210"/>
      <c r="BY25" s="210"/>
      <c r="BZ25" s="210"/>
      <c r="CA25" s="210"/>
      <c r="CB25" s="210"/>
      <c r="CC25" s="210"/>
      <c r="CD25" s="210"/>
      <c r="CE25" s="210"/>
      <c r="CF25" s="210"/>
      <c r="CG25" s="210"/>
      <c r="CH25" s="210"/>
      <c r="CI25" s="210"/>
      <c r="CJ25" s="210"/>
      <c r="CK25" s="210"/>
      <c r="CL25" s="210"/>
      <c r="CM25" s="210"/>
      <c r="CN25" s="210"/>
      <c r="CO25" s="210"/>
      <c r="CP25" s="210"/>
      <c r="CQ25" s="210"/>
      <c r="CR25" s="210"/>
      <c r="CS25" s="210"/>
      <c r="CT25" s="210"/>
      <c r="CU25" s="210"/>
      <c r="CV25" s="210"/>
      <c r="CW25" s="210"/>
      <c r="CX25" s="210"/>
      <c r="CY25" s="210"/>
      <c r="CZ25" s="210"/>
      <c r="DA25" s="210"/>
      <c r="DB25" s="210"/>
      <c r="DC25" s="210"/>
      <c r="DD25" s="210"/>
      <c r="DE25" s="210"/>
      <c r="DF25" s="210"/>
      <c r="DG25" s="210"/>
      <c r="DH25" s="210"/>
      <c r="DI25" s="210"/>
      <c r="DJ25" s="210"/>
      <c r="DK25" s="210"/>
      <c r="DL25" s="210"/>
      <c r="DM25" s="210"/>
      <c r="DN25" s="210"/>
      <c r="DO25" s="210"/>
      <c r="DP25" s="210"/>
      <c r="DQ25" s="210"/>
      <c r="DR25" s="210"/>
      <c r="DS25" s="210"/>
      <c r="DT25" s="210"/>
      <c r="DU25" s="210"/>
      <c r="DV25" s="210"/>
      <c r="DW25" s="210"/>
      <c r="DX25" s="210"/>
      <c r="DY25" s="210"/>
      <c r="DZ25" s="210"/>
      <c r="EA25" s="210"/>
      <c r="EB25" s="210"/>
      <c r="EC25" s="210"/>
      <c r="ED25" s="210"/>
      <c r="EE25" s="210"/>
      <c r="EF25" s="210"/>
      <c r="EG25" s="210"/>
    </row>
    <row r="26" spans="1:137" s="223" customFormat="1" ht="12.75" customHeight="1">
      <c r="A26" s="184"/>
      <c r="B26" s="231" t="s">
        <v>11</v>
      </c>
      <c r="C26" s="253"/>
      <c r="D26" s="254">
        <v>-260405.85056617</v>
      </c>
      <c r="E26" s="251">
        <v>-11963.147355620002</v>
      </c>
      <c r="F26" s="251">
        <v>-10799.438976899995</v>
      </c>
      <c r="G26" s="183">
        <v>70116.154306490003</v>
      </c>
      <c r="H26" s="251">
        <v>61650.872572050008</v>
      </c>
      <c r="I26" s="251">
        <v>50851.433595150011</v>
      </c>
      <c r="J26" s="183">
        <v>4498.3557479699994</v>
      </c>
      <c r="K26" s="255">
        <v>55349.789343120006</v>
      </c>
      <c r="L26" s="280"/>
      <c r="M26" s="279"/>
      <c r="N26" s="278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  <c r="BI26" s="210"/>
      <c r="BJ26" s="210"/>
      <c r="BK26" s="210"/>
      <c r="BL26" s="210"/>
      <c r="BM26" s="210"/>
      <c r="BN26" s="210"/>
      <c r="BO26" s="210"/>
      <c r="BP26" s="210"/>
      <c r="BQ26" s="210"/>
      <c r="BR26" s="210"/>
      <c r="BS26" s="210"/>
      <c r="BT26" s="210"/>
      <c r="BU26" s="210"/>
      <c r="BV26" s="210"/>
      <c r="BW26" s="210"/>
      <c r="BX26" s="210"/>
      <c r="BY26" s="210"/>
      <c r="BZ26" s="210"/>
      <c r="CA26" s="210"/>
      <c r="CB26" s="210"/>
      <c r="CC26" s="210"/>
      <c r="CD26" s="210"/>
      <c r="CE26" s="210"/>
      <c r="CF26" s="210"/>
      <c r="CG26" s="210"/>
      <c r="CH26" s="210"/>
      <c r="CI26" s="210"/>
      <c r="CJ26" s="210"/>
      <c r="CK26" s="210"/>
      <c r="CL26" s="210"/>
      <c r="CM26" s="210"/>
      <c r="CN26" s="210"/>
      <c r="CO26" s="210"/>
      <c r="CP26" s="210"/>
      <c r="CQ26" s="210"/>
      <c r="CR26" s="210"/>
      <c r="CS26" s="210"/>
      <c r="CT26" s="210"/>
      <c r="CU26" s="210"/>
      <c r="CV26" s="210"/>
      <c r="CW26" s="210"/>
      <c r="CX26" s="210"/>
      <c r="CY26" s="210"/>
      <c r="CZ26" s="210"/>
      <c r="DA26" s="210"/>
      <c r="DB26" s="210"/>
      <c r="DC26" s="210"/>
      <c r="DD26" s="210"/>
      <c r="DE26" s="210"/>
      <c r="DF26" s="210"/>
      <c r="DG26" s="210"/>
      <c r="DH26" s="210"/>
      <c r="DI26" s="210"/>
      <c r="DJ26" s="210"/>
      <c r="DK26" s="210"/>
      <c r="DL26" s="210"/>
      <c r="DM26" s="210"/>
      <c r="DN26" s="210"/>
      <c r="DO26" s="210"/>
      <c r="DP26" s="210"/>
      <c r="DQ26" s="210"/>
      <c r="DR26" s="210"/>
      <c r="DS26" s="210"/>
      <c r="DT26" s="210"/>
      <c r="DU26" s="210"/>
      <c r="DV26" s="210"/>
      <c r="DW26" s="210"/>
      <c r="DX26" s="210"/>
      <c r="DY26" s="210"/>
      <c r="DZ26" s="210"/>
      <c r="EA26" s="210"/>
      <c r="EB26" s="210"/>
      <c r="EC26" s="210"/>
      <c r="ED26" s="210"/>
      <c r="EE26" s="210"/>
      <c r="EF26" s="210"/>
      <c r="EG26" s="210"/>
    </row>
    <row r="27" spans="1:137" s="223" customFormat="1" ht="12.75" customHeight="1">
      <c r="A27" s="184"/>
      <c r="B27" s="231" t="s">
        <v>10</v>
      </c>
      <c r="C27" s="253"/>
      <c r="D27" s="254">
        <v>-266366.62768739997</v>
      </c>
      <c r="E27" s="251">
        <v>-1456.1174138299987</v>
      </c>
      <c r="F27" s="251">
        <v>-509.77832296999929</v>
      </c>
      <c r="G27" s="183">
        <v>20732.845070649997</v>
      </c>
      <c r="H27" s="251">
        <v>12318.235888529998</v>
      </c>
      <c r="I27" s="251">
        <v>11808.457565559998</v>
      </c>
      <c r="J27" s="183">
        <v>4300.276133790001</v>
      </c>
      <c r="K27" s="255">
        <v>16108.733699349999</v>
      </c>
      <c r="L27" s="280"/>
      <c r="M27" s="279"/>
      <c r="N27" s="278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0"/>
      <c r="BO27" s="210"/>
      <c r="BP27" s="210"/>
      <c r="BQ27" s="210"/>
      <c r="BR27" s="210"/>
      <c r="BS27" s="210"/>
      <c r="BT27" s="210"/>
      <c r="BU27" s="210"/>
      <c r="BV27" s="210"/>
      <c r="BW27" s="210"/>
      <c r="BX27" s="210"/>
      <c r="BY27" s="210"/>
      <c r="BZ27" s="210"/>
      <c r="CA27" s="210"/>
      <c r="CB27" s="210"/>
      <c r="CC27" s="210"/>
      <c r="CD27" s="210"/>
      <c r="CE27" s="210"/>
      <c r="CF27" s="210"/>
      <c r="CG27" s="210"/>
      <c r="CH27" s="210"/>
      <c r="CI27" s="210"/>
      <c r="CJ27" s="210"/>
      <c r="CK27" s="210"/>
      <c r="CL27" s="210"/>
      <c r="CM27" s="210"/>
      <c r="CN27" s="210"/>
      <c r="CO27" s="210"/>
      <c r="CP27" s="210"/>
      <c r="CQ27" s="210"/>
      <c r="CR27" s="210"/>
      <c r="CS27" s="210"/>
      <c r="CT27" s="210"/>
      <c r="CU27" s="210"/>
      <c r="CV27" s="210"/>
      <c r="CW27" s="210"/>
      <c r="CX27" s="210"/>
      <c r="CY27" s="210"/>
      <c r="CZ27" s="210"/>
      <c r="DA27" s="210"/>
      <c r="DB27" s="210"/>
      <c r="DC27" s="210"/>
      <c r="DD27" s="210"/>
      <c r="DE27" s="210"/>
      <c r="DF27" s="210"/>
      <c r="DG27" s="210"/>
      <c r="DH27" s="210"/>
      <c r="DI27" s="210"/>
      <c r="DJ27" s="210"/>
      <c r="DK27" s="210"/>
      <c r="DL27" s="210"/>
      <c r="DM27" s="210"/>
      <c r="DN27" s="210"/>
      <c r="DO27" s="210"/>
      <c r="DP27" s="210"/>
      <c r="DQ27" s="210"/>
      <c r="DR27" s="210"/>
      <c r="DS27" s="210"/>
      <c r="DT27" s="210"/>
      <c r="DU27" s="210"/>
      <c r="DV27" s="210"/>
      <c r="DW27" s="210"/>
      <c r="DX27" s="210"/>
      <c r="DY27" s="210"/>
      <c r="DZ27" s="210"/>
      <c r="EA27" s="210"/>
      <c r="EB27" s="210"/>
      <c r="EC27" s="210"/>
      <c r="ED27" s="210"/>
      <c r="EE27" s="210"/>
      <c r="EF27" s="210"/>
      <c r="EG27" s="210"/>
    </row>
    <row r="28" spans="1:137" s="223" customFormat="1" ht="12.75" customHeight="1">
      <c r="A28" s="184"/>
      <c r="B28" s="231" t="s">
        <v>9</v>
      </c>
      <c r="C28" s="253"/>
      <c r="D28" s="254">
        <v>-264082.40038050001</v>
      </c>
      <c r="E28" s="251">
        <v>-1598.7396538899989</v>
      </c>
      <c r="F28" s="251">
        <v>370.27729835000179</v>
      </c>
      <c r="G28" s="183">
        <v>7488.6137974700032</v>
      </c>
      <c r="H28" s="251">
        <v>-149.14211594998372</v>
      </c>
      <c r="I28" s="251">
        <v>221.13518240001807</v>
      </c>
      <c r="J28" s="183">
        <v>5562.3258483700001</v>
      </c>
      <c r="K28" s="255">
        <v>5783.4610307700186</v>
      </c>
      <c r="L28" s="280"/>
      <c r="M28" s="279"/>
      <c r="N28" s="278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0"/>
      <c r="BN28" s="210"/>
      <c r="BO28" s="210"/>
      <c r="BP28" s="210"/>
      <c r="BQ28" s="210"/>
      <c r="BR28" s="210"/>
      <c r="BS28" s="210"/>
      <c r="BT28" s="210"/>
      <c r="BU28" s="210"/>
      <c r="BV28" s="210"/>
      <c r="BW28" s="210"/>
      <c r="BX28" s="210"/>
      <c r="BY28" s="210"/>
      <c r="BZ28" s="210"/>
      <c r="CA28" s="210"/>
      <c r="CB28" s="210"/>
      <c r="CC28" s="210"/>
      <c r="CD28" s="210"/>
      <c r="CE28" s="210"/>
      <c r="CF28" s="210"/>
      <c r="CG28" s="210"/>
      <c r="CH28" s="210"/>
      <c r="CI28" s="210"/>
      <c r="CJ28" s="210"/>
      <c r="CK28" s="210"/>
      <c r="CL28" s="210"/>
      <c r="CM28" s="210"/>
      <c r="CN28" s="210"/>
      <c r="CO28" s="210"/>
      <c r="CP28" s="210"/>
      <c r="CQ28" s="210"/>
      <c r="CR28" s="210"/>
      <c r="CS28" s="210"/>
      <c r="CT28" s="210"/>
      <c r="CU28" s="210"/>
      <c r="CV28" s="210"/>
      <c r="CW28" s="210"/>
      <c r="CX28" s="210"/>
      <c r="CY28" s="210"/>
      <c r="CZ28" s="210"/>
      <c r="DA28" s="210"/>
      <c r="DB28" s="210"/>
      <c r="DC28" s="210"/>
      <c r="DD28" s="210"/>
      <c r="DE28" s="210"/>
      <c r="DF28" s="210"/>
      <c r="DG28" s="210"/>
      <c r="DH28" s="210"/>
      <c r="DI28" s="210"/>
      <c r="DJ28" s="210"/>
      <c r="DK28" s="210"/>
      <c r="DL28" s="210"/>
      <c r="DM28" s="210"/>
      <c r="DN28" s="210"/>
      <c r="DO28" s="210"/>
      <c r="DP28" s="210"/>
      <c r="DQ28" s="210"/>
      <c r="DR28" s="210"/>
      <c r="DS28" s="210"/>
      <c r="DT28" s="210"/>
      <c r="DU28" s="210"/>
      <c r="DV28" s="210"/>
      <c r="DW28" s="210"/>
      <c r="DX28" s="210"/>
      <c r="DY28" s="210"/>
      <c r="DZ28" s="210"/>
      <c r="EA28" s="210"/>
      <c r="EB28" s="210"/>
      <c r="EC28" s="210"/>
      <c r="ED28" s="210"/>
      <c r="EE28" s="210"/>
      <c r="EF28" s="210"/>
      <c r="EG28" s="210"/>
    </row>
    <row r="29" spans="1:137" s="223" customFormat="1" ht="12.75" customHeight="1">
      <c r="A29" s="184"/>
      <c r="B29" s="231" t="s">
        <v>8</v>
      </c>
      <c r="C29" s="253"/>
      <c r="D29" s="254">
        <v>-259309.96210054</v>
      </c>
      <c r="E29" s="251">
        <v>9041.8095711299975</v>
      </c>
      <c r="F29" s="251">
        <v>5934.7023873799999</v>
      </c>
      <c r="G29" s="183">
        <v>-26346.69346006</v>
      </c>
      <c r="H29" s="251">
        <v>-31800.503939140006</v>
      </c>
      <c r="I29" s="251">
        <v>-25865.801551760007</v>
      </c>
      <c r="J29" s="183">
        <v>-67.347275699996104</v>
      </c>
      <c r="K29" s="255">
        <v>-25933.148827460001</v>
      </c>
      <c r="L29" s="280"/>
      <c r="M29" s="279"/>
      <c r="N29" s="278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0"/>
      <c r="BL29" s="210"/>
      <c r="BM29" s="210"/>
      <c r="BN29" s="210"/>
      <c r="BO29" s="210"/>
      <c r="BP29" s="210"/>
      <c r="BQ29" s="210"/>
      <c r="BR29" s="210"/>
      <c r="BS29" s="210"/>
      <c r="BT29" s="210"/>
      <c r="BU29" s="210"/>
      <c r="BV29" s="210"/>
      <c r="BW29" s="210"/>
      <c r="BX29" s="210"/>
      <c r="BY29" s="210"/>
      <c r="BZ29" s="210"/>
      <c r="CA29" s="210"/>
      <c r="CB29" s="210"/>
      <c r="CC29" s="210"/>
      <c r="CD29" s="210"/>
      <c r="CE29" s="210"/>
      <c r="CF29" s="210"/>
      <c r="CG29" s="210"/>
      <c r="CH29" s="210"/>
      <c r="CI29" s="210"/>
      <c r="CJ29" s="210"/>
      <c r="CK29" s="210"/>
      <c r="CL29" s="210"/>
      <c r="CM29" s="210"/>
      <c r="CN29" s="210"/>
      <c r="CO29" s="210"/>
      <c r="CP29" s="210"/>
      <c r="CQ29" s="210"/>
      <c r="CR29" s="210"/>
      <c r="CS29" s="210"/>
      <c r="CT29" s="210"/>
      <c r="CU29" s="210"/>
      <c r="CV29" s="210"/>
      <c r="CW29" s="210"/>
      <c r="CX29" s="210"/>
      <c r="CY29" s="210"/>
      <c r="CZ29" s="210"/>
      <c r="DA29" s="210"/>
      <c r="DB29" s="210"/>
      <c r="DC29" s="210"/>
      <c r="DD29" s="210"/>
      <c r="DE29" s="210"/>
      <c r="DF29" s="210"/>
      <c r="DG29" s="210"/>
      <c r="DH29" s="210"/>
      <c r="DI29" s="210"/>
      <c r="DJ29" s="210"/>
      <c r="DK29" s="210"/>
      <c r="DL29" s="210"/>
      <c r="DM29" s="210"/>
      <c r="DN29" s="210"/>
      <c r="DO29" s="210"/>
      <c r="DP29" s="210"/>
      <c r="DQ29" s="210"/>
      <c r="DR29" s="210"/>
      <c r="DS29" s="210"/>
      <c r="DT29" s="210"/>
      <c r="DU29" s="210"/>
      <c r="DV29" s="210"/>
      <c r="DW29" s="210"/>
      <c r="DX29" s="210"/>
      <c r="DY29" s="210"/>
      <c r="DZ29" s="210"/>
      <c r="EA29" s="210"/>
      <c r="EB29" s="210"/>
      <c r="EC29" s="210"/>
      <c r="ED29" s="210"/>
      <c r="EE29" s="210"/>
      <c r="EF29" s="210"/>
      <c r="EG29" s="210"/>
    </row>
    <row r="30" spans="1:137" s="223" customFormat="1" ht="12.75" customHeight="1">
      <c r="A30" s="184"/>
      <c r="B30" s="260" t="s">
        <v>105</v>
      </c>
      <c r="C30" s="271"/>
      <c r="D30" s="273"/>
      <c r="E30" s="257">
        <v>5967.3637964599993</v>
      </c>
      <c r="F30" s="257">
        <v>4873.8983674800074</v>
      </c>
      <c r="G30" s="259">
        <v>29767.400934069999</v>
      </c>
      <c r="H30" s="257">
        <v>-12434.700061609987</v>
      </c>
      <c r="I30" s="257">
        <v>-7560.8016941299793</v>
      </c>
      <c r="J30" s="259">
        <v>21041.908003440007</v>
      </c>
      <c r="K30" s="277">
        <v>13481.106309310027</v>
      </c>
      <c r="L30" s="276"/>
      <c r="M30" s="275"/>
      <c r="N30" s="274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0"/>
      <c r="BJ30" s="210"/>
      <c r="BK30" s="210"/>
      <c r="BL30" s="210"/>
      <c r="BM30" s="210"/>
      <c r="BN30" s="210"/>
      <c r="BO30" s="210"/>
      <c r="BP30" s="210"/>
      <c r="BQ30" s="210"/>
      <c r="BR30" s="210"/>
      <c r="BS30" s="210"/>
      <c r="BT30" s="210"/>
      <c r="BU30" s="210"/>
      <c r="BV30" s="210"/>
      <c r="BW30" s="210"/>
      <c r="BX30" s="210"/>
      <c r="BY30" s="210"/>
      <c r="BZ30" s="210"/>
      <c r="CA30" s="210"/>
      <c r="CB30" s="210"/>
      <c r="CC30" s="210"/>
      <c r="CD30" s="210"/>
      <c r="CE30" s="210"/>
      <c r="CF30" s="210"/>
      <c r="CG30" s="210"/>
      <c r="CH30" s="210"/>
      <c r="CI30" s="210"/>
      <c r="CJ30" s="210"/>
      <c r="CK30" s="210"/>
      <c r="CL30" s="210"/>
      <c r="CM30" s="210"/>
      <c r="CN30" s="210"/>
      <c r="CO30" s="210"/>
      <c r="CP30" s="210"/>
      <c r="CQ30" s="210"/>
      <c r="CR30" s="210"/>
      <c r="CS30" s="210"/>
      <c r="CT30" s="210"/>
      <c r="CU30" s="210"/>
      <c r="CV30" s="210"/>
      <c r="CW30" s="210"/>
      <c r="CX30" s="210"/>
      <c r="CY30" s="210"/>
      <c r="CZ30" s="210"/>
      <c r="DA30" s="210"/>
      <c r="DB30" s="210"/>
      <c r="DC30" s="210"/>
      <c r="DD30" s="210"/>
      <c r="DE30" s="210"/>
      <c r="DF30" s="210"/>
      <c r="DG30" s="210"/>
      <c r="DH30" s="210"/>
      <c r="DI30" s="210"/>
      <c r="DJ30" s="210"/>
      <c r="DK30" s="210"/>
      <c r="DL30" s="210"/>
      <c r="DM30" s="210"/>
      <c r="DN30" s="210"/>
      <c r="DO30" s="210"/>
      <c r="DP30" s="210"/>
      <c r="DQ30" s="210"/>
      <c r="DR30" s="210"/>
      <c r="DS30" s="210"/>
      <c r="DT30" s="210"/>
      <c r="DU30" s="210"/>
      <c r="DV30" s="210"/>
      <c r="DW30" s="210"/>
      <c r="DX30" s="210"/>
      <c r="DY30" s="210"/>
      <c r="DZ30" s="210"/>
      <c r="EA30" s="210"/>
      <c r="EB30" s="210"/>
      <c r="EC30" s="210"/>
      <c r="ED30" s="210"/>
      <c r="EE30" s="210"/>
      <c r="EF30" s="210"/>
      <c r="EG30" s="210"/>
    </row>
    <row r="31" spans="1:137" s="223" customFormat="1" ht="12.75" customHeight="1">
      <c r="A31" s="184"/>
      <c r="B31" s="260" t="s">
        <v>7</v>
      </c>
      <c r="C31" s="271"/>
      <c r="D31" s="273">
        <v>-257279.38749056001</v>
      </c>
      <c r="E31" s="257">
        <v>3899.7857456300012</v>
      </c>
      <c r="F31" s="257">
        <v>2927.9073158599999</v>
      </c>
      <c r="G31" s="259">
        <v>-29754.54186053</v>
      </c>
      <c r="H31" s="257">
        <v>-36242.424440839997</v>
      </c>
      <c r="I31" s="257">
        <v>-33314.517124979997</v>
      </c>
      <c r="J31" s="259">
        <v>4726.3391098699976</v>
      </c>
      <c r="K31" s="259">
        <v>-28588.178015109999</v>
      </c>
      <c r="L31" s="258">
        <v>0</v>
      </c>
      <c r="M31" s="257">
        <v>-28588.178015109999</v>
      </c>
      <c r="N31" s="256">
        <v>0</v>
      </c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210"/>
      <c r="BL31" s="210"/>
      <c r="BM31" s="210"/>
      <c r="BN31" s="210"/>
      <c r="BO31" s="210"/>
      <c r="BP31" s="210"/>
      <c r="BQ31" s="210"/>
      <c r="BR31" s="210"/>
      <c r="BS31" s="210"/>
      <c r="BT31" s="210"/>
      <c r="BU31" s="210"/>
      <c r="BV31" s="210"/>
      <c r="BW31" s="210"/>
      <c r="BX31" s="210"/>
      <c r="BY31" s="210"/>
      <c r="BZ31" s="210"/>
      <c r="CA31" s="210"/>
      <c r="CB31" s="210"/>
      <c r="CC31" s="210"/>
      <c r="CD31" s="210"/>
      <c r="CE31" s="210"/>
      <c r="CF31" s="210"/>
      <c r="CG31" s="210"/>
      <c r="CH31" s="210"/>
      <c r="CI31" s="210"/>
      <c r="CJ31" s="210"/>
      <c r="CK31" s="210"/>
      <c r="CL31" s="210"/>
      <c r="CM31" s="210"/>
      <c r="CN31" s="210"/>
      <c r="CO31" s="210"/>
      <c r="CP31" s="210"/>
      <c r="CQ31" s="210"/>
      <c r="CR31" s="210"/>
      <c r="CS31" s="210"/>
      <c r="CT31" s="210"/>
      <c r="CU31" s="210"/>
      <c r="CV31" s="210"/>
      <c r="CW31" s="210"/>
      <c r="CX31" s="210"/>
      <c r="CY31" s="210"/>
      <c r="CZ31" s="210"/>
      <c r="DA31" s="210"/>
      <c r="DB31" s="210"/>
      <c r="DC31" s="210"/>
      <c r="DD31" s="210"/>
      <c r="DE31" s="210"/>
      <c r="DF31" s="210"/>
      <c r="DG31" s="210"/>
      <c r="DH31" s="210"/>
      <c r="DI31" s="210"/>
      <c r="DJ31" s="210"/>
      <c r="DK31" s="210"/>
      <c r="DL31" s="210"/>
      <c r="DM31" s="210"/>
      <c r="DN31" s="210"/>
      <c r="DO31" s="210"/>
      <c r="DP31" s="210"/>
      <c r="DQ31" s="210"/>
      <c r="DR31" s="210"/>
      <c r="DS31" s="210"/>
      <c r="DT31" s="210"/>
      <c r="DU31" s="210"/>
      <c r="DV31" s="210"/>
      <c r="DW31" s="210"/>
      <c r="DX31" s="210"/>
      <c r="DY31" s="210"/>
      <c r="DZ31" s="210"/>
      <c r="EA31" s="210"/>
      <c r="EB31" s="210"/>
      <c r="EC31" s="210"/>
      <c r="ED31" s="210"/>
      <c r="EE31" s="210"/>
      <c r="EF31" s="210"/>
      <c r="EG31" s="210"/>
    </row>
    <row r="32" spans="1:137" s="223" customFormat="1" ht="12.75" customHeight="1">
      <c r="A32" s="184"/>
      <c r="B32" s="231" t="s">
        <v>6</v>
      </c>
      <c r="C32" s="253"/>
      <c r="D32" s="254">
        <v>-267383.23434045003</v>
      </c>
      <c r="E32" s="251">
        <v>-24484.416627579998</v>
      </c>
      <c r="F32" s="251">
        <v>-21154.528582379997</v>
      </c>
      <c r="G32" s="251">
        <v>160837.28201731999</v>
      </c>
      <c r="H32" s="251">
        <v>149705.24975315001</v>
      </c>
      <c r="I32" s="251">
        <v>128550.72117077002</v>
      </c>
      <c r="J32" s="183">
        <v>1408.7517849799769</v>
      </c>
      <c r="K32" s="255">
        <v>129959.47295575</v>
      </c>
      <c r="L32" s="252">
        <v>6135.0908948499746</v>
      </c>
      <c r="M32" s="251">
        <v>0</v>
      </c>
      <c r="N32" s="250">
        <v>95236.204045790015</v>
      </c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0"/>
      <c r="BL32" s="210"/>
      <c r="BM32" s="210"/>
      <c r="BN32" s="210"/>
      <c r="BO32" s="210"/>
      <c r="BP32" s="210"/>
      <c r="BQ32" s="210"/>
      <c r="BR32" s="210"/>
      <c r="BS32" s="210"/>
      <c r="BT32" s="210"/>
      <c r="BU32" s="210"/>
      <c r="BV32" s="210"/>
      <c r="BW32" s="210"/>
      <c r="BX32" s="210"/>
      <c r="BY32" s="210"/>
      <c r="BZ32" s="210"/>
      <c r="CA32" s="210"/>
      <c r="CB32" s="210"/>
      <c r="CC32" s="210"/>
      <c r="CD32" s="210"/>
      <c r="CE32" s="210"/>
      <c r="CF32" s="210"/>
      <c r="CG32" s="210"/>
      <c r="CH32" s="210"/>
      <c r="CI32" s="210"/>
      <c r="CJ32" s="210"/>
      <c r="CK32" s="210"/>
      <c r="CL32" s="210"/>
      <c r="CM32" s="210"/>
      <c r="CN32" s="210"/>
      <c r="CO32" s="210"/>
      <c r="CP32" s="210"/>
      <c r="CQ32" s="210"/>
      <c r="CR32" s="210"/>
      <c r="CS32" s="210"/>
      <c r="CT32" s="210"/>
      <c r="CU32" s="210"/>
      <c r="CV32" s="210"/>
      <c r="CW32" s="210"/>
      <c r="CX32" s="210"/>
      <c r="CY32" s="210"/>
      <c r="CZ32" s="210"/>
      <c r="DA32" s="210"/>
      <c r="DB32" s="210"/>
      <c r="DC32" s="210"/>
      <c r="DD32" s="210"/>
      <c r="DE32" s="210"/>
      <c r="DF32" s="210"/>
      <c r="DG32" s="210"/>
      <c r="DH32" s="210"/>
      <c r="DI32" s="210"/>
      <c r="DJ32" s="210"/>
      <c r="DK32" s="210"/>
      <c r="DL32" s="210"/>
      <c r="DM32" s="210"/>
      <c r="DN32" s="210"/>
      <c r="DO32" s="210"/>
      <c r="DP32" s="210"/>
      <c r="DQ32" s="210"/>
      <c r="DR32" s="210"/>
      <c r="DS32" s="210"/>
      <c r="DT32" s="210"/>
      <c r="DU32" s="210"/>
      <c r="DV32" s="210"/>
      <c r="DW32" s="210"/>
      <c r="DX32" s="210"/>
      <c r="DY32" s="210"/>
      <c r="DZ32" s="210"/>
      <c r="EA32" s="210"/>
      <c r="EB32" s="210"/>
      <c r="EC32" s="210"/>
      <c r="ED32" s="210"/>
      <c r="EE32" s="210"/>
      <c r="EF32" s="210"/>
      <c r="EG32" s="210"/>
    </row>
    <row r="33" spans="1:137" s="223" customFormat="1" ht="12.75" customHeight="1">
      <c r="A33" s="184"/>
      <c r="B33" s="231" t="s">
        <v>5</v>
      </c>
      <c r="C33" s="253"/>
      <c r="D33" s="254">
        <v>-226347.63182666001</v>
      </c>
      <c r="E33" s="251">
        <v>1231.7458624399999</v>
      </c>
      <c r="F33" s="251">
        <v>-763.89074710999932</v>
      </c>
      <c r="G33" s="251">
        <v>4233.48928127</v>
      </c>
      <c r="H33" s="251">
        <v>-2944.3908064299999</v>
      </c>
      <c r="I33" s="251">
        <v>-3708.2815535399991</v>
      </c>
      <c r="J33" s="183">
        <v>2781.7010420000029</v>
      </c>
      <c r="K33" s="255">
        <v>-926.58051153999622</v>
      </c>
      <c r="L33" s="252">
        <v>8916.791936849977</v>
      </c>
      <c r="M33" s="251">
        <v>0</v>
      </c>
      <c r="N33" s="250">
        <v>91527.922492250014</v>
      </c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0"/>
      <c r="BR33" s="210"/>
      <c r="BS33" s="210"/>
      <c r="BT33" s="210"/>
      <c r="BU33" s="210"/>
      <c r="BV33" s="210"/>
      <c r="BW33" s="210"/>
      <c r="BX33" s="210"/>
      <c r="BY33" s="210"/>
      <c r="BZ33" s="210"/>
      <c r="CA33" s="210"/>
      <c r="CB33" s="210"/>
      <c r="CC33" s="210"/>
      <c r="CD33" s="210"/>
      <c r="CE33" s="210"/>
      <c r="CF33" s="210"/>
      <c r="CG33" s="210"/>
      <c r="CH33" s="210"/>
      <c r="CI33" s="210"/>
      <c r="CJ33" s="210"/>
      <c r="CK33" s="210"/>
      <c r="CL33" s="210"/>
      <c r="CM33" s="210"/>
      <c r="CN33" s="210"/>
      <c r="CO33" s="210"/>
      <c r="CP33" s="210"/>
      <c r="CQ33" s="210"/>
      <c r="CR33" s="210"/>
      <c r="CS33" s="210"/>
      <c r="CT33" s="210"/>
      <c r="CU33" s="210"/>
      <c r="CV33" s="210"/>
      <c r="CW33" s="210"/>
      <c r="CX33" s="210"/>
      <c r="CY33" s="210"/>
      <c r="CZ33" s="210"/>
      <c r="DA33" s="210"/>
      <c r="DB33" s="210"/>
      <c r="DC33" s="210"/>
      <c r="DD33" s="210"/>
      <c r="DE33" s="210"/>
      <c r="DF33" s="210"/>
      <c r="DG33" s="210"/>
      <c r="DH33" s="210"/>
      <c r="DI33" s="210"/>
      <c r="DJ33" s="210"/>
      <c r="DK33" s="210"/>
      <c r="DL33" s="210"/>
      <c r="DM33" s="210"/>
      <c r="DN33" s="210"/>
      <c r="DO33" s="210"/>
      <c r="DP33" s="210"/>
      <c r="DQ33" s="210"/>
      <c r="DR33" s="210"/>
      <c r="DS33" s="210"/>
      <c r="DT33" s="210"/>
      <c r="DU33" s="210"/>
      <c r="DV33" s="210"/>
      <c r="DW33" s="210"/>
      <c r="DX33" s="210"/>
      <c r="DY33" s="210"/>
      <c r="DZ33" s="210"/>
      <c r="EA33" s="210"/>
      <c r="EB33" s="210"/>
      <c r="EC33" s="210"/>
      <c r="ED33" s="210"/>
      <c r="EE33" s="210"/>
      <c r="EF33" s="210"/>
      <c r="EG33" s="210"/>
    </row>
    <row r="34" spans="1:137" s="223" customFormat="1" ht="12.75" customHeight="1">
      <c r="A34" s="184"/>
      <c r="B34" s="231" t="s">
        <v>4</v>
      </c>
      <c r="C34" s="253"/>
      <c r="D34" s="254">
        <v>-184530.19121819001</v>
      </c>
      <c r="E34" s="251">
        <v>7684.2257517799999</v>
      </c>
      <c r="F34" s="251">
        <v>6849.6200088300011</v>
      </c>
      <c r="G34" s="251">
        <v>-52340.91677227</v>
      </c>
      <c r="H34" s="251">
        <v>-57869.572098090001</v>
      </c>
      <c r="I34" s="251">
        <v>-51019.952089259998</v>
      </c>
      <c r="J34" s="183">
        <v>5186.7557479999959</v>
      </c>
      <c r="K34" s="255">
        <v>-45833.196341260002</v>
      </c>
      <c r="L34" s="252">
        <v>14103.547684849973</v>
      </c>
      <c r="M34" s="251">
        <v>0</v>
      </c>
      <c r="N34" s="250">
        <v>40507.970402990017</v>
      </c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R34" s="210"/>
      <c r="BS34" s="210"/>
      <c r="BT34" s="210"/>
      <c r="BU34" s="210"/>
      <c r="BV34" s="210"/>
      <c r="BW34" s="210"/>
      <c r="BX34" s="210"/>
      <c r="BY34" s="210"/>
      <c r="BZ34" s="210"/>
      <c r="CA34" s="210"/>
      <c r="CB34" s="210"/>
      <c r="CC34" s="210"/>
      <c r="CD34" s="210"/>
      <c r="CE34" s="210"/>
      <c r="CF34" s="210"/>
      <c r="CG34" s="210"/>
      <c r="CH34" s="210"/>
      <c r="CI34" s="210"/>
      <c r="CJ34" s="210"/>
      <c r="CK34" s="210"/>
      <c r="CL34" s="210"/>
      <c r="CM34" s="210"/>
      <c r="CN34" s="210"/>
      <c r="CO34" s="210"/>
      <c r="CP34" s="210"/>
      <c r="CQ34" s="210"/>
      <c r="CR34" s="210"/>
      <c r="CS34" s="210"/>
      <c r="CT34" s="210"/>
      <c r="CU34" s="210"/>
      <c r="CV34" s="210"/>
      <c r="CW34" s="210"/>
      <c r="CX34" s="210"/>
      <c r="CY34" s="210"/>
      <c r="CZ34" s="210"/>
      <c r="DA34" s="210"/>
      <c r="DB34" s="210"/>
      <c r="DC34" s="210"/>
      <c r="DD34" s="210"/>
      <c r="DE34" s="210"/>
      <c r="DF34" s="210"/>
      <c r="DG34" s="210"/>
      <c r="DH34" s="210"/>
      <c r="DI34" s="210"/>
      <c r="DJ34" s="210"/>
      <c r="DK34" s="210"/>
      <c r="DL34" s="210"/>
      <c r="DM34" s="210"/>
      <c r="DN34" s="210"/>
      <c r="DO34" s="210"/>
      <c r="DP34" s="210"/>
      <c r="DQ34" s="210"/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  <c r="EF34" s="210"/>
      <c r="EG34" s="210"/>
    </row>
    <row r="35" spans="1:137" s="223" customFormat="1" ht="12.75" customHeight="1">
      <c r="A35" s="184"/>
      <c r="B35" s="231" t="s">
        <v>3</v>
      </c>
      <c r="C35" s="253"/>
      <c r="D35" s="254">
        <v>-179053.02230578</v>
      </c>
      <c r="E35" s="251">
        <v>-8866.3473871400001</v>
      </c>
      <c r="F35" s="251">
        <v>-8724.8498892999996</v>
      </c>
      <c r="G35" s="251">
        <v>79725.943483170005</v>
      </c>
      <c r="H35" s="251">
        <v>71616.214121819998</v>
      </c>
      <c r="I35" s="251">
        <v>62891.364232519998</v>
      </c>
      <c r="J35" s="183">
        <v>3046.2059763400248</v>
      </c>
      <c r="K35" s="255">
        <v>65937.570208860023</v>
      </c>
      <c r="L35" s="252">
        <v>17149.75366119</v>
      </c>
      <c r="M35" s="251">
        <v>0</v>
      </c>
      <c r="N35" s="250">
        <v>103399.33463551002</v>
      </c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BS35" s="210"/>
      <c r="BT35" s="210"/>
      <c r="BU35" s="210"/>
      <c r="BV35" s="210"/>
      <c r="BW35" s="210"/>
      <c r="BX35" s="210"/>
      <c r="BY35" s="210"/>
      <c r="BZ35" s="210"/>
      <c r="CA35" s="210"/>
      <c r="CB35" s="210"/>
      <c r="CC35" s="210"/>
      <c r="CD35" s="210"/>
      <c r="CE35" s="210"/>
      <c r="CF35" s="210"/>
      <c r="CG35" s="210"/>
      <c r="CH35" s="210"/>
      <c r="CI35" s="210"/>
      <c r="CJ35" s="210"/>
      <c r="CK35" s="210"/>
      <c r="CL35" s="210"/>
      <c r="CM35" s="210"/>
      <c r="CN35" s="210"/>
      <c r="CO35" s="210"/>
      <c r="CP35" s="210"/>
      <c r="CQ35" s="210"/>
      <c r="CR35" s="210"/>
      <c r="CS35" s="210"/>
      <c r="CT35" s="210"/>
      <c r="CU35" s="210"/>
      <c r="CV35" s="210"/>
      <c r="CW35" s="210"/>
      <c r="CX35" s="210"/>
      <c r="CY35" s="210"/>
      <c r="CZ35" s="210"/>
      <c r="DA35" s="210"/>
      <c r="DB35" s="210"/>
      <c r="DC35" s="210"/>
      <c r="DD35" s="210"/>
      <c r="DE35" s="210"/>
      <c r="DF35" s="210"/>
      <c r="DG35" s="210"/>
      <c r="DH35" s="210"/>
      <c r="DI35" s="210"/>
      <c r="DJ35" s="210"/>
      <c r="DK35" s="210"/>
      <c r="DL35" s="210"/>
      <c r="DM35" s="210"/>
      <c r="DN35" s="210"/>
      <c r="DO35" s="210"/>
      <c r="DP35" s="210"/>
      <c r="DQ35" s="210"/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  <c r="EF35" s="210"/>
      <c r="EG35" s="210"/>
    </row>
    <row r="36" spans="1:137" s="223" customFormat="1" ht="12.75" customHeight="1">
      <c r="A36" s="184"/>
      <c r="B36" s="265" t="s">
        <v>2</v>
      </c>
      <c r="C36" s="268"/>
      <c r="D36" s="267">
        <v>-140755.61034506999</v>
      </c>
      <c r="E36" s="262">
        <v>6928.0908559700001</v>
      </c>
      <c r="F36" s="262">
        <v>8248.0267138700001</v>
      </c>
      <c r="G36" s="262">
        <v>-63943.96327434</v>
      </c>
      <c r="H36" s="262">
        <v>-69004.441285859997</v>
      </c>
      <c r="I36" s="262">
        <v>-60756.414571989997</v>
      </c>
      <c r="J36" s="263">
        <v>4742.0121891199742</v>
      </c>
      <c r="K36" s="266">
        <v>-56014.402382870023</v>
      </c>
      <c r="L36" s="269">
        <v>21891.765850309974</v>
      </c>
      <c r="M36" s="262">
        <v>0</v>
      </c>
      <c r="N36" s="272">
        <v>42642.920063520025</v>
      </c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</row>
    <row r="37" spans="1:137" s="223" customFormat="1" ht="12.75" customHeight="1">
      <c r="A37" s="184"/>
      <c r="B37" s="265" t="s">
        <v>104</v>
      </c>
      <c r="C37" s="268"/>
      <c r="D37" s="267"/>
      <c r="E37" s="262">
        <v>-13606.915798899998</v>
      </c>
      <c r="F37" s="262">
        <v>-12617.715180229992</v>
      </c>
      <c r="G37" s="262">
        <v>98757.292874620005</v>
      </c>
      <c r="H37" s="262">
        <v>55260.635243750003</v>
      </c>
      <c r="I37" s="262">
        <v>42642.92006352001</v>
      </c>
      <c r="J37" s="262">
        <v>21891.765850309974</v>
      </c>
      <c r="K37" s="266">
        <v>64534.685913829984</v>
      </c>
      <c r="L37" s="263">
        <v>21891.765850309974</v>
      </c>
      <c r="M37" s="262">
        <v>0</v>
      </c>
      <c r="N37" s="247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0"/>
      <c r="BQ37" s="210"/>
      <c r="BR37" s="210"/>
      <c r="BS37" s="210"/>
      <c r="BT37" s="210"/>
      <c r="BU37" s="210"/>
      <c r="BV37" s="210"/>
      <c r="BW37" s="210"/>
      <c r="BX37" s="210"/>
      <c r="BY37" s="210"/>
      <c r="BZ37" s="210"/>
      <c r="CA37" s="210"/>
      <c r="CB37" s="210"/>
      <c r="CC37" s="210"/>
      <c r="CD37" s="210"/>
      <c r="CE37" s="210"/>
      <c r="CF37" s="210"/>
      <c r="CG37" s="210"/>
      <c r="CH37" s="210"/>
      <c r="CI37" s="210"/>
      <c r="CJ37" s="210"/>
      <c r="CK37" s="210"/>
      <c r="CL37" s="210"/>
      <c r="CM37" s="210"/>
      <c r="CN37" s="210"/>
      <c r="CO37" s="210"/>
      <c r="CP37" s="210"/>
      <c r="CQ37" s="210"/>
      <c r="CR37" s="210"/>
      <c r="CS37" s="210"/>
      <c r="CT37" s="210"/>
      <c r="CU37" s="210"/>
      <c r="CV37" s="210"/>
      <c r="CW37" s="210"/>
      <c r="CX37" s="210"/>
      <c r="CY37" s="210"/>
      <c r="CZ37" s="210"/>
      <c r="DA37" s="210"/>
      <c r="DB37" s="210"/>
      <c r="DC37" s="210"/>
      <c r="DD37" s="210"/>
      <c r="DE37" s="210"/>
      <c r="DF37" s="210"/>
      <c r="DG37" s="210"/>
      <c r="DH37" s="210"/>
      <c r="DI37" s="210"/>
      <c r="DJ37" s="210"/>
      <c r="DK37" s="210"/>
      <c r="DL37" s="210"/>
      <c r="DM37" s="210"/>
      <c r="DN37" s="210"/>
      <c r="DO37" s="210"/>
      <c r="DP37" s="210"/>
      <c r="DQ37" s="210"/>
      <c r="DR37" s="210"/>
      <c r="DS37" s="210"/>
      <c r="DT37" s="210"/>
      <c r="DU37" s="210"/>
      <c r="DV37" s="210"/>
      <c r="DW37" s="210"/>
      <c r="DX37" s="210"/>
      <c r="DY37" s="210"/>
      <c r="DZ37" s="210"/>
      <c r="EA37" s="210"/>
      <c r="EB37" s="210"/>
      <c r="EC37" s="210"/>
      <c r="ED37" s="210"/>
      <c r="EE37" s="210"/>
      <c r="EF37" s="210"/>
      <c r="EG37" s="210"/>
    </row>
    <row r="38" spans="1:137" s="223" customFormat="1" ht="12.75" customHeight="1">
      <c r="A38" s="249"/>
      <c r="B38" s="265" t="s">
        <v>103</v>
      </c>
      <c r="C38" s="265"/>
      <c r="D38" s="244"/>
      <c r="E38" s="262">
        <v>-7639.5520024399984</v>
      </c>
      <c r="F38" s="262">
        <v>-7743.8168127499848</v>
      </c>
      <c r="G38" s="263">
        <v>128524.69380869</v>
      </c>
      <c r="H38" s="243">
        <v>42825.93518214002</v>
      </c>
      <c r="I38" s="262">
        <v>35082.118369390031</v>
      </c>
      <c r="J38" s="262">
        <v>42933.673853749977</v>
      </c>
      <c r="K38" s="264">
        <v>78015.792223140015</v>
      </c>
      <c r="L38" s="263">
        <v>21891.765850309974</v>
      </c>
      <c r="M38" s="262">
        <v>0</v>
      </c>
      <c r="N38" s="261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10"/>
      <c r="BX38" s="210"/>
      <c r="BY38" s="210"/>
      <c r="BZ38" s="210"/>
      <c r="CA38" s="210"/>
      <c r="CB38" s="210"/>
      <c r="CC38" s="210"/>
      <c r="CD38" s="210"/>
      <c r="CE38" s="210"/>
      <c r="CF38" s="210"/>
      <c r="CG38" s="210"/>
      <c r="CH38" s="210"/>
      <c r="CI38" s="210"/>
      <c r="CJ38" s="210"/>
      <c r="CK38" s="210"/>
      <c r="CL38" s="210"/>
      <c r="CM38" s="210"/>
      <c r="CN38" s="210"/>
      <c r="CO38" s="210"/>
      <c r="CP38" s="210"/>
      <c r="CQ38" s="210"/>
      <c r="CR38" s="210"/>
      <c r="CS38" s="210"/>
      <c r="CT38" s="210"/>
      <c r="CU38" s="210"/>
      <c r="CV38" s="210"/>
      <c r="CW38" s="210"/>
      <c r="CX38" s="210"/>
      <c r="CY38" s="210"/>
      <c r="CZ38" s="210"/>
      <c r="DA38" s="210"/>
      <c r="DB38" s="210"/>
      <c r="DC38" s="210"/>
      <c r="DD38" s="210"/>
      <c r="DE38" s="210"/>
      <c r="DF38" s="210"/>
      <c r="DG38" s="210"/>
      <c r="DH38" s="210"/>
      <c r="DI38" s="210"/>
      <c r="DJ38" s="210"/>
      <c r="DK38" s="210"/>
      <c r="DL38" s="210"/>
      <c r="DM38" s="210"/>
      <c r="DN38" s="210"/>
      <c r="DO38" s="210"/>
      <c r="DP38" s="210"/>
      <c r="DQ38" s="210"/>
      <c r="DR38" s="210"/>
      <c r="DS38" s="210"/>
      <c r="DT38" s="210"/>
      <c r="DU38" s="210"/>
      <c r="DV38" s="210"/>
      <c r="DW38" s="210"/>
      <c r="DX38" s="210"/>
      <c r="DY38" s="210"/>
      <c r="DZ38" s="210"/>
      <c r="EA38" s="210"/>
      <c r="EB38" s="210"/>
      <c r="EC38" s="210"/>
      <c r="ED38" s="210"/>
      <c r="EE38" s="210"/>
      <c r="EF38" s="210"/>
      <c r="EG38" s="210"/>
    </row>
    <row r="39" spans="1:137" s="223" customFormat="1" ht="12.75" customHeight="1">
      <c r="A39" s="246">
        <v>2020</v>
      </c>
      <c r="B39" s="260" t="s">
        <v>1</v>
      </c>
      <c r="C39" s="231"/>
      <c r="D39" s="254">
        <v>-151475.80940658</v>
      </c>
      <c r="E39" s="251">
        <v>-7614.6909961299989</v>
      </c>
      <c r="F39" s="251">
        <v>-9170.8071377099986</v>
      </c>
      <c r="G39" s="251">
        <v>97518.834774839997</v>
      </c>
      <c r="H39" s="251">
        <v>87930.372533109999</v>
      </c>
      <c r="I39" s="257">
        <v>78759.565395400001</v>
      </c>
      <c r="J39" s="259">
        <v>6213.1270118499961</v>
      </c>
      <c r="K39" s="255">
        <v>84972.692407249997</v>
      </c>
      <c r="L39" s="258">
        <v>6213.1270118499961</v>
      </c>
      <c r="M39" s="257">
        <v>0</v>
      </c>
      <c r="N39" s="256">
        <v>121402.48545892003</v>
      </c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0"/>
      <c r="BQ39" s="210"/>
      <c r="BR39" s="210"/>
      <c r="BS39" s="210"/>
      <c r="BT39" s="210"/>
      <c r="BU39" s="210"/>
      <c r="BV39" s="210"/>
      <c r="BW39" s="210"/>
      <c r="BX39" s="210"/>
      <c r="BY39" s="210"/>
      <c r="BZ39" s="210"/>
      <c r="CA39" s="210"/>
      <c r="CB39" s="210"/>
      <c r="CC39" s="210"/>
      <c r="CD39" s="210"/>
      <c r="CE39" s="210"/>
      <c r="CF39" s="210"/>
      <c r="CG39" s="210"/>
      <c r="CH39" s="210"/>
      <c r="CI39" s="210"/>
      <c r="CJ39" s="210"/>
      <c r="CK39" s="210"/>
      <c r="CL39" s="210"/>
      <c r="CM39" s="210"/>
      <c r="CN39" s="210"/>
      <c r="CO39" s="210"/>
      <c r="CP39" s="210"/>
      <c r="CQ39" s="210"/>
      <c r="CR39" s="210"/>
      <c r="CS39" s="210"/>
      <c r="CT39" s="210"/>
      <c r="CU39" s="210"/>
      <c r="CV39" s="210"/>
      <c r="CW39" s="210"/>
      <c r="CX39" s="210"/>
      <c r="CY39" s="210"/>
      <c r="CZ39" s="210"/>
      <c r="DA39" s="210"/>
      <c r="DB39" s="210"/>
      <c r="DC39" s="210"/>
      <c r="DD39" s="210"/>
      <c r="DE39" s="210"/>
      <c r="DF39" s="210"/>
      <c r="DG39" s="210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  <c r="EF39" s="210"/>
      <c r="EG39" s="210"/>
    </row>
    <row r="40" spans="1:137" s="223" customFormat="1" ht="12.75" customHeight="1">
      <c r="A40" s="246"/>
      <c r="B40" s="231" t="s">
        <v>12</v>
      </c>
      <c r="C40" s="231"/>
      <c r="D40" s="254">
        <v>-175349.37152839001</v>
      </c>
      <c r="E40" s="251">
        <v>-7605.9877878900015</v>
      </c>
      <c r="F40" s="251">
        <v>-8098.8005167400015</v>
      </c>
      <c r="G40" s="251">
        <v>95836.493463709994</v>
      </c>
      <c r="H40" s="251">
        <v>88222.347408889997</v>
      </c>
      <c r="I40" s="251">
        <v>80123.54689215</v>
      </c>
      <c r="J40" s="183">
        <v>2887.9082607200107</v>
      </c>
      <c r="K40" s="255">
        <v>83011.45515287001</v>
      </c>
      <c r="L40" s="252">
        <v>9101.0352725700068</v>
      </c>
      <c r="M40" s="251">
        <v>0</v>
      </c>
      <c r="N40" s="250">
        <v>201526.03235107003</v>
      </c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  <c r="EF40" s="210"/>
      <c r="EG40" s="210"/>
    </row>
    <row r="41" spans="1:137" s="223" customFormat="1" ht="12.75" customHeight="1">
      <c r="A41" s="246"/>
      <c r="B41" s="231" t="s">
        <v>11</v>
      </c>
      <c r="C41" s="231"/>
      <c r="D41" s="254">
        <v>-239884.82486021001</v>
      </c>
      <c r="E41" s="251">
        <v>-31258.558765059999</v>
      </c>
      <c r="F41" s="251">
        <v>-30814.241150620001</v>
      </c>
      <c r="G41" s="251">
        <v>272644.92414771998</v>
      </c>
      <c r="H41" s="251">
        <v>257148.21092772999</v>
      </c>
      <c r="I41" s="251">
        <v>226333.96977710997</v>
      </c>
      <c r="J41" s="183">
        <v>1399.8458511100616</v>
      </c>
      <c r="K41" s="255">
        <v>227733.81562822004</v>
      </c>
      <c r="L41" s="252">
        <v>10500.881123680068</v>
      </c>
      <c r="M41" s="251">
        <v>0</v>
      </c>
      <c r="N41" s="250">
        <v>427860.00212818</v>
      </c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210"/>
      <c r="CM41" s="210"/>
      <c r="CN41" s="210"/>
      <c r="CO41" s="210"/>
      <c r="CP41" s="210"/>
      <c r="CQ41" s="210"/>
      <c r="CR41" s="210"/>
      <c r="CS41" s="210"/>
      <c r="CT41" s="210"/>
      <c r="CU41" s="210"/>
      <c r="CV41" s="210"/>
      <c r="CW41" s="210"/>
      <c r="CX41" s="210"/>
      <c r="CY41" s="210"/>
      <c r="CZ41" s="210"/>
      <c r="DA41" s="210"/>
      <c r="DB41" s="210"/>
      <c r="DC41" s="210"/>
      <c r="DD41" s="210"/>
      <c r="DE41" s="210"/>
      <c r="DF41" s="210"/>
      <c r="DG41" s="210"/>
      <c r="DH41" s="210"/>
      <c r="DI41" s="210"/>
      <c r="DJ41" s="210"/>
      <c r="DK41" s="210"/>
      <c r="DL41" s="210"/>
      <c r="DM41" s="210"/>
      <c r="DN41" s="210"/>
      <c r="DO41" s="210"/>
      <c r="DP41" s="210"/>
      <c r="DQ41" s="210"/>
      <c r="DR41" s="210"/>
      <c r="DS41" s="210"/>
      <c r="DT41" s="210"/>
      <c r="DU41" s="210"/>
      <c r="DV41" s="210"/>
      <c r="DW41" s="210"/>
      <c r="DX41" s="210"/>
      <c r="DY41" s="210"/>
      <c r="DZ41" s="210"/>
      <c r="EA41" s="210"/>
      <c r="EB41" s="210"/>
      <c r="EC41" s="210"/>
      <c r="ED41" s="210"/>
      <c r="EE41" s="210"/>
      <c r="EF41" s="210"/>
      <c r="EG41" s="210"/>
    </row>
    <row r="42" spans="1:137" s="223" customFormat="1" ht="12.75" customHeight="1">
      <c r="A42" s="246"/>
      <c r="B42" s="231" t="s">
        <v>10</v>
      </c>
      <c r="C42" s="231"/>
      <c r="D42" s="254">
        <v>-285996.37030836003</v>
      </c>
      <c r="E42" s="251">
        <v>-8340.0708044899984</v>
      </c>
      <c r="F42" s="251">
        <v>-11418.022126100001</v>
      </c>
      <c r="G42" s="251">
        <v>91005.32143004</v>
      </c>
      <c r="H42" s="251">
        <v>82833.01486902</v>
      </c>
      <c r="I42" s="251">
        <v>71414.992742920003</v>
      </c>
      <c r="J42" s="183">
        <v>6559.7219482799701</v>
      </c>
      <c r="K42" s="255">
        <v>77974.714691199973</v>
      </c>
      <c r="L42" s="252">
        <v>17060.603071960039</v>
      </c>
      <c r="M42" s="251">
        <v>0</v>
      </c>
      <c r="N42" s="250">
        <v>499274.9948711</v>
      </c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10"/>
      <c r="DB42" s="210"/>
      <c r="DC42" s="210"/>
      <c r="DD42" s="210"/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</row>
    <row r="43" spans="1:137" s="223" customFormat="1" ht="12.75" customHeight="1">
      <c r="A43" s="246"/>
      <c r="B43" s="231" t="s">
        <v>9</v>
      </c>
      <c r="C43" s="231"/>
      <c r="D43" s="254">
        <v>-310428.56165259</v>
      </c>
      <c r="E43" s="251">
        <v>3537.8272985800063</v>
      </c>
      <c r="F43" s="251">
        <v>5626.5444051899995</v>
      </c>
      <c r="G43" s="251">
        <v>4310.5708219199996</v>
      </c>
      <c r="H43" s="251">
        <v>-866.12137543999995</v>
      </c>
      <c r="I43" s="251">
        <v>4760.4230297499998</v>
      </c>
      <c r="J43" s="183">
        <v>4395.4014697700368</v>
      </c>
      <c r="K43" s="255">
        <v>9155.8244995200366</v>
      </c>
      <c r="L43" s="252">
        <v>21456.004541730075</v>
      </c>
      <c r="M43" s="251">
        <v>0</v>
      </c>
      <c r="N43" s="250">
        <v>504035.41790085001</v>
      </c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0"/>
      <c r="CY43" s="210"/>
      <c r="CZ43" s="210"/>
      <c r="DA43" s="210"/>
      <c r="DB43" s="210"/>
      <c r="DC43" s="210"/>
      <c r="DD43" s="210"/>
      <c r="DE43" s="210"/>
      <c r="DF43" s="210"/>
      <c r="DG43" s="210"/>
      <c r="DH43" s="210"/>
      <c r="DI43" s="210"/>
      <c r="DJ43" s="210"/>
      <c r="DK43" s="210"/>
      <c r="DL43" s="210"/>
      <c r="DM43" s="210"/>
      <c r="DN43" s="210"/>
      <c r="DO43" s="210"/>
      <c r="DP43" s="210"/>
      <c r="DQ43" s="210"/>
      <c r="DR43" s="210"/>
      <c r="DS43" s="210"/>
      <c r="DT43" s="210"/>
      <c r="DU43" s="210"/>
      <c r="DV43" s="210"/>
      <c r="DW43" s="210"/>
      <c r="DX43" s="210"/>
      <c r="DY43" s="210"/>
      <c r="DZ43" s="210"/>
      <c r="EA43" s="210"/>
      <c r="EB43" s="210"/>
      <c r="EC43" s="210"/>
      <c r="ED43" s="210"/>
      <c r="EE43" s="210"/>
      <c r="EF43" s="210"/>
      <c r="EG43" s="210"/>
    </row>
    <row r="44" spans="1:137" s="223" customFormat="1" ht="12.75" customHeight="1">
      <c r="A44" s="246"/>
      <c r="B44" s="265" t="s">
        <v>8</v>
      </c>
      <c r="C44" s="265"/>
      <c r="D44" s="267">
        <v>-311324.03066961002</v>
      </c>
      <c r="E44" s="262">
        <v>-4856.7393906500001</v>
      </c>
      <c r="F44" s="262">
        <v>-3450.5388543500017</v>
      </c>
      <c r="G44" s="262">
        <v>24577.846193519999</v>
      </c>
      <c r="H44" s="262">
        <v>20526.11166422</v>
      </c>
      <c r="I44" s="262">
        <v>17075.572809869998</v>
      </c>
      <c r="J44" s="263">
        <v>3297.9067346899901</v>
      </c>
      <c r="K44" s="264">
        <v>20373.479544559988</v>
      </c>
      <c r="L44" s="269">
        <v>24753.911276420065</v>
      </c>
      <c r="M44" s="262">
        <v>0</v>
      </c>
      <c r="N44" s="272">
        <v>521110.99071072001</v>
      </c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0"/>
      <c r="BQ44" s="210"/>
      <c r="BR44" s="210"/>
      <c r="BS44" s="210"/>
      <c r="BT44" s="210"/>
      <c r="BU44" s="210"/>
      <c r="BV44" s="210"/>
      <c r="BW44" s="210"/>
      <c r="BX44" s="210"/>
      <c r="BY44" s="210"/>
      <c r="BZ44" s="210"/>
      <c r="CA44" s="210"/>
      <c r="CB44" s="210"/>
      <c r="CC44" s="210"/>
      <c r="CD44" s="210"/>
      <c r="CE44" s="210"/>
      <c r="CF44" s="210"/>
      <c r="CG44" s="210"/>
      <c r="CH44" s="210"/>
      <c r="CI44" s="210"/>
      <c r="CJ44" s="210"/>
      <c r="CK44" s="210"/>
      <c r="CL44" s="210"/>
      <c r="CM44" s="210"/>
      <c r="CN44" s="210"/>
      <c r="CO44" s="210"/>
      <c r="CP44" s="210"/>
      <c r="CQ44" s="210"/>
      <c r="CR44" s="210"/>
      <c r="CS44" s="210"/>
      <c r="CT44" s="210"/>
      <c r="CU44" s="210"/>
      <c r="CV44" s="210"/>
      <c r="CW44" s="210"/>
      <c r="CX44" s="210"/>
      <c r="CY44" s="210"/>
      <c r="CZ44" s="210"/>
      <c r="DA44" s="210"/>
      <c r="DB44" s="210"/>
      <c r="DC44" s="210"/>
      <c r="DD44" s="210"/>
      <c r="DE44" s="210"/>
      <c r="DF44" s="210"/>
      <c r="DG44" s="210"/>
      <c r="DH44" s="210"/>
      <c r="DI44" s="210"/>
      <c r="DJ44" s="210"/>
      <c r="DK44" s="210"/>
      <c r="DL44" s="210"/>
      <c r="DM44" s="210"/>
      <c r="DN44" s="210"/>
      <c r="DO44" s="210"/>
      <c r="DP44" s="210"/>
      <c r="DQ44" s="210"/>
      <c r="DR44" s="210"/>
      <c r="DS44" s="210"/>
      <c r="DT44" s="210"/>
      <c r="DU44" s="210"/>
      <c r="DV44" s="210"/>
      <c r="DW44" s="210"/>
      <c r="DX44" s="210"/>
      <c r="DY44" s="210"/>
      <c r="DZ44" s="210"/>
      <c r="EA44" s="210"/>
      <c r="EB44" s="210"/>
      <c r="EC44" s="210"/>
      <c r="ED44" s="210"/>
      <c r="EE44" s="210"/>
      <c r="EF44" s="210"/>
      <c r="EG44" s="210"/>
    </row>
    <row r="45" spans="1:137" s="223" customFormat="1" ht="12.75" customHeight="1">
      <c r="A45" s="246"/>
      <c r="B45" s="265" t="s">
        <v>105</v>
      </c>
      <c r="C45" s="268"/>
      <c r="D45" s="267"/>
      <c r="E45" s="251">
        <v>-56138.220445639992</v>
      </c>
      <c r="F45" s="251">
        <v>-57325.865380329997</v>
      </c>
      <c r="G45" s="251">
        <v>585893.99083174986</v>
      </c>
      <c r="H45" s="251">
        <v>535793.93602753</v>
      </c>
      <c r="I45" s="251">
        <v>478468.07064719999</v>
      </c>
      <c r="J45" s="251">
        <v>24753.911276420065</v>
      </c>
      <c r="K45" s="251">
        <v>503221.98192361998</v>
      </c>
      <c r="L45" s="263">
        <v>24753.911276420065</v>
      </c>
      <c r="M45" s="263">
        <v>0</v>
      </c>
      <c r="N45" s="261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0"/>
      <c r="BZ45" s="210"/>
      <c r="CA45" s="210"/>
      <c r="CB45" s="210"/>
      <c r="CC45" s="210"/>
      <c r="CD45" s="210"/>
      <c r="CE45" s="210"/>
      <c r="CF45" s="210"/>
      <c r="CG45" s="210"/>
      <c r="CH45" s="210"/>
      <c r="CI45" s="210"/>
      <c r="CJ45" s="210"/>
      <c r="CK45" s="210"/>
      <c r="CL45" s="210"/>
      <c r="CM45" s="210"/>
      <c r="CN45" s="210"/>
      <c r="CO45" s="210"/>
      <c r="CP45" s="210"/>
      <c r="CQ45" s="210"/>
      <c r="CR45" s="210"/>
      <c r="CS45" s="210"/>
      <c r="CT45" s="210"/>
      <c r="CU45" s="210"/>
      <c r="CV45" s="210"/>
      <c r="CW45" s="210"/>
      <c r="CX45" s="210"/>
      <c r="CY45" s="210"/>
      <c r="CZ45" s="210"/>
      <c r="DA45" s="210"/>
      <c r="DB45" s="210"/>
      <c r="DC45" s="210"/>
      <c r="DD45" s="210"/>
      <c r="DE45" s="210"/>
      <c r="DF45" s="210"/>
      <c r="DG45" s="210"/>
      <c r="DH45" s="210"/>
      <c r="DI45" s="210"/>
      <c r="DJ45" s="210"/>
      <c r="DK45" s="210"/>
      <c r="DL45" s="210"/>
      <c r="DM45" s="210"/>
      <c r="DN45" s="210"/>
      <c r="DO45" s="210"/>
      <c r="DP45" s="210"/>
      <c r="DQ45" s="210"/>
      <c r="DR45" s="210"/>
      <c r="DS45" s="210"/>
      <c r="DT45" s="210"/>
      <c r="DU45" s="210"/>
      <c r="DV45" s="210"/>
      <c r="DW45" s="210"/>
      <c r="DX45" s="210"/>
      <c r="DY45" s="210"/>
      <c r="DZ45" s="210"/>
      <c r="EA45" s="210"/>
      <c r="EB45" s="210"/>
      <c r="EC45" s="210"/>
      <c r="ED45" s="210"/>
      <c r="EE45" s="210"/>
      <c r="EF45" s="210"/>
      <c r="EG45" s="210"/>
    </row>
    <row r="46" spans="1:137" s="223" customFormat="1" ht="12.75" customHeight="1">
      <c r="A46" s="246"/>
      <c r="B46" s="260" t="s">
        <v>7</v>
      </c>
      <c r="C46" s="271"/>
      <c r="D46" s="258">
        <v>-297442.71908481</v>
      </c>
      <c r="E46" s="257">
        <v>16283.11858437</v>
      </c>
      <c r="F46" s="258">
        <v>13111.4844407</v>
      </c>
      <c r="G46" s="257">
        <v>-78205.09315007001</v>
      </c>
      <c r="H46" s="258">
        <v>-80479.092671589999</v>
      </c>
      <c r="I46" s="257">
        <v>-67367.608230889993</v>
      </c>
      <c r="J46" s="258">
        <v>5382.3068143699929</v>
      </c>
      <c r="K46" s="257">
        <v>-61985.30141652</v>
      </c>
      <c r="L46" s="258">
        <v>0</v>
      </c>
      <c r="M46" s="251">
        <v>0</v>
      </c>
      <c r="N46" s="256">
        <v>459125.68929420004</v>
      </c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  <c r="BZ46" s="210"/>
      <c r="CA46" s="210"/>
      <c r="CB46" s="210"/>
      <c r="CC46" s="210"/>
      <c r="CD46" s="210"/>
      <c r="CE46" s="210"/>
      <c r="CF46" s="210"/>
      <c r="CG46" s="210"/>
      <c r="CH46" s="210"/>
      <c r="CI46" s="210"/>
      <c r="CJ46" s="210"/>
      <c r="CK46" s="210"/>
      <c r="CL46" s="210"/>
      <c r="CM46" s="210"/>
      <c r="CN46" s="210"/>
      <c r="CO46" s="210"/>
      <c r="CP46" s="210"/>
      <c r="CQ46" s="210"/>
      <c r="CR46" s="210"/>
      <c r="CS46" s="210"/>
      <c r="CT46" s="210"/>
      <c r="CU46" s="210"/>
      <c r="CV46" s="210"/>
      <c r="CW46" s="210"/>
      <c r="CX46" s="210"/>
      <c r="CY46" s="210"/>
      <c r="CZ46" s="210"/>
      <c r="DA46" s="210"/>
      <c r="DB46" s="210"/>
      <c r="DC46" s="210"/>
      <c r="DD46" s="210"/>
      <c r="DE46" s="210"/>
      <c r="DF46" s="210"/>
      <c r="DG46" s="210"/>
      <c r="DH46" s="210"/>
      <c r="DI46" s="210"/>
      <c r="DJ46" s="210"/>
      <c r="DK46" s="210"/>
      <c r="DL46" s="210"/>
      <c r="DM46" s="210"/>
      <c r="DN46" s="210"/>
      <c r="DO46" s="210"/>
      <c r="DP46" s="210"/>
      <c r="DQ46" s="210"/>
      <c r="DR46" s="210"/>
      <c r="DS46" s="210"/>
      <c r="DT46" s="210"/>
      <c r="DU46" s="210"/>
      <c r="DV46" s="210"/>
      <c r="DW46" s="210"/>
      <c r="DX46" s="210"/>
      <c r="DY46" s="210"/>
      <c r="DZ46" s="210"/>
      <c r="EA46" s="210"/>
      <c r="EB46" s="210"/>
      <c r="EC46" s="210"/>
      <c r="ED46" s="210"/>
      <c r="EE46" s="210"/>
      <c r="EF46" s="210"/>
      <c r="EG46" s="210"/>
    </row>
    <row r="47" spans="1:137" s="223" customFormat="1" ht="12.75" customHeight="1">
      <c r="A47" s="246"/>
      <c r="B47" s="231" t="s">
        <v>6</v>
      </c>
      <c r="C47" s="253"/>
      <c r="D47" s="270">
        <v>-319161.79136805999</v>
      </c>
      <c r="E47" s="251">
        <v>-14318.884374239997</v>
      </c>
      <c r="F47" s="270">
        <v>-14208.857101510006</v>
      </c>
      <c r="G47" s="251">
        <v>103122.94507124</v>
      </c>
      <c r="H47" s="270">
        <v>95060.093826619996</v>
      </c>
      <c r="I47" s="251">
        <v>80851.236725109993</v>
      </c>
      <c r="J47" s="252">
        <v>6471.8584424300061</v>
      </c>
      <c r="K47" s="175">
        <v>87323.095167539999</v>
      </c>
      <c r="L47" s="252">
        <v>11854.165256799999</v>
      </c>
      <c r="M47" s="251">
        <v>0</v>
      </c>
      <c r="N47" s="250">
        <v>209594.61920494004</v>
      </c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  <c r="BP47" s="210"/>
      <c r="BQ47" s="210"/>
      <c r="BR47" s="210"/>
      <c r="BS47" s="210"/>
      <c r="BT47" s="210"/>
      <c r="BU47" s="210"/>
      <c r="BV47" s="210"/>
      <c r="BW47" s="210"/>
      <c r="BX47" s="210"/>
      <c r="BY47" s="210"/>
      <c r="BZ47" s="210"/>
      <c r="CA47" s="210"/>
      <c r="CB47" s="210"/>
      <c r="CC47" s="210"/>
      <c r="CD47" s="210"/>
      <c r="CE47" s="210"/>
      <c r="CF47" s="210"/>
      <c r="CG47" s="210"/>
      <c r="CH47" s="210"/>
      <c r="CI47" s="210"/>
      <c r="CJ47" s="210"/>
      <c r="CK47" s="210"/>
      <c r="CL47" s="210"/>
      <c r="CM47" s="210"/>
      <c r="CN47" s="210"/>
      <c r="CO47" s="210"/>
      <c r="CP47" s="210"/>
      <c r="CQ47" s="210"/>
      <c r="CR47" s="210"/>
      <c r="CS47" s="210"/>
      <c r="CT47" s="210"/>
      <c r="CU47" s="210"/>
      <c r="CV47" s="210"/>
      <c r="CW47" s="210"/>
      <c r="CX47" s="210"/>
      <c r="CY47" s="210"/>
      <c r="CZ47" s="210"/>
      <c r="DA47" s="210"/>
      <c r="DB47" s="210"/>
      <c r="DC47" s="210"/>
      <c r="DD47" s="210"/>
      <c r="DE47" s="210"/>
      <c r="DF47" s="210"/>
      <c r="DG47" s="210"/>
      <c r="DH47" s="210"/>
      <c r="DI47" s="210"/>
      <c r="DJ47" s="210"/>
      <c r="DK47" s="210"/>
      <c r="DL47" s="210"/>
      <c r="DM47" s="210"/>
      <c r="DN47" s="210"/>
      <c r="DO47" s="210"/>
      <c r="DP47" s="210"/>
      <c r="DQ47" s="210"/>
      <c r="DR47" s="210"/>
      <c r="DS47" s="210"/>
      <c r="DT47" s="210"/>
      <c r="DU47" s="210"/>
      <c r="DV47" s="210"/>
      <c r="DW47" s="210"/>
      <c r="DX47" s="210"/>
      <c r="DY47" s="210"/>
      <c r="DZ47" s="210"/>
      <c r="EA47" s="210"/>
      <c r="EB47" s="210"/>
      <c r="EC47" s="210"/>
      <c r="ED47" s="210"/>
      <c r="EE47" s="210"/>
      <c r="EF47" s="210"/>
      <c r="EG47" s="210"/>
    </row>
    <row r="48" spans="1:137" s="223" customFormat="1" ht="12.75" customHeight="1">
      <c r="A48" s="246"/>
      <c r="B48" s="231" t="s">
        <v>5</v>
      </c>
      <c r="C48" s="253"/>
      <c r="D48" s="270">
        <v>-327847.85122890997</v>
      </c>
      <c r="E48" s="251">
        <v>-12892.170430200003</v>
      </c>
      <c r="F48" s="270">
        <v>-9150.7490129700018</v>
      </c>
      <c r="G48" s="251">
        <v>56405.333159690003</v>
      </c>
      <c r="H48" s="270">
        <v>50353.896627180002</v>
      </c>
      <c r="I48" s="251">
        <v>41203.14761421</v>
      </c>
      <c r="J48" s="252">
        <v>3782.0743037100037</v>
      </c>
      <c r="K48" s="175">
        <v>44985.221917920004</v>
      </c>
      <c r="L48" s="252">
        <v>15636.239560510003</v>
      </c>
      <c r="M48" s="251">
        <v>0</v>
      </c>
      <c r="N48" s="250">
        <v>250797.76681915004</v>
      </c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210"/>
      <c r="BQ48" s="210"/>
      <c r="BR48" s="210"/>
      <c r="BS48" s="210"/>
      <c r="BT48" s="210"/>
      <c r="BU48" s="210"/>
      <c r="BV48" s="210"/>
      <c r="BW48" s="210"/>
      <c r="BX48" s="210"/>
      <c r="BY48" s="210"/>
      <c r="BZ48" s="210"/>
      <c r="CA48" s="210"/>
      <c r="CB48" s="210"/>
      <c r="CC48" s="210"/>
      <c r="CD48" s="210"/>
      <c r="CE48" s="210"/>
      <c r="CF48" s="210"/>
      <c r="CG48" s="210"/>
      <c r="CH48" s="210"/>
      <c r="CI48" s="210"/>
      <c r="CJ48" s="210"/>
      <c r="CK48" s="210"/>
      <c r="CL48" s="210"/>
      <c r="CM48" s="210"/>
      <c r="CN48" s="210"/>
      <c r="CO48" s="210"/>
      <c r="CP48" s="210"/>
      <c r="CQ48" s="210"/>
      <c r="CR48" s="210"/>
      <c r="CS48" s="210"/>
      <c r="CT48" s="210"/>
      <c r="CU48" s="210"/>
      <c r="CV48" s="210"/>
      <c r="CW48" s="210"/>
      <c r="CX48" s="210"/>
      <c r="CY48" s="210"/>
      <c r="CZ48" s="210"/>
      <c r="DA48" s="210"/>
      <c r="DB48" s="210"/>
      <c r="DC48" s="210"/>
      <c r="DD48" s="210"/>
      <c r="DE48" s="210"/>
      <c r="DF48" s="210"/>
      <c r="DG48" s="210"/>
      <c r="DH48" s="210"/>
      <c r="DI48" s="210"/>
      <c r="DJ48" s="210"/>
      <c r="DK48" s="210"/>
      <c r="DL48" s="210"/>
      <c r="DM48" s="210"/>
      <c r="DN48" s="210"/>
      <c r="DO48" s="210"/>
      <c r="DP48" s="210"/>
      <c r="DQ48" s="210"/>
      <c r="DR48" s="210"/>
      <c r="DS48" s="210"/>
      <c r="DT48" s="210"/>
      <c r="DU48" s="210"/>
      <c r="DV48" s="210"/>
      <c r="DW48" s="210"/>
      <c r="DX48" s="210"/>
      <c r="DY48" s="210"/>
      <c r="DZ48" s="210"/>
      <c r="EA48" s="210"/>
      <c r="EB48" s="210"/>
      <c r="EC48" s="210"/>
      <c r="ED48" s="210"/>
      <c r="EE48" s="210"/>
      <c r="EF48" s="210"/>
      <c r="EG48" s="210"/>
    </row>
    <row r="49" spans="1:137" s="223" customFormat="1" ht="12.75" customHeight="1">
      <c r="A49" s="246"/>
      <c r="B49" s="231" t="s">
        <v>4</v>
      </c>
      <c r="C49" s="253"/>
      <c r="D49" s="270">
        <v>-334850.11864037998</v>
      </c>
      <c r="E49" s="251">
        <v>-7034.0092114099998</v>
      </c>
      <c r="F49" s="270">
        <v>-6734.9591443199997</v>
      </c>
      <c r="G49" s="251">
        <v>43434.104739659997</v>
      </c>
      <c r="H49" s="270">
        <v>37006.183958870002</v>
      </c>
      <c r="I49" s="251">
        <v>30271.224814550002</v>
      </c>
      <c r="J49" s="252">
        <v>6698.8624037000009</v>
      </c>
      <c r="K49" s="175">
        <v>36970.087218250002</v>
      </c>
      <c r="L49" s="252">
        <v>22335.101964210004</v>
      </c>
      <c r="M49" s="251">
        <v>0</v>
      </c>
      <c r="N49" s="250">
        <v>281068.99163370003</v>
      </c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210"/>
      <c r="BU49" s="210"/>
      <c r="BV49" s="210"/>
      <c r="BW49" s="210"/>
      <c r="BX49" s="210"/>
      <c r="BY49" s="210"/>
      <c r="BZ49" s="210"/>
      <c r="CA49" s="210"/>
      <c r="CB49" s="210"/>
      <c r="CC49" s="210"/>
      <c r="CD49" s="210"/>
      <c r="CE49" s="210"/>
      <c r="CF49" s="210"/>
      <c r="CG49" s="210"/>
      <c r="CH49" s="210"/>
      <c r="CI49" s="210"/>
      <c r="CJ49" s="210"/>
      <c r="CK49" s="210"/>
      <c r="CL49" s="210"/>
      <c r="CM49" s="210"/>
      <c r="CN49" s="210"/>
      <c r="CO49" s="210"/>
      <c r="CP49" s="210"/>
      <c r="CQ49" s="210"/>
      <c r="CR49" s="210"/>
      <c r="CS49" s="210"/>
      <c r="CT49" s="210"/>
      <c r="CU49" s="210"/>
      <c r="CV49" s="210"/>
      <c r="CW49" s="210"/>
      <c r="CX49" s="210"/>
      <c r="CY49" s="210"/>
      <c r="CZ49" s="210"/>
      <c r="DA49" s="210"/>
      <c r="DB49" s="210"/>
      <c r="DC49" s="210"/>
      <c r="DD49" s="210"/>
      <c r="DE49" s="210"/>
      <c r="DF49" s="210"/>
      <c r="DG49" s="210"/>
      <c r="DH49" s="210"/>
      <c r="DI49" s="210"/>
      <c r="DJ49" s="210"/>
      <c r="DK49" s="210"/>
      <c r="DL49" s="210"/>
      <c r="DM49" s="210"/>
      <c r="DN49" s="210"/>
      <c r="DO49" s="210"/>
      <c r="DP49" s="210"/>
      <c r="DQ49" s="210"/>
      <c r="DR49" s="210"/>
      <c r="DS49" s="210"/>
      <c r="DT49" s="210"/>
      <c r="DU49" s="210"/>
      <c r="DV49" s="210"/>
      <c r="DW49" s="210"/>
      <c r="DX49" s="210"/>
      <c r="DY49" s="210"/>
      <c r="DZ49" s="210"/>
      <c r="EA49" s="210"/>
      <c r="EB49" s="210"/>
      <c r="EC49" s="210"/>
      <c r="ED49" s="210"/>
      <c r="EE49" s="210"/>
      <c r="EF49" s="210"/>
      <c r="EG49" s="210"/>
    </row>
    <row r="50" spans="1:137" s="223" customFormat="1" ht="12.75" customHeight="1">
      <c r="A50" s="246"/>
      <c r="B50" s="231" t="s">
        <v>3</v>
      </c>
      <c r="C50" s="253"/>
      <c r="D50" s="270">
        <v>-311093.26870412001</v>
      </c>
      <c r="E50" s="251">
        <v>25270.556809180005</v>
      </c>
      <c r="F50" s="270">
        <v>23432.160696930005</v>
      </c>
      <c r="G50" s="251">
        <v>-146492.39476149</v>
      </c>
      <c r="H50" s="270">
        <v>-147557.42379686001</v>
      </c>
      <c r="I50" s="251">
        <v>-124125.26309993</v>
      </c>
      <c r="J50" s="252">
        <v>6991.1198171799915</v>
      </c>
      <c r="K50" s="175">
        <v>-117134.14328275001</v>
      </c>
      <c r="L50" s="252">
        <v>0</v>
      </c>
      <c r="M50" s="251">
        <v>0</v>
      </c>
      <c r="N50" s="250">
        <v>186269.95031515998</v>
      </c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0"/>
      <c r="BR50" s="210"/>
      <c r="BS50" s="210"/>
      <c r="BT50" s="210"/>
      <c r="BU50" s="210"/>
      <c r="BV50" s="210"/>
      <c r="BW50" s="210"/>
      <c r="BX50" s="210"/>
      <c r="BY50" s="210"/>
      <c r="BZ50" s="210"/>
      <c r="CA50" s="210"/>
      <c r="CB50" s="210"/>
      <c r="CC50" s="210"/>
      <c r="CD50" s="210"/>
      <c r="CE50" s="210"/>
      <c r="CF50" s="210"/>
      <c r="CG50" s="210"/>
      <c r="CH50" s="210"/>
      <c r="CI50" s="210"/>
      <c r="CJ50" s="210"/>
      <c r="CK50" s="210"/>
      <c r="CL50" s="210"/>
      <c r="CM50" s="210"/>
      <c r="CN50" s="210"/>
      <c r="CO50" s="210"/>
      <c r="CP50" s="210"/>
      <c r="CQ50" s="210"/>
      <c r="CR50" s="210"/>
      <c r="CS50" s="210"/>
      <c r="CT50" s="210"/>
      <c r="CU50" s="210"/>
      <c r="CV50" s="210"/>
      <c r="CW50" s="210"/>
      <c r="CX50" s="210"/>
      <c r="CY50" s="210"/>
      <c r="CZ50" s="210"/>
      <c r="DA50" s="210"/>
      <c r="DB50" s="210"/>
      <c r="DC50" s="210"/>
      <c r="DD50" s="210"/>
      <c r="DE50" s="210"/>
      <c r="DF50" s="210"/>
      <c r="DG50" s="210"/>
      <c r="DH50" s="210"/>
      <c r="DI50" s="210"/>
      <c r="DJ50" s="210"/>
      <c r="DK50" s="210"/>
      <c r="DL50" s="210"/>
      <c r="DM50" s="210"/>
      <c r="DN50" s="210"/>
      <c r="DO50" s="210"/>
      <c r="DP50" s="210"/>
      <c r="DQ50" s="210"/>
      <c r="DR50" s="210"/>
      <c r="DS50" s="210"/>
      <c r="DT50" s="210"/>
      <c r="DU50" s="210"/>
      <c r="DV50" s="210"/>
      <c r="DW50" s="210"/>
      <c r="DX50" s="210"/>
      <c r="DY50" s="210"/>
      <c r="DZ50" s="210"/>
      <c r="EA50" s="210"/>
      <c r="EB50" s="210"/>
      <c r="EC50" s="210"/>
      <c r="ED50" s="210"/>
      <c r="EE50" s="210"/>
      <c r="EF50" s="210"/>
      <c r="EG50" s="210"/>
    </row>
    <row r="51" spans="1:137" s="223" customFormat="1" ht="12.75" customHeight="1">
      <c r="A51" s="184"/>
      <c r="B51" s="265" t="s">
        <v>2</v>
      </c>
      <c r="C51" s="268"/>
      <c r="D51" s="267">
        <v>-302500.23415845999</v>
      </c>
      <c r="E51" s="262">
        <v>8028.7872927099997</v>
      </c>
      <c r="F51" s="262">
        <v>9890.57790131</v>
      </c>
      <c r="G51" s="262">
        <v>-36940.423394650003</v>
      </c>
      <c r="H51" s="262">
        <v>-41549.703260800001</v>
      </c>
      <c r="I51" s="262">
        <v>-31659.125359490001</v>
      </c>
      <c r="J51" s="263">
        <v>7889.9587550500055</v>
      </c>
      <c r="K51" s="266">
        <v>-23769.166604439997</v>
      </c>
      <c r="L51" s="269">
        <v>0</v>
      </c>
      <c r="M51" s="262">
        <v>0</v>
      </c>
      <c r="N51" s="250">
        <v>162507.85168706998</v>
      </c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0"/>
      <c r="BR51" s="210"/>
      <c r="BS51" s="210"/>
      <c r="BT51" s="210"/>
      <c r="BU51" s="210"/>
      <c r="BV51" s="210"/>
      <c r="BW51" s="210"/>
      <c r="BX51" s="210"/>
      <c r="BY51" s="210"/>
      <c r="BZ51" s="210"/>
      <c r="CA51" s="210"/>
      <c r="CB51" s="210"/>
      <c r="CC51" s="210"/>
      <c r="CD51" s="210"/>
      <c r="CE51" s="210"/>
      <c r="CF51" s="210"/>
      <c r="CG51" s="210"/>
      <c r="CH51" s="210"/>
      <c r="CI51" s="210"/>
      <c r="CJ51" s="210"/>
      <c r="CK51" s="210"/>
      <c r="CL51" s="210"/>
      <c r="CM51" s="210"/>
      <c r="CN51" s="210"/>
      <c r="CO51" s="210"/>
      <c r="CP51" s="210"/>
      <c r="CQ51" s="210"/>
      <c r="CR51" s="210"/>
      <c r="CS51" s="210"/>
      <c r="CT51" s="210"/>
      <c r="CU51" s="210"/>
      <c r="CV51" s="210"/>
      <c r="CW51" s="210"/>
      <c r="CX51" s="210"/>
      <c r="CY51" s="210"/>
      <c r="CZ51" s="210"/>
      <c r="DA51" s="210"/>
      <c r="DB51" s="210"/>
      <c r="DC51" s="210"/>
      <c r="DD51" s="210"/>
      <c r="DE51" s="210"/>
      <c r="DF51" s="210"/>
      <c r="DG51" s="210"/>
      <c r="DH51" s="210"/>
      <c r="DI51" s="210"/>
      <c r="DJ51" s="210"/>
      <c r="DK51" s="210"/>
      <c r="DL51" s="210"/>
      <c r="DM51" s="210"/>
      <c r="DN51" s="210"/>
      <c r="DO51" s="210"/>
      <c r="DP51" s="210"/>
      <c r="DQ51" s="210"/>
      <c r="DR51" s="210"/>
      <c r="DS51" s="210"/>
      <c r="DT51" s="210"/>
      <c r="DU51" s="210"/>
      <c r="DV51" s="210"/>
      <c r="DW51" s="210"/>
      <c r="DX51" s="210"/>
      <c r="DY51" s="210"/>
      <c r="DZ51" s="210"/>
      <c r="EA51" s="210"/>
      <c r="EB51" s="210"/>
      <c r="EC51" s="210"/>
      <c r="ED51" s="210"/>
      <c r="EE51" s="210"/>
      <c r="EF51" s="210"/>
      <c r="EG51" s="210"/>
    </row>
    <row r="52" spans="1:137" s="223" customFormat="1" ht="12.75" customHeight="1">
      <c r="A52" s="184"/>
      <c r="B52" s="265" t="s">
        <v>104</v>
      </c>
      <c r="C52" s="268"/>
      <c r="D52" s="267"/>
      <c r="E52" s="262">
        <v>15337.398670410006</v>
      </c>
      <c r="F52" s="262">
        <v>16339.657780139998</v>
      </c>
      <c r="G52" s="262">
        <v>-58675.528335620023</v>
      </c>
      <c r="H52" s="262">
        <v>-87166.045316579999</v>
      </c>
      <c r="I52" s="262">
        <v>-70826.387536440001</v>
      </c>
      <c r="J52" s="262">
        <v>37216.180536439999</v>
      </c>
      <c r="K52" s="266">
        <v>-33610.207000000002</v>
      </c>
      <c r="L52" s="263">
        <v>0</v>
      </c>
      <c r="M52" s="262">
        <v>0</v>
      </c>
      <c r="N52" s="247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0"/>
      <c r="BQ52" s="210"/>
      <c r="BR52" s="210"/>
      <c r="BS52" s="210"/>
      <c r="BT52" s="210"/>
      <c r="BU52" s="210"/>
      <c r="BV52" s="210"/>
      <c r="BW52" s="210"/>
      <c r="BX52" s="210"/>
      <c r="BY52" s="210"/>
      <c r="BZ52" s="210"/>
      <c r="CA52" s="210"/>
      <c r="CB52" s="210"/>
      <c r="CC52" s="210"/>
      <c r="CD52" s="210"/>
      <c r="CE52" s="210"/>
      <c r="CF52" s="210"/>
      <c r="CG52" s="210"/>
      <c r="CH52" s="210"/>
      <c r="CI52" s="210"/>
      <c r="CJ52" s="210"/>
      <c r="CK52" s="210"/>
      <c r="CL52" s="210"/>
      <c r="CM52" s="210"/>
      <c r="CN52" s="210"/>
      <c r="CO52" s="210"/>
      <c r="CP52" s="210"/>
      <c r="CQ52" s="210"/>
      <c r="CR52" s="210"/>
      <c r="CS52" s="210"/>
      <c r="CT52" s="210"/>
      <c r="CU52" s="210"/>
      <c r="CV52" s="210"/>
      <c r="CW52" s="210"/>
      <c r="CX52" s="210"/>
      <c r="CY52" s="210"/>
      <c r="CZ52" s="210"/>
      <c r="DA52" s="210"/>
      <c r="DB52" s="210"/>
      <c r="DC52" s="210"/>
      <c r="DD52" s="210"/>
      <c r="DE52" s="210"/>
      <c r="DF52" s="210"/>
      <c r="DG52" s="210"/>
      <c r="DH52" s="210"/>
      <c r="DI52" s="210"/>
      <c r="DJ52" s="210"/>
      <c r="DK52" s="210"/>
      <c r="DL52" s="210"/>
      <c r="DM52" s="210"/>
      <c r="DN52" s="210"/>
      <c r="DO52" s="210"/>
      <c r="DP52" s="210"/>
      <c r="DQ52" s="210"/>
      <c r="DR52" s="210"/>
      <c r="DS52" s="210"/>
      <c r="DT52" s="210"/>
      <c r="DU52" s="210"/>
      <c r="DV52" s="210"/>
      <c r="DW52" s="210"/>
      <c r="DX52" s="210"/>
      <c r="DY52" s="210"/>
      <c r="DZ52" s="210"/>
      <c r="EA52" s="210"/>
      <c r="EB52" s="210"/>
      <c r="EC52" s="210"/>
      <c r="ED52" s="210"/>
      <c r="EE52" s="210"/>
      <c r="EF52" s="210"/>
      <c r="EG52" s="210"/>
    </row>
    <row r="53" spans="1:137" s="223" customFormat="1" ht="12.75" customHeight="1">
      <c r="A53" s="249"/>
      <c r="B53" s="265" t="s">
        <v>103</v>
      </c>
      <c r="C53" s="265"/>
      <c r="D53" s="244"/>
      <c r="E53" s="262">
        <v>-40800.821775229982</v>
      </c>
      <c r="F53" s="262">
        <v>-40986.207600189999</v>
      </c>
      <c r="G53" s="263">
        <v>527218.4624961298</v>
      </c>
      <c r="H53" s="243">
        <v>448627.89071095001</v>
      </c>
      <c r="I53" s="262">
        <v>407641.68311076</v>
      </c>
      <c r="J53" s="262">
        <v>61970.091812860061</v>
      </c>
      <c r="K53" s="264">
        <v>469611.77492361999</v>
      </c>
      <c r="L53" s="263">
        <v>24753.911276420065</v>
      </c>
      <c r="M53" s="262">
        <v>0</v>
      </c>
      <c r="N53" s="261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  <c r="BI53" s="210"/>
      <c r="BJ53" s="210"/>
      <c r="BK53" s="210"/>
      <c r="BL53" s="210"/>
      <c r="BM53" s="210"/>
      <c r="BN53" s="210"/>
      <c r="BO53" s="210"/>
      <c r="BP53" s="210"/>
      <c r="BQ53" s="210"/>
      <c r="BR53" s="210"/>
      <c r="BS53" s="210"/>
      <c r="BT53" s="210"/>
      <c r="BU53" s="210"/>
      <c r="BV53" s="210"/>
      <c r="BW53" s="210"/>
      <c r="BX53" s="210"/>
      <c r="BY53" s="210"/>
      <c r="BZ53" s="210"/>
      <c r="CA53" s="210"/>
      <c r="CB53" s="210"/>
      <c r="CC53" s="210"/>
      <c r="CD53" s="210"/>
      <c r="CE53" s="210"/>
      <c r="CF53" s="210"/>
      <c r="CG53" s="210"/>
      <c r="CH53" s="210"/>
      <c r="CI53" s="210"/>
      <c r="CJ53" s="210"/>
      <c r="CK53" s="210"/>
      <c r="CL53" s="210"/>
      <c r="CM53" s="210"/>
      <c r="CN53" s="210"/>
      <c r="CO53" s="210"/>
      <c r="CP53" s="210"/>
      <c r="CQ53" s="210"/>
      <c r="CR53" s="210"/>
      <c r="CS53" s="210"/>
      <c r="CT53" s="210"/>
      <c r="CU53" s="210"/>
      <c r="CV53" s="210"/>
      <c r="CW53" s="210"/>
      <c r="CX53" s="210"/>
      <c r="CY53" s="210"/>
      <c r="CZ53" s="210"/>
      <c r="DA53" s="210"/>
      <c r="DB53" s="210"/>
      <c r="DC53" s="210"/>
      <c r="DD53" s="210"/>
      <c r="DE53" s="210"/>
      <c r="DF53" s="210"/>
      <c r="DG53" s="210"/>
      <c r="DH53" s="210"/>
      <c r="DI53" s="210"/>
      <c r="DJ53" s="210"/>
      <c r="DK53" s="210"/>
      <c r="DL53" s="210"/>
      <c r="DM53" s="210"/>
      <c r="DN53" s="210"/>
      <c r="DO53" s="210"/>
      <c r="DP53" s="210"/>
      <c r="DQ53" s="210"/>
      <c r="DR53" s="210"/>
      <c r="DS53" s="210"/>
      <c r="DT53" s="210"/>
      <c r="DU53" s="210"/>
      <c r="DV53" s="210"/>
      <c r="DW53" s="210"/>
      <c r="DX53" s="210"/>
      <c r="DY53" s="210"/>
      <c r="DZ53" s="210"/>
      <c r="EA53" s="210"/>
      <c r="EB53" s="210"/>
      <c r="EC53" s="210"/>
      <c r="ED53" s="210"/>
      <c r="EE53" s="210"/>
      <c r="EF53" s="210"/>
      <c r="EG53" s="210"/>
    </row>
    <row r="54" spans="1:137" s="223" customFormat="1" ht="12.75" customHeight="1">
      <c r="A54" s="246">
        <v>2021</v>
      </c>
      <c r="B54" s="260" t="s">
        <v>1</v>
      </c>
      <c r="C54" s="231"/>
      <c r="D54" s="254">
        <v>-380730.15601163002</v>
      </c>
      <c r="E54" s="251">
        <v>-16337.940879080001</v>
      </c>
      <c r="F54" s="251">
        <v>-19821.301012609998</v>
      </c>
      <c r="G54" s="251">
        <v>98520.953306369993</v>
      </c>
      <c r="H54" s="251">
        <v>88607.587219609995</v>
      </c>
      <c r="I54" s="257">
        <v>68786.286206999997</v>
      </c>
      <c r="J54" s="259">
        <v>6788.3799623100058</v>
      </c>
      <c r="K54" s="255">
        <v>75574.666169310003</v>
      </c>
      <c r="L54" s="258">
        <v>6788.3799623100058</v>
      </c>
      <c r="M54" s="257">
        <v>0</v>
      </c>
      <c r="N54" s="256">
        <v>231294.13789406998</v>
      </c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  <c r="BI54" s="210"/>
      <c r="BJ54" s="210"/>
      <c r="BK54" s="210"/>
      <c r="BL54" s="210"/>
      <c r="BM54" s="210"/>
      <c r="BN54" s="210"/>
      <c r="BO54" s="210"/>
      <c r="BP54" s="210"/>
      <c r="BQ54" s="210"/>
      <c r="BR54" s="210"/>
      <c r="BS54" s="210"/>
      <c r="BT54" s="210"/>
      <c r="BU54" s="210"/>
      <c r="BV54" s="210"/>
      <c r="BW54" s="210"/>
      <c r="BX54" s="210"/>
      <c r="BY54" s="210"/>
      <c r="BZ54" s="210"/>
      <c r="CA54" s="210"/>
      <c r="CB54" s="210"/>
      <c r="CC54" s="210"/>
      <c r="CD54" s="210"/>
      <c r="CE54" s="210"/>
      <c r="CF54" s="210"/>
      <c r="CG54" s="210"/>
      <c r="CH54" s="210"/>
      <c r="CI54" s="210"/>
      <c r="CJ54" s="210"/>
      <c r="CK54" s="210"/>
      <c r="CL54" s="210"/>
      <c r="CM54" s="210"/>
      <c r="CN54" s="210"/>
      <c r="CO54" s="210"/>
      <c r="CP54" s="210"/>
      <c r="CQ54" s="210"/>
      <c r="CR54" s="210"/>
      <c r="CS54" s="210"/>
      <c r="CT54" s="210"/>
      <c r="CU54" s="210"/>
      <c r="CV54" s="210"/>
      <c r="CW54" s="210"/>
      <c r="CX54" s="210"/>
      <c r="CY54" s="210"/>
      <c r="CZ54" s="210"/>
      <c r="DA54" s="210"/>
      <c r="DB54" s="210"/>
      <c r="DC54" s="210"/>
      <c r="DD54" s="210"/>
      <c r="DE54" s="210"/>
      <c r="DF54" s="210"/>
      <c r="DG54" s="210"/>
      <c r="DH54" s="210"/>
      <c r="DI54" s="210"/>
      <c r="DJ54" s="210"/>
      <c r="DK54" s="210"/>
      <c r="DL54" s="210"/>
      <c r="DM54" s="210"/>
      <c r="DN54" s="210"/>
      <c r="DO54" s="210"/>
      <c r="DP54" s="210"/>
      <c r="DQ54" s="210"/>
      <c r="DR54" s="210"/>
      <c r="DS54" s="210"/>
      <c r="DT54" s="210"/>
      <c r="DU54" s="210"/>
      <c r="DV54" s="210"/>
      <c r="DW54" s="210"/>
      <c r="DX54" s="210"/>
      <c r="DY54" s="210"/>
      <c r="DZ54" s="210"/>
      <c r="EA54" s="210"/>
      <c r="EB54" s="210"/>
      <c r="EC54" s="210"/>
      <c r="ED54" s="210"/>
      <c r="EE54" s="210"/>
      <c r="EF54" s="210"/>
      <c r="EG54" s="210"/>
    </row>
    <row r="55" spans="1:137" s="223" customFormat="1" ht="12.75" customHeight="1">
      <c r="A55" s="246"/>
      <c r="B55" s="231" t="s">
        <v>12</v>
      </c>
      <c r="C55" s="231"/>
      <c r="D55" s="254">
        <v>-400427.05558663001</v>
      </c>
      <c r="E55" s="251">
        <v>-5080.8821665400001</v>
      </c>
      <c r="F55" s="251">
        <v>-6856.5832575399991</v>
      </c>
      <c r="G55" s="251">
        <v>9699.2780980200005</v>
      </c>
      <c r="H55" s="251">
        <v>4729.16738007</v>
      </c>
      <c r="I55" s="251">
        <v>-2127.415877469999</v>
      </c>
      <c r="J55" s="183">
        <v>5633.8770943299987</v>
      </c>
      <c r="K55" s="255">
        <v>3506.4612168599997</v>
      </c>
      <c r="L55" s="252">
        <v>12422.257056640005</v>
      </c>
      <c r="M55" s="251">
        <v>0</v>
      </c>
      <c r="N55" s="250">
        <v>229166.72201659999</v>
      </c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  <c r="BI55" s="210"/>
      <c r="BJ55" s="210"/>
      <c r="BK55" s="210"/>
      <c r="BL55" s="210"/>
      <c r="BM55" s="210"/>
      <c r="BN55" s="210"/>
      <c r="BO55" s="210"/>
      <c r="BP55" s="210"/>
      <c r="BQ55" s="210"/>
      <c r="BR55" s="210"/>
      <c r="BS55" s="210"/>
      <c r="BT55" s="210"/>
      <c r="BU55" s="210"/>
      <c r="BV55" s="210"/>
      <c r="BW55" s="210"/>
      <c r="BX55" s="210"/>
      <c r="BY55" s="210"/>
      <c r="BZ55" s="210"/>
      <c r="CA55" s="210"/>
      <c r="CB55" s="210"/>
      <c r="CC55" s="210"/>
      <c r="CD55" s="210"/>
      <c r="CE55" s="210"/>
      <c r="CF55" s="210"/>
      <c r="CG55" s="210"/>
      <c r="CH55" s="210"/>
      <c r="CI55" s="210"/>
      <c r="CJ55" s="210"/>
      <c r="CK55" s="210"/>
      <c r="CL55" s="210"/>
      <c r="CM55" s="210"/>
      <c r="CN55" s="210"/>
      <c r="CO55" s="210"/>
      <c r="CP55" s="210"/>
      <c r="CQ55" s="210"/>
      <c r="CR55" s="210"/>
      <c r="CS55" s="210"/>
      <c r="CT55" s="210"/>
      <c r="CU55" s="210"/>
      <c r="CV55" s="210"/>
      <c r="CW55" s="210"/>
      <c r="CX55" s="210"/>
      <c r="CY55" s="210"/>
      <c r="CZ55" s="210"/>
      <c r="DA55" s="210"/>
      <c r="DB55" s="210"/>
      <c r="DC55" s="210"/>
      <c r="DD55" s="210"/>
      <c r="DE55" s="210"/>
      <c r="DF55" s="210"/>
      <c r="DG55" s="210"/>
      <c r="DH55" s="210"/>
      <c r="DI55" s="210"/>
      <c r="DJ55" s="210"/>
      <c r="DK55" s="210"/>
      <c r="DL55" s="210"/>
      <c r="DM55" s="210"/>
      <c r="DN55" s="210"/>
      <c r="DO55" s="210"/>
      <c r="DP55" s="210"/>
      <c r="DQ55" s="210"/>
      <c r="DR55" s="210"/>
      <c r="DS55" s="210"/>
      <c r="DT55" s="210"/>
      <c r="DU55" s="210"/>
      <c r="DV55" s="210"/>
      <c r="DW55" s="210"/>
      <c r="DX55" s="210"/>
      <c r="DY55" s="210"/>
      <c r="DZ55" s="210"/>
      <c r="EA55" s="210"/>
      <c r="EB55" s="210"/>
      <c r="EC55" s="210"/>
      <c r="ED55" s="210"/>
      <c r="EE55" s="210"/>
      <c r="EF55" s="210"/>
      <c r="EG55" s="210"/>
    </row>
    <row r="56" spans="1:137" s="223" customFormat="1" ht="12.75" customHeight="1">
      <c r="A56" s="246"/>
      <c r="B56" s="231" t="s">
        <v>11</v>
      </c>
      <c r="C56" s="231"/>
      <c r="D56" s="254">
        <v>-424818.88874549</v>
      </c>
      <c r="E56" s="251">
        <v>-16586.276699299997</v>
      </c>
      <c r="F56" s="251">
        <v>-4351.6148679700009</v>
      </c>
      <c r="G56" s="251">
        <v>54478.226935660001</v>
      </c>
      <c r="H56" s="251">
        <v>46264.274194760001</v>
      </c>
      <c r="I56" s="251">
        <v>41912.659326790003</v>
      </c>
      <c r="J56" s="183">
        <v>5908.1343079599901</v>
      </c>
      <c r="K56" s="175">
        <v>47820.793634749993</v>
      </c>
      <c r="L56" s="252">
        <v>18330.391364599993</v>
      </c>
      <c r="M56" s="251">
        <v>0</v>
      </c>
      <c r="N56" s="250">
        <v>271079.38134338998</v>
      </c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  <c r="BI56" s="210"/>
      <c r="BJ56" s="210"/>
      <c r="BK56" s="210"/>
      <c r="BL56" s="210"/>
      <c r="BM56" s="210"/>
      <c r="BN56" s="210"/>
      <c r="BO56" s="210"/>
      <c r="BP56" s="210"/>
      <c r="BQ56" s="210"/>
      <c r="BR56" s="210"/>
      <c r="BS56" s="210"/>
      <c r="BT56" s="210"/>
      <c r="BU56" s="210"/>
      <c r="BV56" s="210"/>
      <c r="BW56" s="210"/>
      <c r="BX56" s="210"/>
      <c r="BY56" s="210"/>
      <c r="BZ56" s="210"/>
      <c r="CA56" s="210"/>
      <c r="CB56" s="210"/>
      <c r="CC56" s="210"/>
      <c r="CD56" s="210"/>
      <c r="CE56" s="210"/>
      <c r="CF56" s="210"/>
      <c r="CG56" s="210"/>
      <c r="CH56" s="210"/>
      <c r="CI56" s="210"/>
      <c r="CJ56" s="210"/>
      <c r="CK56" s="210"/>
      <c r="CL56" s="210"/>
      <c r="CM56" s="210"/>
      <c r="CN56" s="210"/>
      <c r="CO56" s="210"/>
      <c r="CP56" s="210"/>
      <c r="CQ56" s="210"/>
      <c r="CR56" s="210"/>
      <c r="CS56" s="210"/>
      <c r="CT56" s="210"/>
      <c r="CU56" s="210"/>
      <c r="CV56" s="210"/>
      <c r="CW56" s="210"/>
      <c r="CX56" s="210"/>
      <c r="CY56" s="210"/>
      <c r="CZ56" s="210"/>
      <c r="DA56" s="210"/>
      <c r="DB56" s="210"/>
      <c r="DC56" s="210"/>
      <c r="DD56" s="210"/>
      <c r="DE56" s="210"/>
      <c r="DF56" s="210"/>
      <c r="DG56" s="210"/>
      <c r="DH56" s="210"/>
      <c r="DI56" s="210"/>
      <c r="DJ56" s="210"/>
      <c r="DK56" s="210"/>
      <c r="DL56" s="210"/>
      <c r="DM56" s="210"/>
      <c r="DN56" s="210"/>
      <c r="DO56" s="210"/>
      <c r="DP56" s="210"/>
      <c r="DQ56" s="210"/>
      <c r="DR56" s="210"/>
      <c r="DS56" s="210"/>
      <c r="DT56" s="210"/>
      <c r="DU56" s="210"/>
      <c r="DV56" s="210"/>
      <c r="DW56" s="210"/>
      <c r="DX56" s="210"/>
      <c r="DY56" s="210"/>
      <c r="DZ56" s="210"/>
      <c r="EA56" s="210"/>
      <c r="EB56" s="210"/>
      <c r="EC56" s="210"/>
      <c r="ED56" s="210"/>
      <c r="EE56" s="210"/>
      <c r="EF56" s="210"/>
      <c r="EG56" s="210"/>
    </row>
    <row r="57" spans="1:137" s="223" customFormat="1" ht="12.75" customHeight="1">
      <c r="A57" s="246"/>
      <c r="B57" s="231" t="s">
        <v>10</v>
      </c>
      <c r="C57" s="231"/>
      <c r="D57" s="254">
        <v>-415742.70346007001</v>
      </c>
      <c r="E57" s="251">
        <v>30364.935801520001</v>
      </c>
      <c r="F57" s="251">
        <v>17468.948263319995</v>
      </c>
      <c r="G57" s="251">
        <v>-91823.525739930003</v>
      </c>
      <c r="H57" s="251">
        <v>-95151.242797929997</v>
      </c>
      <c r="I57" s="251">
        <v>-77682.294534610002</v>
      </c>
      <c r="J57" s="183">
        <v>6907.1968305900082</v>
      </c>
      <c r="K57" s="175">
        <v>-70775.097704019994</v>
      </c>
      <c r="L57" s="252">
        <v>25237.588195190001</v>
      </c>
      <c r="M57" s="251">
        <v>0</v>
      </c>
      <c r="N57" s="250">
        <v>193397.08680877998</v>
      </c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10"/>
      <c r="BH57" s="210"/>
      <c r="BI57" s="210"/>
      <c r="BJ57" s="210"/>
      <c r="BK57" s="210"/>
      <c r="BL57" s="210"/>
      <c r="BM57" s="210"/>
      <c r="BN57" s="210"/>
      <c r="BO57" s="210"/>
      <c r="BP57" s="210"/>
      <c r="BQ57" s="210"/>
      <c r="BR57" s="210"/>
      <c r="BS57" s="210"/>
      <c r="BT57" s="210"/>
      <c r="BU57" s="210"/>
      <c r="BV57" s="210"/>
      <c r="BW57" s="210"/>
      <c r="BX57" s="210"/>
      <c r="BY57" s="210"/>
      <c r="BZ57" s="210"/>
      <c r="CA57" s="210"/>
      <c r="CB57" s="210"/>
      <c r="CC57" s="210"/>
      <c r="CD57" s="210"/>
      <c r="CE57" s="210"/>
      <c r="CF57" s="210"/>
      <c r="CG57" s="210"/>
      <c r="CH57" s="210"/>
      <c r="CI57" s="210"/>
      <c r="CJ57" s="210"/>
      <c r="CK57" s="210"/>
      <c r="CL57" s="210"/>
      <c r="CM57" s="210"/>
      <c r="CN57" s="210"/>
      <c r="CO57" s="210"/>
      <c r="CP57" s="210"/>
      <c r="CQ57" s="210"/>
      <c r="CR57" s="210"/>
      <c r="CS57" s="210"/>
      <c r="CT57" s="210"/>
      <c r="CU57" s="210"/>
      <c r="CV57" s="210"/>
      <c r="CW57" s="210"/>
      <c r="CX57" s="210"/>
      <c r="CY57" s="210"/>
      <c r="CZ57" s="210"/>
      <c r="DA57" s="210"/>
      <c r="DB57" s="210"/>
      <c r="DC57" s="210"/>
      <c r="DD57" s="210"/>
      <c r="DE57" s="210"/>
      <c r="DF57" s="210"/>
      <c r="DG57" s="210"/>
      <c r="DH57" s="210"/>
      <c r="DI57" s="210"/>
      <c r="DJ57" s="210"/>
      <c r="DK57" s="210"/>
      <c r="DL57" s="210"/>
      <c r="DM57" s="210"/>
      <c r="DN57" s="210"/>
      <c r="DO57" s="210"/>
      <c r="DP57" s="210"/>
      <c r="DQ57" s="210"/>
      <c r="DR57" s="210"/>
      <c r="DS57" s="210"/>
      <c r="DT57" s="210"/>
      <c r="DU57" s="210"/>
      <c r="DV57" s="210"/>
      <c r="DW57" s="210"/>
      <c r="DX57" s="210"/>
      <c r="DY57" s="210"/>
      <c r="DZ57" s="210"/>
      <c r="EA57" s="210"/>
      <c r="EB57" s="210"/>
      <c r="EC57" s="210"/>
      <c r="ED57" s="210"/>
      <c r="EE57" s="210"/>
      <c r="EF57" s="210"/>
      <c r="EG57" s="210"/>
    </row>
    <row r="58" spans="1:137" s="223" customFormat="1" ht="12.75" customHeight="1">
      <c r="A58" s="246"/>
      <c r="B58" s="231" t="s">
        <v>9</v>
      </c>
      <c r="C58" s="253"/>
      <c r="D58" s="251">
        <v>-397957.92291100998</v>
      </c>
      <c r="E58" s="251">
        <v>10957.289116839998</v>
      </c>
      <c r="F58" s="251">
        <v>15704.251760620002</v>
      </c>
      <c r="G58" s="251">
        <v>-50432.868972459997</v>
      </c>
      <c r="H58" s="251">
        <v>-54917.872749399998</v>
      </c>
      <c r="I58" s="251">
        <v>-39213.620988779992</v>
      </c>
      <c r="J58" s="183">
        <v>4927.1765043099876</v>
      </c>
      <c r="K58" s="175">
        <v>-34286.444484470005</v>
      </c>
      <c r="L58" s="252">
        <v>21840.378832429997</v>
      </c>
      <c r="M58" s="251">
        <v>0</v>
      </c>
      <c r="N58" s="250">
        <v>162507.85168706998</v>
      </c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  <c r="BI58" s="210"/>
      <c r="BJ58" s="210"/>
      <c r="BK58" s="210"/>
      <c r="BL58" s="210"/>
      <c r="BM58" s="210"/>
      <c r="BN58" s="210"/>
      <c r="BO58" s="210"/>
      <c r="BP58" s="210"/>
      <c r="BQ58" s="210"/>
      <c r="BR58" s="210"/>
      <c r="BS58" s="210"/>
      <c r="BT58" s="210"/>
      <c r="BU58" s="210"/>
      <c r="BV58" s="210"/>
      <c r="BW58" s="210"/>
      <c r="BX58" s="210"/>
      <c r="BY58" s="210"/>
      <c r="BZ58" s="210"/>
      <c r="CA58" s="210"/>
      <c r="CB58" s="210"/>
      <c r="CC58" s="210"/>
      <c r="CD58" s="210"/>
      <c r="CE58" s="210"/>
      <c r="CF58" s="210"/>
      <c r="CG58" s="210"/>
      <c r="CH58" s="210"/>
      <c r="CI58" s="210"/>
      <c r="CJ58" s="210"/>
      <c r="CK58" s="210"/>
      <c r="CL58" s="210"/>
      <c r="CM58" s="210"/>
      <c r="CN58" s="210"/>
      <c r="CO58" s="210"/>
      <c r="CP58" s="210"/>
      <c r="CQ58" s="210"/>
      <c r="CR58" s="210"/>
      <c r="CS58" s="210"/>
      <c r="CT58" s="210"/>
      <c r="CU58" s="210"/>
      <c r="CV58" s="210"/>
      <c r="CW58" s="210"/>
      <c r="CX58" s="210"/>
      <c r="CY58" s="210"/>
      <c r="CZ58" s="210"/>
      <c r="DA58" s="210"/>
      <c r="DB58" s="210"/>
      <c r="DC58" s="210"/>
      <c r="DD58" s="210"/>
      <c r="DE58" s="210"/>
      <c r="DF58" s="210"/>
      <c r="DG58" s="210"/>
      <c r="DH58" s="210"/>
      <c r="DI58" s="210"/>
      <c r="DJ58" s="210"/>
      <c r="DK58" s="210"/>
      <c r="DL58" s="210"/>
      <c r="DM58" s="210"/>
      <c r="DN58" s="210"/>
      <c r="DO58" s="210"/>
      <c r="DP58" s="210"/>
      <c r="DQ58" s="210"/>
      <c r="DR58" s="210"/>
      <c r="DS58" s="210"/>
      <c r="DT58" s="210"/>
      <c r="DU58" s="210"/>
      <c r="DV58" s="210"/>
      <c r="DW58" s="210"/>
      <c r="DX58" s="210"/>
      <c r="DY58" s="210"/>
      <c r="DZ58" s="210"/>
      <c r="EA58" s="210"/>
      <c r="EB58" s="210"/>
      <c r="EC58" s="210"/>
      <c r="ED58" s="210"/>
      <c r="EE58" s="210"/>
      <c r="EF58" s="210"/>
      <c r="EG58" s="210"/>
    </row>
    <row r="59" spans="1:137" s="223" customFormat="1" ht="12.75" customHeight="1">
      <c r="A59" s="246"/>
      <c r="B59" s="231" t="s">
        <v>8</v>
      </c>
      <c r="C59" s="253"/>
      <c r="D59" s="251">
        <v>-384414.52798487002</v>
      </c>
      <c r="E59" s="251">
        <v>21657.588558629996</v>
      </c>
      <c r="F59" s="251">
        <v>18445.588935409996</v>
      </c>
      <c r="G59" s="251">
        <v>-91957.469357499998</v>
      </c>
      <c r="H59" s="251">
        <v>-95664.677303620003</v>
      </c>
      <c r="I59" s="251">
        <v>-77219.08836821001</v>
      </c>
      <c r="J59" s="183">
        <v>8496.9713541000092</v>
      </c>
      <c r="K59" s="175">
        <v>-68722.117014110001</v>
      </c>
      <c r="L59" s="252">
        <v>0</v>
      </c>
      <c r="M59" s="251">
        <v>0</v>
      </c>
      <c r="N59" s="250">
        <v>115626.11350538998</v>
      </c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  <c r="BI59" s="210"/>
      <c r="BJ59" s="210"/>
      <c r="BK59" s="210"/>
      <c r="BL59" s="210"/>
      <c r="BM59" s="210"/>
      <c r="BN59" s="210"/>
      <c r="BO59" s="210"/>
      <c r="BP59" s="210"/>
      <c r="BQ59" s="210"/>
      <c r="BR59" s="210"/>
      <c r="BS59" s="210"/>
      <c r="BT59" s="210"/>
      <c r="BU59" s="210"/>
      <c r="BV59" s="210"/>
      <c r="BW59" s="210"/>
      <c r="BX59" s="210"/>
      <c r="BY59" s="210"/>
      <c r="BZ59" s="210"/>
      <c r="CA59" s="210"/>
      <c r="CB59" s="210"/>
      <c r="CC59" s="210"/>
      <c r="CD59" s="210"/>
      <c r="CE59" s="210"/>
      <c r="CF59" s="210"/>
      <c r="CG59" s="210"/>
      <c r="CH59" s="210"/>
      <c r="CI59" s="210"/>
      <c r="CJ59" s="210"/>
      <c r="CK59" s="210"/>
      <c r="CL59" s="210"/>
      <c r="CM59" s="210"/>
      <c r="CN59" s="210"/>
      <c r="CO59" s="210"/>
      <c r="CP59" s="210"/>
      <c r="CQ59" s="210"/>
      <c r="CR59" s="210"/>
      <c r="CS59" s="210"/>
      <c r="CT59" s="210"/>
      <c r="CU59" s="210"/>
      <c r="CV59" s="210"/>
      <c r="CW59" s="210"/>
      <c r="CX59" s="210"/>
      <c r="CY59" s="210"/>
      <c r="CZ59" s="210"/>
      <c r="DA59" s="210"/>
      <c r="DB59" s="210"/>
      <c r="DC59" s="210"/>
      <c r="DD59" s="210"/>
      <c r="DE59" s="210"/>
      <c r="DF59" s="210"/>
      <c r="DG59" s="210"/>
      <c r="DH59" s="210"/>
      <c r="DI59" s="210"/>
      <c r="DJ59" s="210"/>
      <c r="DK59" s="210"/>
      <c r="DL59" s="210"/>
      <c r="DM59" s="210"/>
      <c r="DN59" s="210"/>
      <c r="DO59" s="210"/>
      <c r="DP59" s="210"/>
      <c r="DQ59" s="210"/>
      <c r="DR59" s="210"/>
      <c r="DS59" s="210"/>
      <c r="DT59" s="210"/>
      <c r="DU59" s="210"/>
      <c r="DV59" s="210"/>
      <c r="DW59" s="210"/>
      <c r="DX59" s="210"/>
      <c r="DY59" s="210"/>
      <c r="DZ59" s="210"/>
      <c r="EA59" s="210"/>
      <c r="EB59" s="210"/>
      <c r="EC59" s="210"/>
      <c r="ED59" s="210"/>
      <c r="EE59" s="210"/>
      <c r="EF59" s="210"/>
      <c r="EG59" s="210"/>
    </row>
    <row r="60" spans="1:137" s="223" customFormat="1" ht="12.75" customHeight="1">
      <c r="A60" s="246"/>
      <c r="B60" s="231" t="s">
        <v>7</v>
      </c>
      <c r="C60" s="253"/>
      <c r="D60" s="251">
        <v>-401325.46007244999</v>
      </c>
      <c r="E60" s="251">
        <v>-8926.8236434299961</v>
      </c>
      <c r="F60" s="251">
        <v>-13456.297093719997</v>
      </c>
      <c r="G60" s="251">
        <v>53419.020203760003</v>
      </c>
      <c r="H60" s="251">
        <v>44962.086759509999</v>
      </c>
      <c r="I60" s="251">
        <v>31505.789665790002</v>
      </c>
      <c r="J60" s="183">
        <v>3132.4317323100076</v>
      </c>
      <c r="K60" s="175">
        <v>34638.22139810001</v>
      </c>
      <c r="L60" s="252">
        <v>0</v>
      </c>
      <c r="M60" s="251">
        <v>0</v>
      </c>
      <c r="N60" s="250">
        <v>150264.33490348997</v>
      </c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210"/>
      <c r="BB60" s="210"/>
      <c r="BC60" s="210"/>
      <c r="BD60" s="210"/>
      <c r="BE60" s="210"/>
      <c r="BF60" s="210"/>
      <c r="BG60" s="210"/>
      <c r="BH60" s="210"/>
      <c r="BI60" s="210"/>
      <c r="BJ60" s="210"/>
      <c r="BK60" s="210"/>
      <c r="BL60" s="210"/>
      <c r="BM60" s="210"/>
      <c r="BN60" s="210"/>
      <c r="BO60" s="210"/>
      <c r="BP60" s="210"/>
      <c r="BQ60" s="210"/>
      <c r="BR60" s="210"/>
      <c r="BS60" s="210"/>
      <c r="BT60" s="210"/>
      <c r="BU60" s="210"/>
      <c r="BV60" s="210"/>
      <c r="BW60" s="210"/>
      <c r="BX60" s="210"/>
      <c r="BY60" s="210"/>
      <c r="BZ60" s="210"/>
      <c r="CA60" s="210"/>
      <c r="CB60" s="210"/>
      <c r="CC60" s="210"/>
      <c r="CD60" s="210"/>
      <c r="CE60" s="210"/>
      <c r="CF60" s="210"/>
      <c r="CG60" s="210"/>
      <c r="CH60" s="210"/>
      <c r="CI60" s="210"/>
      <c r="CJ60" s="210"/>
      <c r="CK60" s="210"/>
      <c r="CL60" s="210"/>
      <c r="CM60" s="210"/>
      <c r="CN60" s="210"/>
      <c r="CO60" s="210"/>
      <c r="CP60" s="210"/>
      <c r="CQ60" s="210"/>
      <c r="CR60" s="210"/>
      <c r="CS60" s="210"/>
      <c r="CT60" s="210"/>
      <c r="CU60" s="210"/>
      <c r="CV60" s="210"/>
      <c r="CW60" s="210"/>
      <c r="CX60" s="210"/>
      <c r="CY60" s="210"/>
      <c r="CZ60" s="210"/>
      <c r="DA60" s="210"/>
      <c r="DB60" s="210"/>
      <c r="DC60" s="210"/>
      <c r="DD60" s="210"/>
      <c r="DE60" s="210"/>
      <c r="DF60" s="210"/>
      <c r="DG60" s="210"/>
      <c r="DH60" s="210"/>
      <c r="DI60" s="210"/>
      <c r="DJ60" s="210"/>
      <c r="DK60" s="210"/>
      <c r="DL60" s="210"/>
      <c r="DM60" s="210"/>
      <c r="DN60" s="210"/>
      <c r="DO60" s="210"/>
      <c r="DP60" s="210"/>
      <c r="DQ60" s="210"/>
      <c r="DR60" s="210"/>
      <c r="DS60" s="210"/>
      <c r="DT60" s="210"/>
      <c r="DU60" s="210"/>
      <c r="DV60" s="210"/>
      <c r="DW60" s="210"/>
      <c r="DX60" s="210"/>
      <c r="DY60" s="210"/>
      <c r="DZ60" s="210"/>
      <c r="EA60" s="210"/>
      <c r="EB60" s="210"/>
      <c r="EC60" s="210"/>
      <c r="ED60" s="210"/>
      <c r="EE60" s="210"/>
      <c r="EF60" s="210"/>
      <c r="EG60" s="210"/>
    </row>
    <row r="61" spans="1:137" s="223" customFormat="1" ht="12.75" customHeight="1">
      <c r="A61" s="184"/>
      <c r="B61" s="231" t="s">
        <v>6</v>
      </c>
      <c r="C61" s="253"/>
      <c r="D61" s="251">
        <v>-392357.39174513001</v>
      </c>
      <c r="E61" s="251">
        <v>-7608.9916348900006</v>
      </c>
      <c r="F61" s="251">
        <v>2260.0560544299983</v>
      </c>
      <c r="G61" s="251">
        <v>1610.9960621</v>
      </c>
      <c r="H61" s="251">
        <v>-5756.9264525600001</v>
      </c>
      <c r="I61" s="251">
        <v>-3496.8703981300018</v>
      </c>
      <c r="J61" s="183">
        <v>6438.978545300004</v>
      </c>
      <c r="K61" s="175">
        <v>2942.1081471700018</v>
      </c>
      <c r="L61" s="252">
        <v>0</v>
      </c>
      <c r="M61" s="251">
        <v>0</v>
      </c>
      <c r="N61" s="250">
        <v>153206.44305065999</v>
      </c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210"/>
      <c r="BB61" s="210"/>
      <c r="BC61" s="210"/>
      <c r="BD61" s="210"/>
      <c r="BE61" s="210"/>
      <c r="BF61" s="210"/>
      <c r="BG61" s="210"/>
      <c r="BH61" s="210"/>
      <c r="BI61" s="210"/>
      <c r="BJ61" s="210"/>
      <c r="BK61" s="210"/>
      <c r="BL61" s="210"/>
      <c r="BM61" s="210"/>
      <c r="BN61" s="210"/>
      <c r="BO61" s="210"/>
      <c r="BP61" s="210"/>
      <c r="BQ61" s="210"/>
      <c r="BR61" s="210"/>
      <c r="BS61" s="210"/>
      <c r="BT61" s="210"/>
      <c r="BU61" s="210"/>
      <c r="BV61" s="210"/>
      <c r="BW61" s="210"/>
      <c r="BX61" s="210"/>
      <c r="BY61" s="210"/>
      <c r="BZ61" s="210"/>
      <c r="CA61" s="210"/>
      <c r="CB61" s="210"/>
      <c r="CC61" s="210"/>
      <c r="CD61" s="210"/>
      <c r="CE61" s="210"/>
      <c r="CF61" s="210"/>
      <c r="CG61" s="210"/>
      <c r="CH61" s="210"/>
      <c r="CI61" s="210"/>
      <c r="CJ61" s="210"/>
      <c r="CK61" s="210"/>
      <c r="CL61" s="210"/>
      <c r="CM61" s="210"/>
      <c r="CN61" s="210"/>
      <c r="CO61" s="210"/>
      <c r="CP61" s="210"/>
      <c r="CQ61" s="210"/>
      <c r="CR61" s="210"/>
      <c r="CS61" s="210"/>
      <c r="CT61" s="210"/>
      <c r="CU61" s="210"/>
      <c r="CV61" s="210"/>
      <c r="CW61" s="210"/>
      <c r="CX61" s="210"/>
      <c r="CY61" s="210"/>
      <c r="CZ61" s="210"/>
      <c r="DA61" s="210"/>
      <c r="DB61" s="210"/>
      <c r="DC61" s="210"/>
      <c r="DD61" s="210"/>
      <c r="DE61" s="210"/>
      <c r="DF61" s="210"/>
      <c r="DG61" s="210"/>
      <c r="DH61" s="210"/>
      <c r="DI61" s="210"/>
      <c r="DJ61" s="210"/>
      <c r="DK61" s="210"/>
      <c r="DL61" s="210"/>
      <c r="DM61" s="210"/>
      <c r="DN61" s="210"/>
      <c r="DO61" s="210"/>
      <c r="DP61" s="210"/>
      <c r="DQ61" s="210"/>
      <c r="DR61" s="210"/>
      <c r="DS61" s="210"/>
      <c r="DT61" s="210"/>
      <c r="DU61" s="210"/>
      <c r="DV61" s="210"/>
      <c r="DW61" s="210"/>
      <c r="DX61" s="210"/>
      <c r="DY61" s="210"/>
      <c r="DZ61" s="210"/>
      <c r="EA61" s="210"/>
      <c r="EB61" s="210"/>
      <c r="EC61" s="210"/>
      <c r="ED61" s="210"/>
      <c r="EE61" s="210"/>
      <c r="EF61" s="210"/>
      <c r="EG61" s="210"/>
    </row>
    <row r="62" spans="1:137" s="223" customFormat="1" ht="12.75" customHeight="1">
      <c r="A62" s="184"/>
      <c r="B62" s="231" t="s">
        <v>5</v>
      </c>
      <c r="C62" s="253"/>
      <c r="D62" s="251">
        <v>-419128.55247475998</v>
      </c>
      <c r="E62" s="251">
        <v>-16812.311515040001</v>
      </c>
      <c r="F62" s="251">
        <v>-19600.752613699999</v>
      </c>
      <c r="G62" s="251">
        <v>94611.039717459993</v>
      </c>
      <c r="H62" s="251">
        <v>81401.255555349999</v>
      </c>
      <c r="I62" s="251">
        <v>61800.502941650004</v>
      </c>
      <c r="J62" s="183">
        <v>3496.2124449899711</v>
      </c>
      <c r="K62" s="175">
        <v>65296.715386639975</v>
      </c>
      <c r="L62" s="252">
        <v>51729.358776199981</v>
      </c>
      <c r="M62" s="251">
        <v>0</v>
      </c>
      <c r="N62" s="250">
        <v>166773.79966109997</v>
      </c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210"/>
      <c r="BC62" s="210"/>
      <c r="BD62" s="210"/>
      <c r="BE62" s="210"/>
      <c r="BF62" s="210"/>
      <c r="BG62" s="210"/>
      <c r="BH62" s="210"/>
      <c r="BI62" s="210"/>
      <c r="BJ62" s="210"/>
      <c r="BK62" s="210"/>
      <c r="BL62" s="210"/>
      <c r="BM62" s="210"/>
      <c r="BN62" s="210"/>
      <c r="BO62" s="210"/>
      <c r="BP62" s="210"/>
      <c r="BQ62" s="210"/>
      <c r="BR62" s="210"/>
      <c r="BS62" s="210"/>
      <c r="BT62" s="210"/>
      <c r="BU62" s="210"/>
      <c r="BV62" s="210"/>
      <c r="BW62" s="210"/>
      <c r="BX62" s="210"/>
      <c r="BY62" s="210"/>
      <c r="BZ62" s="210"/>
      <c r="CA62" s="210"/>
      <c r="CB62" s="210"/>
      <c r="CC62" s="210"/>
      <c r="CD62" s="210"/>
      <c r="CE62" s="210"/>
      <c r="CF62" s="210"/>
      <c r="CG62" s="210"/>
      <c r="CH62" s="210"/>
      <c r="CI62" s="210"/>
      <c r="CJ62" s="210"/>
      <c r="CK62" s="210"/>
      <c r="CL62" s="210"/>
      <c r="CM62" s="210"/>
      <c r="CN62" s="210"/>
      <c r="CO62" s="210"/>
      <c r="CP62" s="210"/>
      <c r="CQ62" s="210"/>
      <c r="CR62" s="210"/>
      <c r="CS62" s="210"/>
      <c r="CT62" s="210"/>
      <c r="CU62" s="210"/>
      <c r="CV62" s="210"/>
      <c r="CW62" s="210"/>
      <c r="CX62" s="210"/>
      <c r="CY62" s="210"/>
      <c r="CZ62" s="210"/>
      <c r="DA62" s="210"/>
      <c r="DB62" s="210"/>
      <c r="DC62" s="210"/>
      <c r="DD62" s="210"/>
      <c r="DE62" s="210"/>
      <c r="DF62" s="210"/>
      <c r="DG62" s="210"/>
      <c r="DH62" s="210"/>
      <c r="DI62" s="210"/>
      <c r="DJ62" s="210"/>
      <c r="DK62" s="210"/>
      <c r="DL62" s="210"/>
      <c r="DM62" s="210"/>
      <c r="DN62" s="210"/>
      <c r="DO62" s="210"/>
      <c r="DP62" s="210"/>
      <c r="DQ62" s="210"/>
      <c r="DR62" s="210"/>
      <c r="DS62" s="210"/>
      <c r="DT62" s="210"/>
      <c r="DU62" s="210"/>
      <c r="DV62" s="210"/>
      <c r="DW62" s="210"/>
      <c r="DX62" s="210"/>
      <c r="DY62" s="210"/>
      <c r="DZ62" s="210"/>
      <c r="EA62" s="210"/>
      <c r="EB62" s="210"/>
      <c r="EC62" s="210"/>
      <c r="ED62" s="210"/>
      <c r="EE62" s="210"/>
      <c r="EF62" s="210"/>
      <c r="EG62" s="210"/>
    </row>
    <row r="63" spans="1:137" s="223" customFormat="1" ht="12.75" customHeight="1">
      <c r="A63" s="184"/>
      <c r="B63" s="231" t="s">
        <v>4</v>
      </c>
      <c r="C63" s="253"/>
      <c r="D63" s="251">
        <v>-458303.48164848</v>
      </c>
      <c r="E63" s="251">
        <v>-12933.453201699995</v>
      </c>
      <c r="F63" s="251">
        <v>-11935.335055689997</v>
      </c>
      <c r="G63" s="251">
        <v>71686.256322650006</v>
      </c>
      <c r="H63" s="251">
        <v>57408.81432646</v>
      </c>
      <c r="I63" s="251">
        <v>45473.479270770003</v>
      </c>
      <c r="J63" s="183">
        <v>4854.9033853500077</v>
      </c>
      <c r="K63" s="175">
        <v>50328.382656120011</v>
      </c>
      <c r="L63" s="252">
        <v>56584.262161549988</v>
      </c>
      <c r="M63" s="251">
        <v>0</v>
      </c>
      <c r="N63" s="250">
        <v>212247.27893186998</v>
      </c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  <c r="BI63" s="210"/>
      <c r="BJ63" s="210"/>
      <c r="BK63" s="210"/>
      <c r="BL63" s="210"/>
      <c r="BM63" s="210"/>
      <c r="BN63" s="210"/>
      <c r="BO63" s="210"/>
      <c r="BP63" s="210"/>
      <c r="BQ63" s="210"/>
      <c r="BR63" s="210"/>
      <c r="BS63" s="210"/>
      <c r="BT63" s="210"/>
      <c r="BU63" s="210"/>
      <c r="BV63" s="210"/>
      <c r="BW63" s="210"/>
      <c r="BX63" s="210"/>
      <c r="BY63" s="210"/>
      <c r="BZ63" s="210"/>
      <c r="CA63" s="210"/>
      <c r="CB63" s="210"/>
      <c r="CC63" s="210"/>
      <c r="CD63" s="210"/>
      <c r="CE63" s="210"/>
      <c r="CF63" s="210"/>
      <c r="CG63" s="210"/>
      <c r="CH63" s="210"/>
      <c r="CI63" s="210"/>
      <c r="CJ63" s="210"/>
      <c r="CK63" s="210"/>
      <c r="CL63" s="210"/>
      <c r="CM63" s="210"/>
      <c r="CN63" s="210"/>
      <c r="CO63" s="210"/>
      <c r="CP63" s="210"/>
      <c r="CQ63" s="210"/>
      <c r="CR63" s="210"/>
      <c r="CS63" s="210"/>
      <c r="CT63" s="210"/>
      <c r="CU63" s="210"/>
      <c r="CV63" s="210"/>
      <c r="CW63" s="210"/>
      <c r="CX63" s="210"/>
      <c r="CY63" s="210"/>
      <c r="CZ63" s="210"/>
      <c r="DA63" s="210"/>
      <c r="DB63" s="210"/>
      <c r="DC63" s="210"/>
      <c r="DD63" s="210"/>
      <c r="DE63" s="210"/>
      <c r="DF63" s="210"/>
      <c r="DG63" s="210"/>
      <c r="DH63" s="210"/>
      <c r="DI63" s="210"/>
      <c r="DJ63" s="210"/>
      <c r="DK63" s="210"/>
      <c r="DL63" s="210"/>
      <c r="DM63" s="210"/>
      <c r="DN63" s="210"/>
      <c r="DO63" s="210"/>
      <c r="DP63" s="210"/>
      <c r="DQ63" s="210"/>
      <c r="DR63" s="210"/>
      <c r="DS63" s="210"/>
      <c r="DT63" s="210"/>
      <c r="DU63" s="210"/>
      <c r="DV63" s="210"/>
      <c r="DW63" s="210"/>
      <c r="DX63" s="210"/>
      <c r="DY63" s="210"/>
      <c r="DZ63" s="210"/>
      <c r="EA63" s="210"/>
      <c r="EB63" s="210"/>
      <c r="EC63" s="210"/>
      <c r="ED63" s="210"/>
      <c r="EE63" s="210"/>
      <c r="EF63" s="210"/>
      <c r="EG63" s="210"/>
    </row>
    <row r="64" spans="1:137" s="223" customFormat="1" ht="12.75" customHeight="1">
      <c r="A64" s="184"/>
      <c r="B64" s="231" t="s">
        <v>3</v>
      </c>
      <c r="C64" s="253"/>
      <c r="D64" s="251">
        <v>-457933.36299545999</v>
      </c>
      <c r="E64" s="251">
        <v>2966.7651189500002</v>
      </c>
      <c r="F64" s="251">
        <v>830.305549290003</v>
      </c>
      <c r="G64" s="251">
        <v>-10421.62770203</v>
      </c>
      <c r="H64" s="251">
        <v>-19936.164498800001</v>
      </c>
      <c r="I64" s="251">
        <v>-19105.858949509999</v>
      </c>
      <c r="J64" s="183">
        <v>7391.7778586999993</v>
      </c>
      <c r="K64" s="175">
        <v>-11714.081090809999</v>
      </c>
      <c r="L64" s="252">
        <v>63976.040020249988</v>
      </c>
      <c r="M64" s="251">
        <v>0</v>
      </c>
      <c r="N64" s="250">
        <v>193141.41998235998</v>
      </c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  <c r="BI64" s="210"/>
      <c r="BJ64" s="210"/>
      <c r="BK64" s="210"/>
      <c r="BL64" s="210"/>
      <c r="BM64" s="210"/>
      <c r="BN64" s="210"/>
      <c r="BO64" s="210"/>
      <c r="BP64" s="210"/>
      <c r="BQ64" s="210"/>
      <c r="BR64" s="210"/>
      <c r="BS64" s="210"/>
      <c r="BT64" s="210"/>
      <c r="BU64" s="210"/>
      <c r="BV64" s="210"/>
      <c r="BW64" s="210"/>
      <c r="BX64" s="210"/>
      <c r="BY64" s="210"/>
      <c r="BZ64" s="210"/>
      <c r="CA64" s="210"/>
      <c r="CB64" s="210"/>
      <c r="CC64" s="210"/>
      <c r="CD64" s="210"/>
      <c r="CE64" s="210"/>
      <c r="CF64" s="210"/>
      <c r="CG64" s="210"/>
      <c r="CH64" s="210"/>
      <c r="CI64" s="210"/>
      <c r="CJ64" s="210"/>
      <c r="CK64" s="210"/>
      <c r="CL64" s="210"/>
      <c r="CM64" s="210"/>
      <c r="CN64" s="210"/>
      <c r="CO64" s="210"/>
      <c r="CP64" s="210"/>
      <c r="CQ64" s="210"/>
      <c r="CR64" s="210"/>
      <c r="CS64" s="210"/>
      <c r="CT64" s="210"/>
      <c r="CU64" s="210"/>
      <c r="CV64" s="210"/>
      <c r="CW64" s="210"/>
      <c r="CX64" s="210"/>
      <c r="CY64" s="210"/>
      <c r="CZ64" s="210"/>
      <c r="DA64" s="210"/>
      <c r="DB64" s="210"/>
      <c r="DC64" s="210"/>
      <c r="DD64" s="210"/>
      <c r="DE64" s="210"/>
      <c r="DF64" s="210"/>
      <c r="DG64" s="210"/>
      <c r="DH64" s="210"/>
      <c r="DI64" s="210"/>
      <c r="DJ64" s="210"/>
      <c r="DK64" s="210"/>
      <c r="DL64" s="210"/>
      <c r="DM64" s="210"/>
      <c r="DN64" s="210"/>
      <c r="DO64" s="210"/>
      <c r="DP64" s="210"/>
      <c r="DQ64" s="210"/>
      <c r="DR64" s="210"/>
      <c r="DS64" s="210"/>
      <c r="DT64" s="210"/>
      <c r="DU64" s="210"/>
      <c r="DV64" s="210"/>
      <c r="DW64" s="210"/>
      <c r="DX64" s="210"/>
      <c r="DY64" s="210"/>
      <c r="DZ64" s="210"/>
      <c r="EA64" s="210"/>
      <c r="EB64" s="210"/>
      <c r="EC64" s="210"/>
      <c r="ED64" s="210"/>
      <c r="EE64" s="210"/>
      <c r="EF64" s="210"/>
      <c r="EG64" s="210"/>
    </row>
    <row r="65" spans="1:137" s="223" customFormat="1" ht="12.75" customHeight="1">
      <c r="A65" s="184"/>
      <c r="B65" s="231" t="s">
        <v>67</v>
      </c>
      <c r="C65" s="253"/>
      <c r="D65" s="251">
        <v>-446197.50316905999</v>
      </c>
      <c r="E65" s="251">
        <v>-3983.8466773599998</v>
      </c>
      <c r="F65" s="251">
        <v>7617.9193763499998</v>
      </c>
      <c r="G65" s="251">
        <v>-12160.0267795</v>
      </c>
      <c r="H65" s="251">
        <v>-24030.88904215</v>
      </c>
      <c r="I65" s="251">
        <v>-16412.969665799999</v>
      </c>
      <c r="J65" s="183">
        <v>7698.8707599400041</v>
      </c>
      <c r="K65" s="175">
        <v>-8714.0989058599953</v>
      </c>
      <c r="L65" s="252">
        <v>71674.910780189995</v>
      </c>
      <c r="M65" s="251">
        <v>0</v>
      </c>
      <c r="N65" s="250">
        <v>176728.45031655999</v>
      </c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0"/>
      <c r="BC65" s="210"/>
      <c r="BD65" s="210"/>
      <c r="BE65" s="210"/>
      <c r="BF65" s="210"/>
      <c r="BG65" s="210"/>
      <c r="BH65" s="210"/>
      <c r="BI65" s="210"/>
      <c r="BJ65" s="210"/>
      <c r="BK65" s="210"/>
      <c r="BL65" s="210"/>
      <c r="BM65" s="210"/>
      <c r="BN65" s="210"/>
      <c r="BO65" s="210"/>
      <c r="BP65" s="210"/>
      <c r="BQ65" s="210"/>
      <c r="BR65" s="210"/>
      <c r="BS65" s="210"/>
      <c r="BT65" s="210"/>
      <c r="BU65" s="210"/>
      <c r="BV65" s="210"/>
      <c r="BW65" s="210"/>
      <c r="BX65" s="210"/>
      <c r="BY65" s="210"/>
      <c r="BZ65" s="210"/>
      <c r="CA65" s="210"/>
      <c r="CB65" s="210"/>
      <c r="CC65" s="210"/>
      <c r="CD65" s="210"/>
      <c r="CE65" s="210"/>
      <c r="CF65" s="210"/>
      <c r="CG65" s="210"/>
      <c r="CH65" s="210"/>
      <c r="CI65" s="210"/>
      <c r="CJ65" s="210"/>
      <c r="CK65" s="210"/>
      <c r="CL65" s="210"/>
      <c r="CM65" s="210"/>
      <c r="CN65" s="210"/>
      <c r="CO65" s="210"/>
      <c r="CP65" s="210"/>
      <c r="CQ65" s="210"/>
      <c r="CR65" s="210"/>
      <c r="CS65" s="210"/>
      <c r="CT65" s="210"/>
      <c r="CU65" s="210"/>
      <c r="CV65" s="210"/>
      <c r="CW65" s="210"/>
      <c r="CX65" s="210"/>
      <c r="CY65" s="210"/>
      <c r="CZ65" s="210"/>
      <c r="DA65" s="210"/>
      <c r="DB65" s="210"/>
      <c r="DC65" s="210"/>
      <c r="DD65" s="210"/>
      <c r="DE65" s="210"/>
      <c r="DF65" s="210"/>
      <c r="DG65" s="210"/>
      <c r="DH65" s="210"/>
      <c r="DI65" s="210"/>
      <c r="DJ65" s="210"/>
      <c r="DK65" s="210"/>
      <c r="DL65" s="210"/>
      <c r="DM65" s="210"/>
      <c r="DN65" s="210"/>
      <c r="DO65" s="210"/>
      <c r="DP65" s="210"/>
      <c r="DQ65" s="210"/>
      <c r="DR65" s="210"/>
      <c r="DS65" s="210"/>
      <c r="DT65" s="210"/>
      <c r="DU65" s="210"/>
      <c r="DV65" s="210"/>
      <c r="DW65" s="210"/>
      <c r="DX65" s="210"/>
      <c r="DY65" s="210"/>
      <c r="DZ65" s="210"/>
      <c r="EA65" s="210"/>
      <c r="EB65" s="210"/>
      <c r="EC65" s="210"/>
      <c r="ED65" s="210"/>
      <c r="EE65" s="210"/>
      <c r="EF65" s="210"/>
      <c r="EG65" s="210"/>
    </row>
    <row r="66" spans="1:137" s="223" customFormat="1" ht="12.75" customHeight="1">
      <c r="A66" s="249"/>
      <c r="B66" s="245" t="s">
        <v>103</v>
      </c>
      <c r="C66" s="245"/>
      <c r="D66" s="244"/>
      <c r="E66" s="240">
        <v>-22323.947821399994</v>
      </c>
      <c r="F66" s="240">
        <v>-13694.813961809996</v>
      </c>
      <c r="G66" s="243">
        <v>127230.25209460001</v>
      </c>
      <c r="H66" s="243">
        <v>27915.41259129997</v>
      </c>
      <c r="I66" s="240">
        <v>14220.598629489999</v>
      </c>
      <c r="J66" s="240">
        <v>71674.910780189995</v>
      </c>
      <c r="K66" s="248">
        <v>85895.509409680002</v>
      </c>
      <c r="L66" s="243">
        <v>71674.910780189995</v>
      </c>
      <c r="M66" s="240">
        <v>0</v>
      </c>
      <c r="N66" s="247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0"/>
      <c r="BF66" s="210"/>
      <c r="BG66" s="210"/>
      <c r="BH66" s="210"/>
      <c r="BI66" s="210"/>
      <c r="BJ66" s="210"/>
      <c r="BK66" s="210"/>
      <c r="BL66" s="210"/>
      <c r="BM66" s="210"/>
      <c r="BN66" s="210"/>
      <c r="BO66" s="210"/>
      <c r="BP66" s="210"/>
      <c r="BQ66" s="210"/>
      <c r="BR66" s="210"/>
      <c r="BS66" s="210"/>
      <c r="BT66" s="210"/>
      <c r="BU66" s="210"/>
      <c r="BV66" s="210"/>
      <c r="BW66" s="210"/>
      <c r="BX66" s="210"/>
      <c r="BY66" s="210"/>
      <c r="BZ66" s="210"/>
      <c r="CA66" s="210"/>
      <c r="CB66" s="210"/>
      <c r="CC66" s="210"/>
      <c r="CD66" s="210"/>
      <c r="CE66" s="210"/>
      <c r="CF66" s="210"/>
      <c r="CG66" s="210"/>
      <c r="CH66" s="210"/>
      <c r="CI66" s="210"/>
      <c r="CJ66" s="210"/>
      <c r="CK66" s="210"/>
      <c r="CL66" s="210"/>
      <c r="CM66" s="210"/>
      <c r="CN66" s="210"/>
      <c r="CO66" s="210"/>
      <c r="CP66" s="210"/>
      <c r="CQ66" s="210"/>
      <c r="CR66" s="210"/>
      <c r="CS66" s="210"/>
      <c r="CT66" s="210"/>
      <c r="CU66" s="210"/>
      <c r="CV66" s="210"/>
      <c r="CW66" s="210"/>
      <c r="CX66" s="210"/>
      <c r="CY66" s="210"/>
      <c r="CZ66" s="210"/>
      <c r="DA66" s="210"/>
      <c r="DB66" s="210"/>
      <c r="DC66" s="210"/>
      <c r="DD66" s="210"/>
      <c r="DE66" s="210"/>
      <c r="DF66" s="210"/>
      <c r="DG66" s="210"/>
      <c r="DH66" s="210"/>
      <c r="DI66" s="210"/>
      <c r="DJ66" s="210"/>
      <c r="DK66" s="210"/>
      <c r="DL66" s="210"/>
      <c r="DM66" s="210"/>
      <c r="DN66" s="210"/>
      <c r="DO66" s="210"/>
      <c r="DP66" s="210"/>
      <c r="DQ66" s="210"/>
      <c r="DR66" s="210"/>
      <c r="DS66" s="210"/>
      <c r="DT66" s="210"/>
      <c r="DU66" s="210"/>
      <c r="DV66" s="210"/>
      <c r="DW66" s="210"/>
      <c r="DX66" s="210"/>
      <c r="DY66" s="210"/>
      <c r="DZ66" s="210"/>
      <c r="EA66" s="210"/>
      <c r="EB66" s="210"/>
      <c r="EC66" s="210"/>
      <c r="ED66" s="210"/>
      <c r="EE66" s="210"/>
      <c r="EF66" s="210"/>
      <c r="EG66" s="210"/>
    </row>
    <row r="67" spans="1:137" s="223" customFormat="1" ht="12.75" customHeight="1">
      <c r="A67" s="246">
        <v>2022</v>
      </c>
      <c r="B67" s="245" t="s">
        <v>66</v>
      </c>
      <c r="C67" s="245"/>
      <c r="D67" s="244">
        <v>-552158.20061808999</v>
      </c>
      <c r="E67" s="240">
        <v>-554.60819175999927</v>
      </c>
      <c r="F67" s="240">
        <v>-4375.1832795499995</v>
      </c>
      <c r="G67" s="240">
        <v>20428.977522929999</v>
      </c>
      <c r="H67" s="240">
        <v>15434.10269844</v>
      </c>
      <c r="I67" s="240">
        <v>11058.91941889</v>
      </c>
      <c r="J67" s="243">
        <v>-5363.7961574800001</v>
      </c>
      <c r="K67" s="242">
        <v>5695.1232614099999</v>
      </c>
      <c r="L67" s="241">
        <v>0</v>
      </c>
      <c r="M67" s="240">
        <v>0</v>
      </c>
      <c r="N67" s="239">
        <v>182423.57357796998</v>
      </c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10"/>
      <c r="BB67" s="210"/>
      <c r="BC67" s="210"/>
      <c r="BD67" s="210"/>
      <c r="BE67" s="210"/>
      <c r="BF67" s="210"/>
      <c r="BG67" s="210"/>
      <c r="BH67" s="210"/>
      <c r="BI67" s="210"/>
      <c r="BJ67" s="210"/>
      <c r="BK67" s="210"/>
      <c r="BL67" s="210"/>
      <c r="BM67" s="210"/>
      <c r="BN67" s="210"/>
      <c r="BO67" s="210"/>
      <c r="BP67" s="210"/>
      <c r="BQ67" s="210"/>
      <c r="BR67" s="210"/>
      <c r="BS67" s="210"/>
      <c r="BT67" s="210"/>
      <c r="BU67" s="210"/>
      <c r="BV67" s="210"/>
      <c r="BW67" s="210"/>
      <c r="BX67" s="210"/>
      <c r="BY67" s="210"/>
      <c r="BZ67" s="210"/>
      <c r="CA67" s="210"/>
      <c r="CB67" s="210"/>
      <c r="CC67" s="210"/>
      <c r="CD67" s="210"/>
      <c r="CE67" s="210"/>
      <c r="CF67" s="210"/>
      <c r="CG67" s="210"/>
      <c r="CH67" s="210"/>
      <c r="CI67" s="210"/>
      <c r="CJ67" s="210"/>
      <c r="CK67" s="210"/>
      <c r="CL67" s="210"/>
      <c r="CM67" s="210"/>
      <c r="CN67" s="210"/>
      <c r="CO67" s="210"/>
      <c r="CP67" s="210"/>
      <c r="CQ67" s="210"/>
      <c r="CR67" s="210"/>
      <c r="CS67" s="210"/>
      <c r="CT67" s="210"/>
      <c r="CU67" s="210"/>
      <c r="CV67" s="210"/>
      <c r="CW67" s="210"/>
      <c r="CX67" s="210"/>
      <c r="CY67" s="210"/>
      <c r="CZ67" s="210"/>
      <c r="DA67" s="210"/>
      <c r="DB67" s="210"/>
      <c r="DC67" s="210"/>
      <c r="DD67" s="210"/>
      <c r="DE67" s="210"/>
      <c r="DF67" s="210"/>
      <c r="DG67" s="210"/>
      <c r="DH67" s="210"/>
      <c r="DI67" s="210"/>
      <c r="DJ67" s="210"/>
      <c r="DK67" s="210"/>
      <c r="DL67" s="210"/>
      <c r="DM67" s="210"/>
      <c r="DN67" s="210"/>
      <c r="DO67" s="210"/>
      <c r="DP67" s="210"/>
      <c r="DQ67" s="210"/>
      <c r="DR67" s="210"/>
      <c r="DS67" s="210"/>
      <c r="DT67" s="210"/>
      <c r="DU67" s="210"/>
      <c r="DV67" s="210"/>
      <c r="DW67" s="210"/>
      <c r="DX67" s="210"/>
      <c r="DY67" s="210"/>
      <c r="DZ67" s="210"/>
      <c r="EA67" s="210"/>
      <c r="EB67" s="210"/>
      <c r="EC67" s="210"/>
      <c r="ED67" s="210"/>
      <c r="EE67" s="210"/>
      <c r="EF67" s="210"/>
      <c r="EG67" s="210"/>
    </row>
    <row r="68" spans="1:137" s="223" customFormat="1" ht="12.75" customHeight="1">
      <c r="A68" s="238"/>
      <c r="B68" s="237" t="s">
        <v>103</v>
      </c>
      <c r="C68" s="237"/>
      <c r="D68" s="236"/>
      <c r="E68" s="233">
        <v>-554.60819175999927</v>
      </c>
      <c r="F68" s="235">
        <v>-4375.1832795499995</v>
      </c>
      <c r="G68" s="233">
        <v>20428.977522929999</v>
      </c>
      <c r="H68" s="233">
        <v>15434.10269844</v>
      </c>
      <c r="I68" s="235">
        <v>11058.91941889</v>
      </c>
      <c r="J68" s="235">
        <v>-5363.7961574800001</v>
      </c>
      <c r="K68" s="234">
        <v>5695.1232614099999</v>
      </c>
      <c r="L68" s="233">
        <v>0</v>
      </c>
      <c r="M68" s="233">
        <v>0</v>
      </c>
      <c r="N68" s="232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  <c r="BF68" s="210"/>
      <c r="BG68" s="210"/>
      <c r="BH68" s="210"/>
      <c r="BI68" s="210"/>
      <c r="BJ68" s="210"/>
      <c r="BK68" s="210"/>
      <c r="BL68" s="210"/>
      <c r="BM68" s="210"/>
      <c r="BN68" s="210"/>
      <c r="BO68" s="210"/>
      <c r="BP68" s="210"/>
      <c r="BQ68" s="210"/>
      <c r="BR68" s="210"/>
      <c r="BS68" s="210"/>
      <c r="BT68" s="210"/>
      <c r="BU68" s="210"/>
      <c r="BV68" s="210"/>
      <c r="BW68" s="210"/>
      <c r="BX68" s="210"/>
      <c r="BY68" s="210"/>
      <c r="BZ68" s="210"/>
      <c r="CA68" s="210"/>
      <c r="CB68" s="210"/>
      <c r="CC68" s="210"/>
      <c r="CD68" s="210"/>
      <c r="CE68" s="210"/>
      <c r="CF68" s="210"/>
      <c r="CG68" s="210"/>
      <c r="CH68" s="210"/>
      <c r="CI68" s="210"/>
      <c r="CJ68" s="210"/>
      <c r="CK68" s="210"/>
      <c r="CL68" s="210"/>
      <c r="CM68" s="210"/>
      <c r="CN68" s="210"/>
      <c r="CO68" s="210"/>
      <c r="CP68" s="210"/>
      <c r="CQ68" s="210"/>
      <c r="CR68" s="210"/>
      <c r="CS68" s="210"/>
      <c r="CT68" s="210"/>
      <c r="CU68" s="210"/>
      <c r="CV68" s="210"/>
      <c r="CW68" s="210"/>
      <c r="CX68" s="210"/>
      <c r="CY68" s="210"/>
      <c r="CZ68" s="210"/>
      <c r="DA68" s="210"/>
      <c r="DB68" s="210"/>
      <c r="DC68" s="210"/>
      <c r="DD68" s="210"/>
      <c r="DE68" s="210"/>
      <c r="DF68" s="210"/>
      <c r="DG68" s="210"/>
      <c r="DH68" s="210"/>
      <c r="DI68" s="210"/>
      <c r="DJ68" s="210"/>
      <c r="DK68" s="210"/>
      <c r="DL68" s="210"/>
      <c r="DM68" s="210"/>
      <c r="DN68" s="210"/>
      <c r="DO68" s="210"/>
      <c r="DP68" s="210"/>
      <c r="DQ68" s="210"/>
      <c r="DR68" s="210"/>
      <c r="DS68" s="210"/>
      <c r="DT68" s="210"/>
      <c r="DU68" s="210"/>
      <c r="DV68" s="210"/>
      <c r="DW68" s="210"/>
      <c r="DX68" s="210"/>
      <c r="DY68" s="210"/>
      <c r="DZ68" s="210"/>
      <c r="EA68" s="210"/>
      <c r="EB68" s="210"/>
      <c r="EC68" s="210"/>
      <c r="ED68" s="210"/>
      <c r="EE68" s="210"/>
      <c r="EF68" s="210"/>
      <c r="EG68" s="210"/>
    </row>
    <row r="69" spans="1:137" s="223" customFormat="1" ht="6" customHeight="1">
      <c r="A69" s="177"/>
      <c r="B69" s="231"/>
      <c r="C69" s="231"/>
      <c r="D69" s="175"/>
      <c r="E69" s="175"/>
      <c r="F69" s="175"/>
      <c r="G69" s="175"/>
      <c r="H69" s="175"/>
      <c r="I69" s="175"/>
      <c r="J69" s="175"/>
      <c r="K69" s="175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0"/>
      <c r="BF69" s="210"/>
      <c r="BG69" s="210"/>
      <c r="BH69" s="210"/>
      <c r="BI69" s="210"/>
      <c r="BJ69" s="210"/>
      <c r="BK69" s="210"/>
      <c r="BL69" s="210"/>
      <c r="BM69" s="210"/>
      <c r="BN69" s="210"/>
      <c r="BO69" s="210"/>
      <c r="BP69" s="210"/>
      <c r="BQ69" s="210"/>
      <c r="BR69" s="210"/>
      <c r="BS69" s="210"/>
      <c r="BT69" s="210"/>
      <c r="BU69" s="210"/>
      <c r="BV69" s="210"/>
      <c r="BW69" s="210"/>
      <c r="BX69" s="210"/>
      <c r="BY69" s="210"/>
      <c r="BZ69" s="210"/>
      <c r="CA69" s="210"/>
      <c r="CB69" s="210"/>
      <c r="CC69" s="210"/>
      <c r="CD69" s="210"/>
      <c r="CE69" s="210"/>
      <c r="CF69" s="210"/>
      <c r="CG69" s="210"/>
      <c r="CH69" s="210"/>
      <c r="CI69" s="210"/>
      <c r="CJ69" s="210"/>
      <c r="CK69" s="210"/>
      <c r="CL69" s="210"/>
      <c r="CM69" s="210"/>
      <c r="CN69" s="210"/>
      <c r="CO69" s="210"/>
      <c r="CP69" s="210"/>
      <c r="CQ69" s="210"/>
      <c r="CR69" s="210"/>
      <c r="CS69" s="210"/>
      <c r="CT69" s="210"/>
      <c r="CU69" s="210"/>
      <c r="CV69" s="210"/>
      <c r="CW69" s="210"/>
      <c r="CX69" s="210"/>
      <c r="CY69" s="210"/>
      <c r="CZ69" s="210"/>
      <c r="DA69" s="210"/>
      <c r="DB69" s="210"/>
      <c r="DC69" s="210"/>
      <c r="DD69" s="210"/>
      <c r="DE69" s="210"/>
      <c r="DF69" s="210"/>
      <c r="DG69" s="210"/>
      <c r="DH69" s="210"/>
      <c r="DI69" s="210"/>
      <c r="DJ69" s="210"/>
      <c r="DK69" s="210"/>
      <c r="DL69" s="210"/>
      <c r="DM69" s="210"/>
      <c r="DN69" s="210"/>
      <c r="DO69" s="210"/>
      <c r="DP69" s="210"/>
      <c r="DQ69" s="210"/>
      <c r="DR69" s="210"/>
      <c r="DS69" s="210"/>
      <c r="DT69" s="210"/>
      <c r="DU69" s="210"/>
      <c r="DV69" s="210"/>
      <c r="DW69" s="210"/>
      <c r="DX69" s="210"/>
      <c r="DY69" s="210"/>
      <c r="DZ69" s="210"/>
      <c r="EA69" s="210"/>
      <c r="EB69" s="210"/>
      <c r="EC69" s="210"/>
      <c r="ED69" s="210"/>
      <c r="EE69" s="210"/>
      <c r="EF69" s="210"/>
      <c r="EG69" s="210"/>
    </row>
    <row r="70" spans="1:137" s="223" customFormat="1" ht="9" customHeight="1">
      <c r="A70" s="217" t="s">
        <v>102</v>
      </c>
      <c r="B70" s="210"/>
      <c r="C70" s="210"/>
      <c r="D70" s="210"/>
      <c r="E70" s="210"/>
      <c r="F70" s="210"/>
      <c r="G70" s="210"/>
      <c r="H70" s="210"/>
      <c r="I70" s="210"/>
      <c r="J70" s="210"/>
      <c r="K70" s="224"/>
      <c r="L70" s="230"/>
      <c r="N70" s="225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  <c r="BE70" s="210"/>
      <c r="BF70" s="210"/>
      <c r="BG70" s="210"/>
      <c r="BH70" s="210"/>
      <c r="BI70" s="210"/>
      <c r="BJ70" s="210"/>
      <c r="BK70" s="210"/>
      <c r="BL70" s="210"/>
      <c r="BM70" s="210"/>
      <c r="BN70" s="210"/>
      <c r="BO70" s="210"/>
      <c r="BP70" s="210"/>
      <c r="BQ70" s="210"/>
      <c r="BR70" s="210"/>
      <c r="BS70" s="210"/>
      <c r="BT70" s="210"/>
      <c r="BU70" s="210"/>
      <c r="BV70" s="210"/>
      <c r="BW70" s="210"/>
      <c r="BX70" s="210"/>
      <c r="BY70" s="210"/>
      <c r="BZ70" s="210"/>
      <c r="CA70" s="210"/>
      <c r="CB70" s="210"/>
      <c r="CC70" s="210"/>
      <c r="CD70" s="210"/>
      <c r="CE70" s="210"/>
      <c r="CF70" s="210"/>
      <c r="CG70" s="210"/>
      <c r="CH70" s="210"/>
      <c r="CI70" s="210"/>
      <c r="CJ70" s="210"/>
      <c r="CK70" s="210"/>
      <c r="CL70" s="210"/>
      <c r="CM70" s="210"/>
      <c r="CN70" s="210"/>
      <c r="CO70" s="210"/>
      <c r="CP70" s="210"/>
      <c r="CQ70" s="210"/>
      <c r="CR70" s="210"/>
      <c r="CS70" s="210"/>
      <c r="CT70" s="210"/>
      <c r="CU70" s="210"/>
      <c r="CV70" s="210"/>
      <c r="CW70" s="210"/>
      <c r="CX70" s="210"/>
      <c r="CY70" s="210"/>
      <c r="CZ70" s="210"/>
      <c r="DA70" s="210"/>
      <c r="DB70" s="210"/>
      <c r="DC70" s="210"/>
      <c r="DD70" s="210"/>
      <c r="DE70" s="210"/>
      <c r="DF70" s="210"/>
      <c r="DG70" s="210"/>
      <c r="DH70" s="210"/>
      <c r="DI70" s="210"/>
      <c r="DJ70" s="210"/>
      <c r="DK70" s="210"/>
      <c r="DL70" s="210"/>
      <c r="DM70" s="210"/>
      <c r="DN70" s="210"/>
      <c r="DO70" s="210"/>
      <c r="DP70" s="210"/>
      <c r="DQ70" s="210"/>
      <c r="DR70" s="210"/>
      <c r="DS70" s="210"/>
      <c r="DT70" s="210"/>
      <c r="DU70" s="210"/>
      <c r="DV70" s="210"/>
      <c r="DW70" s="210"/>
      <c r="DX70" s="210"/>
      <c r="DY70" s="210"/>
      <c r="DZ70" s="210"/>
      <c r="EA70" s="210"/>
      <c r="EB70" s="210"/>
      <c r="EC70" s="210"/>
      <c r="ED70" s="210"/>
      <c r="EE70" s="210"/>
      <c r="EF70" s="210"/>
      <c r="EG70" s="210"/>
    </row>
    <row r="71" spans="1:137" s="223" customFormat="1" ht="9" customHeight="1">
      <c r="A71" s="217" t="s">
        <v>101</v>
      </c>
      <c r="B71" s="220"/>
      <c r="C71" s="210"/>
      <c r="D71" s="210"/>
      <c r="E71" s="210"/>
      <c r="F71" s="210"/>
      <c r="G71" s="210"/>
      <c r="H71" s="229"/>
      <c r="I71" s="210"/>
      <c r="J71" s="210"/>
      <c r="K71" s="226"/>
      <c r="L71" s="228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10"/>
      <c r="BH71" s="210"/>
      <c r="BI71" s="210"/>
      <c r="BJ71" s="210"/>
      <c r="BK71" s="210"/>
      <c r="BL71" s="210"/>
      <c r="BM71" s="210"/>
      <c r="BN71" s="210"/>
      <c r="BO71" s="210"/>
      <c r="BP71" s="210"/>
      <c r="BQ71" s="210"/>
      <c r="BR71" s="210"/>
      <c r="BS71" s="210"/>
      <c r="BT71" s="210"/>
      <c r="BU71" s="210"/>
      <c r="BV71" s="210"/>
      <c r="BW71" s="210"/>
      <c r="BX71" s="210"/>
      <c r="BY71" s="210"/>
      <c r="BZ71" s="210"/>
      <c r="CA71" s="210"/>
      <c r="CB71" s="210"/>
      <c r="CC71" s="210"/>
      <c r="CD71" s="210"/>
      <c r="CE71" s="210"/>
      <c r="CF71" s="210"/>
      <c r="CG71" s="210"/>
      <c r="CH71" s="210"/>
      <c r="CI71" s="210"/>
      <c r="CJ71" s="210"/>
      <c r="CK71" s="210"/>
      <c r="CL71" s="210"/>
      <c r="CM71" s="210"/>
      <c r="CN71" s="210"/>
      <c r="CO71" s="210"/>
      <c r="CP71" s="210"/>
      <c r="CQ71" s="210"/>
      <c r="CR71" s="210"/>
      <c r="CS71" s="210"/>
      <c r="CT71" s="210"/>
      <c r="CU71" s="210"/>
      <c r="CV71" s="210"/>
      <c r="CW71" s="210"/>
      <c r="CX71" s="210"/>
      <c r="CY71" s="210"/>
      <c r="CZ71" s="210"/>
      <c r="DA71" s="210"/>
      <c r="DB71" s="210"/>
      <c r="DC71" s="210"/>
      <c r="DD71" s="210"/>
      <c r="DE71" s="210"/>
      <c r="DF71" s="210"/>
      <c r="DG71" s="210"/>
      <c r="DH71" s="210"/>
      <c r="DI71" s="210"/>
      <c r="DJ71" s="210"/>
      <c r="DK71" s="210"/>
      <c r="DL71" s="210"/>
      <c r="DM71" s="210"/>
      <c r="DN71" s="210"/>
      <c r="DO71" s="210"/>
      <c r="DP71" s="210"/>
      <c r="DQ71" s="210"/>
      <c r="DR71" s="210"/>
      <c r="DS71" s="210"/>
      <c r="DT71" s="210"/>
      <c r="DU71" s="210"/>
      <c r="DV71" s="210"/>
      <c r="DW71" s="210"/>
      <c r="DX71" s="210"/>
      <c r="DY71" s="210"/>
      <c r="DZ71" s="210"/>
      <c r="EA71" s="210"/>
      <c r="EB71" s="210"/>
      <c r="EC71" s="210"/>
      <c r="ED71" s="210"/>
      <c r="EE71" s="210"/>
      <c r="EF71" s="210"/>
      <c r="EG71" s="210"/>
    </row>
    <row r="72" spans="1:137" s="223" customFormat="1" ht="9" customHeight="1">
      <c r="A72" s="217" t="s">
        <v>100</v>
      </c>
      <c r="B72" s="220"/>
      <c r="C72" s="210"/>
      <c r="D72" s="210"/>
      <c r="E72" s="210"/>
      <c r="F72" s="210"/>
      <c r="G72" s="214"/>
      <c r="H72" s="227"/>
      <c r="I72" s="222"/>
      <c r="J72" s="222"/>
      <c r="K72" s="226"/>
      <c r="L72" s="222"/>
      <c r="N72" s="225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  <c r="BI72" s="210"/>
      <c r="BJ72" s="210"/>
      <c r="BK72" s="210"/>
      <c r="BL72" s="210"/>
      <c r="BM72" s="210"/>
      <c r="BN72" s="210"/>
      <c r="BO72" s="210"/>
      <c r="BP72" s="210"/>
      <c r="BQ72" s="210"/>
      <c r="BR72" s="210"/>
      <c r="BS72" s="210"/>
      <c r="BT72" s="210"/>
      <c r="BU72" s="210"/>
      <c r="BV72" s="210"/>
      <c r="BW72" s="210"/>
      <c r="BX72" s="210"/>
      <c r="BY72" s="210"/>
      <c r="BZ72" s="210"/>
      <c r="CA72" s="210"/>
      <c r="CB72" s="210"/>
      <c r="CC72" s="210"/>
      <c r="CD72" s="210"/>
      <c r="CE72" s="210"/>
      <c r="CF72" s="210"/>
      <c r="CG72" s="210"/>
      <c r="CH72" s="210"/>
      <c r="CI72" s="210"/>
      <c r="CJ72" s="210"/>
      <c r="CK72" s="210"/>
      <c r="CL72" s="210"/>
      <c r="CM72" s="210"/>
      <c r="CN72" s="210"/>
      <c r="CO72" s="210"/>
      <c r="CP72" s="210"/>
      <c r="CQ72" s="210"/>
      <c r="CR72" s="210"/>
      <c r="CS72" s="210"/>
      <c r="CT72" s="210"/>
      <c r="CU72" s="210"/>
      <c r="CV72" s="210"/>
      <c r="CW72" s="210"/>
      <c r="CX72" s="210"/>
      <c r="CY72" s="210"/>
      <c r="CZ72" s="210"/>
      <c r="DA72" s="210"/>
      <c r="DB72" s="210"/>
      <c r="DC72" s="210"/>
      <c r="DD72" s="210"/>
      <c r="DE72" s="210"/>
      <c r="DF72" s="210"/>
      <c r="DG72" s="210"/>
      <c r="DH72" s="210"/>
      <c r="DI72" s="210"/>
      <c r="DJ72" s="210"/>
      <c r="DK72" s="210"/>
      <c r="DL72" s="210"/>
      <c r="DM72" s="210"/>
      <c r="DN72" s="210"/>
      <c r="DO72" s="210"/>
      <c r="DP72" s="210"/>
      <c r="DQ72" s="210"/>
      <c r="DR72" s="210"/>
      <c r="DS72" s="210"/>
      <c r="DT72" s="210"/>
      <c r="DU72" s="210"/>
      <c r="DV72" s="210"/>
      <c r="DW72" s="210"/>
      <c r="DX72" s="210"/>
      <c r="DY72" s="210"/>
      <c r="DZ72" s="210"/>
      <c r="EA72" s="210"/>
      <c r="EB72" s="210"/>
      <c r="EC72" s="210"/>
      <c r="ED72" s="210"/>
      <c r="EE72" s="210"/>
      <c r="EF72" s="210"/>
      <c r="EG72" s="210"/>
    </row>
    <row r="73" spans="1:137" ht="9" customHeight="1">
      <c r="A73" s="217" t="s">
        <v>99</v>
      </c>
      <c r="B73" s="220"/>
      <c r="L73" s="224"/>
      <c r="N73" s="222"/>
    </row>
    <row r="74" spans="1:137" s="223" customFormat="1" ht="9" customHeight="1">
      <c r="A74" s="217" t="s">
        <v>98</v>
      </c>
      <c r="B74" s="220"/>
      <c r="C74" s="210"/>
      <c r="D74" s="210"/>
      <c r="E74" s="210"/>
      <c r="F74" s="210"/>
      <c r="G74" s="210"/>
      <c r="H74" s="210"/>
      <c r="I74" s="210"/>
      <c r="J74" s="210"/>
      <c r="K74" s="222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210"/>
      <c r="BB74" s="210"/>
      <c r="BC74" s="210"/>
      <c r="BD74" s="210"/>
      <c r="BE74" s="210"/>
      <c r="BF74" s="210"/>
      <c r="BG74" s="210"/>
      <c r="BH74" s="210"/>
      <c r="BI74" s="210"/>
      <c r="BJ74" s="210"/>
      <c r="BK74" s="210"/>
      <c r="BL74" s="210"/>
      <c r="BM74" s="210"/>
      <c r="BN74" s="210"/>
      <c r="BO74" s="210"/>
      <c r="BP74" s="210"/>
      <c r="BQ74" s="210"/>
      <c r="BR74" s="210"/>
      <c r="BS74" s="210"/>
      <c r="BT74" s="210"/>
      <c r="BU74" s="210"/>
      <c r="BV74" s="210"/>
      <c r="BW74" s="210"/>
      <c r="BX74" s="210"/>
      <c r="BY74" s="210"/>
      <c r="BZ74" s="210"/>
      <c r="CA74" s="210"/>
      <c r="CB74" s="210"/>
      <c r="CC74" s="210"/>
      <c r="CD74" s="210"/>
      <c r="CE74" s="210"/>
      <c r="CF74" s="210"/>
      <c r="CG74" s="210"/>
      <c r="CH74" s="210"/>
      <c r="CI74" s="210"/>
      <c r="CJ74" s="210"/>
      <c r="CK74" s="210"/>
      <c r="CL74" s="210"/>
      <c r="CM74" s="210"/>
      <c r="CN74" s="210"/>
      <c r="CO74" s="210"/>
      <c r="CP74" s="210"/>
      <c r="CQ74" s="210"/>
      <c r="CR74" s="210"/>
      <c r="CS74" s="210"/>
      <c r="CT74" s="210"/>
      <c r="CU74" s="210"/>
      <c r="CV74" s="210"/>
      <c r="CW74" s="210"/>
      <c r="CX74" s="210"/>
      <c r="CY74" s="210"/>
      <c r="CZ74" s="210"/>
      <c r="DA74" s="210"/>
      <c r="DB74" s="210"/>
      <c r="DC74" s="210"/>
      <c r="DD74" s="210"/>
      <c r="DE74" s="210"/>
      <c r="DF74" s="210"/>
      <c r="DG74" s="210"/>
      <c r="DH74" s="210"/>
      <c r="DI74" s="210"/>
      <c r="DJ74" s="210"/>
      <c r="DK74" s="210"/>
      <c r="DL74" s="210"/>
      <c r="DM74" s="210"/>
      <c r="DN74" s="210"/>
      <c r="DO74" s="210"/>
      <c r="DP74" s="210"/>
      <c r="DQ74" s="210"/>
      <c r="DR74" s="210"/>
      <c r="DS74" s="210"/>
      <c r="DT74" s="210"/>
      <c r="DU74" s="210"/>
      <c r="DV74" s="210"/>
      <c r="DW74" s="210"/>
      <c r="DX74" s="210"/>
      <c r="DY74" s="210"/>
      <c r="DZ74" s="210"/>
      <c r="EA74" s="210"/>
      <c r="EB74" s="210"/>
      <c r="EC74" s="210"/>
      <c r="ED74" s="210"/>
      <c r="EE74" s="210"/>
      <c r="EF74" s="210"/>
      <c r="EG74" s="210"/>
    </row>
    <row r="75" spans="1:137" ht="9" customHeight="1">
      <c r="A75" s="217" t="s">
        <v>97</v>
      </c>
      <c r="B75" s="220"/>
      <c r="N75" s="222"/>
    </row>
    <row r="76" spans="1:137" ht="9" customHeight="1">
      <c r="A76" s="217" t="s">
        <v>96</v>
      </c>
      <c r="B76" s="220"/>
    </row>
    <row r="77" spans="1:137" ht="9" customHeight="1">
      <c r="A77" s="217" t="s">
        <v>95</v>
      </c>
      <c r="B77" s="220"/>
      <c r="C77" s="221"/>
      <c r="D77" s="221"/>
      <c r="E77" s="221"/>
      <c r="F77" s="221"/>
      <c r="G77" s="221"/>
      <c r="H77" s="221"/>
      <c r="I77" s="221"/>
      <c r="J77" s="221"/>
      <c r="K77" s="221"/>
    </row>
    <row r="78" spans="1:137" ht="9" customHeight="1">
      <c r="A78" s="217" t="s">
        <v>94</v>
      </c>
      <c r="B78" s="220"/>
      <c r="C78" s="221"/>
      <c r="D78" s="221"/>
      <c r="E78" s="221"/>
      <c r="F78" s="221"/>
      <c r="G78" s="221"/>
      <c r="H78" s="221"/>
      <c r="I78" s="221"/>
      <c r="J78" s="221"/>
      <c r="K78" s="221"/>
    </row>
    <row r="79" spans="1:137" ht="9" customHeight="1">
      <c r="A79" s="217" t="s">
        <v>93</v>
      </c>
      <c r="B79" s="220"/>
    </row>
    <row r="80" spans="1:137" ht="9" customHeight="1">
      <c r="A80" s="217" t="s">
        <v>92</v>
      </c>
      <c r="B80" s="220"/>
    </row>
    <row r="81" spans="1:13" ht="9" customHeight="1">
      <c r="A81" s="217" t="s">
        <v>91</v>
      </c>
      <c r="B81" s="220"/>
    </row>
    <row r="82" spans="1:13" ht="9" customHeight="1">
      <c r="A82" s="217" t="s">
        <v>90</v>
      </c>
      <c r="B82" s="220"/>
    </row>
    <row r="83" spans="1:13" ht="8.5500000000000007" customHeight="1">
      <c r="A83" s="217" t="s">
        <v>89</v>
      </c>
      <c r="B83" s="164"/>
      <c r="C83" s="163"/>
      <c r="D83" s="163"/>
      <c r="E83" s="163"/>
      <c r="F83" s="163"/>
      <c r="G83" s="163"/>
      <c r="H83" s="163"/>
      <c r="I83" s="163"/>
      <c r="J83" s="219"/>
      <c r="K83" s="219"/>
    </row>
    <row r="84" spans="1:13" ht="8.5500000000000007" customHeight="1">
      <c r="A84" s="217" t="s">
        <v>88</v>
      </c>
      <c r="G84" s="214"/>
      <c r="H84" s="214"/>
      <c r="K84" s="218"/>
      <c r="M84" s="218"/>
    </row>
    <row r="85" spans="1:13" ht="8.5500000000000007" customHeight="1">
      <c r="A85" s="217" t="s">
        <v>87</v>
      </c>
      <c r="G85" s="216"/>
      <c r="H85" s="214"/>
      <c r="K85" s="215"/>
      <c r="M85" s="215"/>
    </row>
    <row r="86" spans="1:13" ht="8.5500000000000007" customHeight="1">
      <c r="A86" s="162" t="s">
        <v>86</v>
      </c>
      <c r="G86" s="214"/>
      <c r="H86" s="213"/>
      <c r="I86" s="212"/>
    </row>
    <row r="88" spans="1:13">
      <c r="G88" s="211"/>
    </row>
  </sheetData>
  <mergeCells count="15">
    <mergeCell ref="M6:M11"/>
    <mergeCell ref="N6:N9"/>
    <mergeCell ref="D6:F6"/>
    <mergeCell ref="G6:H6"/>
    <mergeCell ref="L6:L10"/>
    <mergeCell ref="I6:K6"/>
    <mergeCell ref="I7:I10"/>
    <mergeCell ref="J7:J10"/>
    <mergeCell ref="K7:K10"/>
    <mergeCell ref="G7:H7"/>
    <mergeCell ref="D8:D10"/>
    <mergeCell ref="E8:E10"/>
    <mergeCell ref="F8:F10"/>
    <mergeCell ref="G8:G10"/>
    <mergeCell ref="H8:H10"/>
  </mergeCells>
  <pageMargins left="0.51181102362204722" right="0.51181102362204722" top="0.78740157480314965" bottom="0.78740157480314965" header="0.31496062992125984" footer="0.31496062992125984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88C29E9BF0F4BA562E91E211B23FB" ma:contentTypeVersion="12" ma:contentTypeDescription="Crie um novo documento." ma:contentTypeScope="" ma:versionID="939c88118d4da099c35a1ad5b1a83a9a">
  <xsd:schema xmlns:xsd="http://www.w3.org/2001/XMLSchema" xmlns:xs="http://www.w3.org/2001/XMLSchema" xmlns:p="http://schemas.microsoft.com/office/2006/metadata/properties" xmlns:ns2="59fd1f5f-b86d-4ade-a4f9-0d916cac7502" xmlns:ns3="902dc832-b3f6-4247-9a0f-73f56caf4f49" xmlns:ns4="3523b41c-fe2d-439f-b27b-f722e32ec8fe" targetNamespace="http://schemas.microsoft.com/office/2006/metadata/properties" ma:root="true" ma:fieldsID="7ee61d6c5fea7224415add1f287ce8c3" ns2:_="" ns3:_="" ns4:_="">
    <xsd:import namespace="59fd1f5f-b86d-4ade-a4f9-0d916cac7502"/>
    <xsd:import namespace="902dc832-b3f6-4247-9a0f-73f56caf4f49"/>
    <xsd:import namespace="3523b41c-fe2d-439f-b27b-f722e32ec8f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4:AgendamentoCritico" minOccurs="0"/>
                <xsd:element ref="ns2:HouvePrimeiraPublic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description="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description="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3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3b41c-fe2d-439f-b27b-f722e32ec8fe" elementFormDefault="qualified">
    <xsd:import namespace="http://schemas.microsoft.com/office/2006/documentManagement/types"/>
    <xsd:import namespace="http://schemas.microsoft.com/office/infopath/2007/PartnerControls"/>
    <xsd:element name="AgendamentoCritico" ma:index="12" nillable="true" ma:displayName="AgendamentoCritico" ma:format="DateTime" ma:internalName="AgendamentoCritico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endamentoCritico xmlns="3523b41c-fe2d-439f-b27b-f722e32ec8fe" xsi:nil="true"/>
    <Subpastas xmlns="902dc832-b3f6-4247-9a0f-73f56caf4f49" xsi:nil="true"/>
    <TaxCatchAll xmlns="59fd1f5f-b86d-4ade-a4f9-0d916cac7502"/>
    <DataPrimeiraPublicacao xmlns="59fd1f5f-b86d-4ade-a4f9-0d916cac7502">2022-01-17T12:00:00+00:00</DataPrimeiraPublicacao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25B0539D-0640-418C-8E43-40272C34FB71}"/>
</file>

<file path=customXml/itemProps2.xml><?xml version="1.0" encoding="utf-8"?>
<ds:datastoreItem xmlns:ds="http://schemas.openxmlformats.org/officeDocument/2006/customXml" ds:itemID="{F16EDF48-A23B-4726-A16B-E1287EE31A12}"/>
</file>

<file path=customXml/itemProps3.xml><?xml version="1.0" encoding="utf-8"?>
<ds:datastoreItem xmlns:ds="http://schemas.openxmlformats.org/officeDocument/2006/customXml" ds:itemID="{FA560A1F-DF67-44E9-A7B4-BA6D419942D5}"/>
</file>

<file path=customXml/itemProps4.xml><?xml version="1.0" encoding="utf-8"?>
<ds:datastoreItem xmlns:ds="http://schemas.openxmlformats.org/officeDocument/2006/customXml" ds:itemID="{9047458C-FFD5-46A9-9A72-24D8E558D4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36</vt:i4>
      </vt:variant>
    </vt:vector>
  </HeadingPairs>
  <TitlesOfParts>
    <vt:vector size="49" baseType="lpstr">
      <vt:lpstr>IE-01 </vt:lpstr>
      <vt:lpstr>IE-02</vt:lpstr>
      <vt:lpstr>IE-03</vt:lpstr>
      <vt:lpstr>IE-04</vt:lpstr>
      <vt:lpstr>IE-05</vt:lpstr>
      <vt:lpstr>IE-06</vt:lpstr>
      <vt:lpstr>IE-07</vt:lpstr>
      <vt:lpstr>IE-08</vt:lpstr>
      <vt:lpstr>IE-09</vt:lpstr>
      <vt:lpstr>IE-10</vt:lpstr>
      <vt:lpstr>IE-11</vt:lpstr>
      <vt:lpstr>IE-12</vt:lpstr>
      <vt:lpstr>IE-13</vt:lpstr>
      <vt:lpstr>'IE-01 '!Area_de_impressao</vt:lpstr>
      <vt:lpstr>'IE-02'!Area_de_impressao</vt:lpstr>
      <vt:lpstr>'IE-03'!Area_de_impressao</vt:lpstr>
      <vt:lpstr>'IE-04'!Area_de_impressao</vt:lpstr>
      <vt:lpstr>'IE-05'!Area_de_impressao</vt:lpstr>
      <vt:lpstr>'IE-06'!Area_de_impressao</vt:lpstr>
      <vt:lpstr>'IE-07'!Area_de_impressao</vt:lpstr>
      <vt:lpstr>'IE-08'!Area_de_impressao</vt:lpstr>
      <vt:lpstr>'IE-09'!Area_de_impressao</vt:lpstr>
      <vt:lpstr>'IE-10'!Area_de_impressao</vt:lpstr>
      <vt:lpstr>'IE-13'!Area_de_impressao</vt:lpstr>
      <vt:lpstr>BM_Saldos_Ano_Corrente</vt:lpstr>
      <vt:lpstr>'IE-02'!Cabecalho</vt:lpstr>
      <vt:lpstr>'IE-03'!Cabecalho</vt:lpstr>
      <vt:lpstr>'IE-04'!Cabecalho</vt:lpstr>
      <vt:lpstr>'IE-05'!Cabecalho</vt:lpstr>
      <vt:lpstr>'IE-06'!Cabecalho</vt:lpstr>
      <vt:lpstr>'IE-07'!Cabecalho</vt:lpstr>
      <vt:lpstr>'IE-08'!Cabecalho</vt:lpstr>
      <vt:lpstr>'IE-13'!Cabecalho</vt:lpstr>
      <vt:lpstr>'IE-02'!Inicio_Quadro</vt:lpstr>
      <vt:lpstr>'IE-03'!Inicio_Quadro</vt:lpstr>
      <vt:lpstr>'IE-04'!Inicio_Quadro</vt:lpstr>
      <vt:lpstr>'IE-05'!Inicio_Quadro</vt:lpstr>
      <vt:lpstr>'IE-06'!Inicio_Quadro</vt:lpstr>
      <vt:lpstr>'IE-07'!Inicio_Quadro</vt:lpstr>
      <vt:lpstr>'IE-08'!Inicio_Quadro</vt:lpstr>
      <vt:lpstr>'IE-13'!Inicio_Quadro</vt:lpstr>
      <vt:lpstr>'IE-02'!Rodape</vt:lpstr>
      <vt:lpstr>'IE-03'!Rodape</vt:lpstr>
      <vt:lpstr>'IE-04'!Rodape</vt:lpstr>
      <vt:lpstr>'IE-05'!Rodape</vt:lpstr>
      <vt:lpstr>'IE-06'!Rodape</vt:lpstr>
      <vt:lpstr>'IE-07'!Rodape</vt:lpstr>
      <vt:lpstr>'IE-08'!Rodape</vt:lpstr>
      <vt:lpstr>'IE-13'!Rodape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Jose de Queiroz da Silva</dc:creator>
  <cp:lastModifiedBy>Rafael Jose de Queiroz da Silva</cp:lastModifiedBy>
  <cp:lastPrinted>2022-01-14T19:41:00Z</cp:lastPrinted>
  <dcterms:created xsi:type="dcterms:W3CDTF">2015-06-05T18:17:20Z</dcterms:created>
  <dcterms:modified xsi:type="dcterms:W3CDTF">2022-01-14T19:42:16Z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0x010100A3988C29E9BF0F4BA562E91E211B23FB</vt:lpwstr>
  </property>
</Properties>
</file>