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5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Nota para a Imprensa\2026\10\Semana 1\"/>
    </mc:Choice>
  </mc:AlternateContent>
  <xr:revisionPtr revIDLastSave="0" documentId="13_ncr:1_{D7C22205-6FD0-469F-B811-787B4DC24216}" xr6:coauthVersionLast="47" xr6:coauthVersionMax="47" xr10:uidLastSave="{00000000-0000-0000-0000-000000000000}"/>
  <bookViews>
    <workbookView xWindow="-120" yWindow="-120" windowWidth="29040" windowHeight="15720" xr2:uid="{779FB97E-FBBF-4437-BFEA-9326297212B4}"/>
  </bookViews>
  <sheets>
    <sheet name="Índice" sheetId="21" r:id="rId1"/>
    <sheet name="Tabela 1" sheetId="2" r:id="rId2"/>
    <sheet name="Tabela 2" sheetId="3" r:id="rId3"/>
    <sheet name="Tabela 3" sheetId="4" r:id="rId4"/>
    <sheet name="Tabela 4" sheetId="5" r:id="rId5"/>
    <sheet name="Tabela 5" sheetId="6" r:id="rId6"/>
    <sheet name="Tabela 6" sheetId="7" r:id="rId7"/>
    <sheet name="Tabela 7" sheetId="8" r:id="rId8"/>
    <sheet name="Tabela 8" sheetId="9" r:id="rId9"/>
    <sheet name="Tabela 9" sheetId="10" r:id="rId10"/>
    <sheet name="Tabela 10" sheetId="11" r:id="rId11"/>
    <sheet name="Tabela 11" sheetId="12" r:id="rId12"/>
    <sheet name="Tabela 12" sheetId="13" r:id="rId13"/>
    <sheet name="Tabela 13" sheetId="14" r:id="rId14"/>
    <sheet name="Tabela 14" sheetId="15" r:id="rId15"/>
    <sheet name="Tabela 15" sheetId="16" r:id="rId16"/>
    <sheet name="Tabela 16" sheetId="17" r:id="rId17"/>
    <sheet name="Tabela 17" sheetId="18" r:id="rId18"/>
    <sheet name="Tabela 18" sheetId="19" r:id="rId19"/>
    <sheet name="Tabela 19" sheetId="20" r:id="rId20"/>
  </sheets>
  <definedNames>
    <definedName name="_xlnm.Print_Area" localSheetId="0">Índice!$A$1:$B$21,Índice!$A$23:$B$23</definedName>
    <definedName name="_xlnm.Print_Area" localSheetId="1">'Tabela 1'!$A$1:$F$49</definedName>
    <definedName name="_xlnm.Print_Area" localSheetId="10">'Tabela 10'!$A$1:$F$48</definedName>
    <definedName name="_xlnm.Print_Area" localSheetId="11">'Tabela 11'!$A$1:$F$24</definedName>
    <definedName name="_xlnm.Print_Area" localSheetId="12">'Tabela 12'!$A$1:$F$44</definedName>
    <definedName name="_xlnm.Print_Area" localSheetId="13">'Tabela 13'!$A$1:$H$67</definedName>
    <definedName name="_xlnm.Print_Area" localSheetId="14">'Tabela 14'!$A$1:$P$30</definedName>
    <definedName name="_xlnm.Print_Area" localSheetId="15">'Tabela 15'!$A$1:$I$55</definedName>
    <definedName name="_xlnm.Print_Area" localSheetId="16">'Tabela 16'!$A$1:$N$50</definedName>
    <definedName name="_xlnm.Print_Area" localSheetId="17">'Tabela 17'!$A$1:$I$38</definedName>
    <definedName name="_xlnm.Print_Area" localSheetId="18">'Tabela 18'!$A$1:$I$41</definedName>
    <definedName name="_xlnm.Print_Area" localSheetId="19">'Tabela 19'!$A$1:$F$22</definedName>
    <definedName name="_xlnm.Print_Area" localSheetId="2">'Tabela 2'!$A$1:$F$33</definedName>
    <definedName name="_xlnm.Print_Area" localSheetId="3">'Tabela 3'!$A$1:$F$51</definedName>
    <definedName name="_xlnm.Print_Area" localSheetId="4">'Tabela 4'!$A$1:$F$52</definedName>
    <definedName name="_xlnm.Print_Area" localSheetId="5">'Tabela 5'!$A$1:$F$22</definedName>
    <definedName name="_xlnm.Print_Area" localSheetId="6">'Tabela 6'!$A$1:$F$29</definedName>
    <definedName name="_xlnm.Print_Area" localSheetId="7">'Tabela 7'!$A$1:$F$43</definedName>
    <definedName name="_xlnm.Print_Area" localSheetId="8">'Tabela 8'!$A$1:$F$43</definedName>
    <definedName name="_xlnm.Print_Area" localSheetId="9">'Tabela 9'!$A$1:$F$31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<sst xmlns="http://schemas.openxmlformats.org/spreadsheetml/2006/main" count="922" uniqueCount="403">
  <si>
    <t>Tabela 1 – Balanço de pagamentos</t>
  </si>
  <si>
    <t>US$ milhões</t>
  </si>
  <si>
    <t>Discriminação</t>
  </si>
  <si>
    <t>Set</t>
  </si>
  <si>
    <t>Jan-Set</t>
  </si>
  <si>
    <t>Ano</t>
  </si>
  <si>
    <t>I. Transações correntes</t>
  </si>
  <si>
    <t xml:space="preserve">   Balança comercial (bens)</t>
  </si>
  <si>
    <r>
      <t xml:space="preserve">      Exportações</t>
    </r>
    <r>
      <rPr>
        <b/>
        <vertAlign val="superscript"/>
        <sz val="8"/>
        <rFont val="Arial"/>
        <family val="2"/>
      </rPr>
      <t>1/</t>
    </r>
  </si>
  <si>
    <r>
      <t xml:space="preserve">      Importações</t>
    </r>
    <r>
      <rPr>
        <b/>
        <vertAlign val="superscript"/>
        <sz val="8"/>
        <rFont val="Arial"/>
        <family val="2"/>
      </rPr>
      <t>2/</t>
    </r>
  </si>
  <si>
    <t xml:space="preserve">   Serviços</t>
  </si>
  <si>
    <t xml:space="preserve">   Renda primária</t>
  </si>
  <si>
    <t xml:space="preserve">   Renda secundária</t>
  </si>
  <si>
    <t>II. Conta capital</t>
  </si>
  <si>
    <r>
      <t>III. Conta financeira</t>
    </r>
    <r>
      <rPr>
        <b/>
        <vertAlign val="superscript"/>
        <sz val="8"/>
        <rFont val="Arial"/>
        <family val="2"/>
      </rPr>
      <t>3/</t>
    </r>
  </si>
  <si>
    <t xml:space="preserve">   Investimento direto no exterior</t>
  </si>
  <si>
    <t xml:space="preserve">      Participação no capital</t>
  </si>
  <si>
    <t xml:space="preserve">      Operações intercompanhia</t>
  </si>
  <si>
    <t xml:space="preserve">   Investimento direto no país</t>
  </si>
  <si>
    <t xml:space="preserve">   Investimento em carteira – ativos</t>
  </si>
  <si>
    <t xml:space="preserve">      Ações e cotas em fundos</t>
  </si>
  <si>
    <t xml:space="preserve">      Títulos de dívida</t>
  </si>
  <si>
    <t xml:space="preserve">   Investimento em carteira – passivos</t>
  </si>
  <si>
    <t xml:space="preserve">   Derivativos – ativos e passivos</t>
  </si>
  <si>
    <r>
      <t xml:space="preserve">   Outros investimentos – ativos</t>
    </r>
    <r>
      <rPr>
        <b/>
        <vertAlign val="superscript"/>
        <sz val="8"/>
        <rFont val="Arial"/>
        <family val="2"/>
      </rPr>
      <t>4/</t>
    </r>
  </si>
  <si>
    <r>
      <t xml:space="preserve">   Outros investimentos – passivos</t>
    </r>
    <r>
      <rPr>
        <b/>
        <vertAlign val="superscript"/>
        <sz val="8"/>
        <rFont val="Arial"/>
        <family val="2"/>
      </rPr>
      <t>4/</t>
    </r>
  </si>
  <si>
    <t xml:space="preserve">   Ativos de reserva</t>
  </si>
  <si>
    <t/>
  </si>
  <si>
    <t>Erros e omissões</t>
  </si>
  <si>
    <t>Memo:</t>
  </si>
  <si>
    <t xml:space="preserve">   Transações correntes / PIB (%)</t>
  </si>
  <si>
    <t xml:space="preserve">   Investimento direto no país / PIB (%)</t>
  </si>
  <si>
    <r>
      <t xml:space="preserve">1/ </t>
    </r>
    <r>
      <rPr>
        <sz val="6"/>
        <rFont val="Arial"/>
        <family val="2"/>
      </rPr>
      <t>Exclui mercadorias deixando o território nacional sem mudança de proprietário. Inclui mercadorias entregues no território nacional (exportação ficta), encomendas postais,</t>
    </r>
  </si>
  <si>
    <t xml:space="preserve">    e outros ajustes.</t>
  </si>
  <si>
    <r>
      <t xml:space="preserve">2/ </t>
    </r>
    <r>
      <rPr>
        <sz val="6"/>
        <rFont val="Arial"/>
        <family val="2"/>
      </rPr>
      <t>Exclui mercadorias</t>
    </r>
    <r>
      <rPr>
        <b/>
        <sz val="6"/>
        <rFont val="Arial"/>
        <family val="2"/>
      </rPr>
      <t xml:space="preserve"> </t>
    </r>
    <r>
      <rPr>
        <sz val="6"/>
        <rFont val="Arial"/>
        <family val="2"/>
      </rPr>
      <t>ingressando no território nacional sem mudança de proprietário. Inclui mercadorias entregues fora do território nacional (importação ficta),</t>
    </r>
  </si>
  <si>
    <t xml:space="preserve">     importação de energia elétrica sem cobertura cambial, encomendas postais e outros ajustes. </t>
  </si>
  <si>
    <r>
      <t xml:space="preserve">3/ </t>
    </r>
    <r>
      <rPr>
        <sz val="6"/>
        <rFont val="Arial"/>
        <family val="2"/>
      </rPr>
      <t>Para contas de ativo e de passivo, + = aumento de estoque e - = redução de estoque. Conta financeira = fluxos de investimentos ativos - fluxos de investimentos passivos.</t>
    </r>
  </si>
  <si>
    <r>
      <t xml:space="preserve">4/ </t>
    </r>
    <r>
      <rPr>
        <sz val="6"/>
        <rFont val="Arial"/>
        <family val="2"/>
      </rPr>
      <t>Inclui depósitos, empréstimos, créditos comerciais e outros.</t>
    </r>
  </si>
  <si>
    <r>
      <t xml:space="preserve">* </t>
    </r>
    <r>
      <rPr>
        <sz val="6"/>
        <rFont val="Arial"/>
        <family val="2"/>
      </rPr>
      <t>Dados preliminares.</t>
    </r>
  </si>
  <si>
    <r>
      <t>Tabela 2 – Balança comercial de bens: conciliação entre estatísticas de comércio exterior</t>
    </r>
    <r>
      <rPr>
        <b/>
        <vertAlign val="superscript"/>
        <sz val="14"/>
        <rFont val="Arial"/>
        <family val="2"/>
      </rPr>
      <t>1/</t>
    </r>
  </si>
  <si>
    <r>
      <t xml:space="preserve">                  e de balanço de pagamentos</t>
    </r>
    <r>
      <rPr>
        <b/>
        <vertAlign val="superscript"/>
        <sz val="14"/>
        <rFont val="Arial"/>
        <family val="2"/>
      </rPr>
      <t>2/</t>
    </r>
  </si>
  <si>
    <r>
      <t xml:space="preserve">  Exportações de mercadorias - estatísticas de comércio exterior</t>
    </r>
    <r>
      <rPr>
        <b/>
        <vertAlign val="superscript"/>
        <sz val="7"/>
        <rFont val="Arial"/>
        <family val="2"/>
      </rPr>
      <t>1/</t>
    </r>
  </si>
  <si>
    <t xml:space="preserve">  Ajustes para o balanço de pagamentos</t>
  </si>
  <si>
    <t xml:space="preserve">(-) Bens enviados ao exterior para processamento / retornando ao exterior após processamento, sem mudança de propriedade  </t>
  </si>
  <si>
    <r>
      <t>(+) Bens mudando de propriedade de residente para não residente, sem cruzar a fronteira - Repetro</t>
    </r>
    <r>
      <rPr>
        <b/>
        <vertAlign val="superscript"/>
        <sz val="8"/>
        <rFont val="Arial"/>
        <family val="2"/>
      </rPr>
      <t>3/</t>
    </r>
    <r>
      <rPr>
        <b/>
        <sz val="8"/>
        <rFont val="Arial"/>
        <family val="2"/>
      </rPr>
      <t xml:space="preserve"> </t>
    </r>
  </si>
  <si>
    <t xml:space="preserve">(+) Bens mudando de propriedade de residente para não residente, sem cruzar a fronteira - demais operações </t>
  </si>
  <si>
    <t xml:space="preserve">(+) Operações por meio de facilitadora de pagamentos </t>
  </si>
  <si>
    <r>
      <t>(+/-) Exportações de bens sob comércio triangular</t>
    </r>
    <r>
      <rPr>
        <b/>
        <vertAlign val="superscript"/>
        <sz val="8"/>
        <rFont val="Arial"/>
        <family val="2"/>
      </rPr>
      <t>4/</t>
    </r>
    <r>
      <rPr>
        <sz val="8"/>
        <rFont val="Arial"/>
        <family val="2"/>
      </rPr>
      <t xml:space="preserve"> </t>
    </r>
  </si>
  <si>
    <r>
      <t xml:space="preserve">  Exportações de bens - balanço de pagamentos</t>
    </r>
    <r>
      <rPr>
        <b/>
        <vertAlign val="superscript"/>
        <sz val="8"/>
        <rFont val="Arial"/>
        <family val="2"/>
      </rPr>
      <t>2/</t>
    </r>
  </si>
  <si>
    <r>
      <t xml:space="preserve">  I</t>
    </r>
    <r>
      <rPr>
        <b/>
        <sz val="7"/>
        <rFont val="Arial"/>
        <family val="2"/>
      </rPr>
      <t>mportações de mercadorias - estatísticas de comércio exterior</t>
    </r>
    <r>
      <rPr>
        <b/>
        <vertAlign val="superscript"/>
        <sz val="8"/>
        <rFont val="Arial"/>
        <family val="2"/>
      </rPr>
      <t>1/</t>
    </r>
  </si>
  <si>
    <t xml:space="preserve">(-) Bens recebidos do exterior para processamento / retornando do exterior após processamento, sem mudança de propriedade  </t>
  </si>
  <si>
    <r>
      <t>(+) Bens mudando de propriedade de não residente para residente, sem cruzar a fronteira - Repetro</t>
    </r>
    <r>
      <rPr>
        <vertAlign val="superscript"/>
        <sz val="7"/>
        <rFont val="Arial"/>
        <family val="2"/>
      </rPr>
      <t>3/</t>
    </r>
    <r>
      <rPr>
        <sz val="7"/>
        <rFont val="Arial"/>
        <family val="2"/>
      </rPr>
      <t xml:space="preserve"> </t>
    </r>
  </si>
  <si>
    <t xml:space="preserve">(+) Bens mudando de propriedade de não residente para residente, sem cruzar a fronteira - demais operações </t>
  </si>
  <si>
    <r>
      <t>(+) Operações por meio de facilitadora de pagamentos</t>
    </r>
    <r>
      <rPr>
        <b/>
        <vertAlign val="superscript"/>
        <sz val="6"/>
        <rFont val="Arial"/>
        <family val="2"/>
      </rPr>
      <t>5/</t>
    </r>
  </si>
  <si>
    <r>
      <t xml:space="preserve">  Importações de bens - balanço de pagamentos</t>
    </r>
    <r>
      <rPr>
        <b/>
        <vertAlign val="superscript"/>
        <sz val="8"/>
        <rFont val="Arial"/>
        <family val="2"/>
      </rPr>
      <t>2/</t>
    </r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</si>
  <si>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Estatística de comércio exterior de mercadorias publicada pela Secretaria de Comércio Exterior (Secex) conforme metodologia do manual </t>
    </r>
    <r>
      <rPr>
        <i/>
        <sz val="6"/>
        <rFont val="Arial"/>
        <family val="2"/>
      </rPr>
      <t>The International Merchandise Trade Statistics: Concepts and Definitions 2010</t>
    </r>
    <r>
      <rPr>
        <sz val="6"/>
        <rFont val="Arial"/>
        <family val="2"/>
      </rPr>
      <t xml:space="preserve"> (IMTS 2010) da ONU.</t>
    </r>
  </si>
  <si>
    <r>
      <rPr>
        <b/>
        <sz val="6"/>
        <rFont val="Arial"/>
        <family val="2"/>
      </rPr>
      <t>2/</t>
    </r>
    <r>
      <rPr>
        <sz val="6"/>
        <rFont val="Arial"/>
        <family val="2"/>
      </rPr>
      <t xml:space="preserve"> Estatística de comércio internacional de bens publicada no balanço de pagamentos pelo Banco Central do Brasil conforme metodologia da sexta edição do Manual de Balanço de Pagamentos e Posição de Investimento internacional (BPM6) do FMI.</t>
    </r>
  </si>
  <si>
    <r>
      <t>3/</t>
    </r>
    <r>
      <rPr>
        <sz val="6"/>
        <rFont val="Arial"/>
        <family val="2"/>
      </rPr>
      <t xml:space="preserve"> Regime aduaneiro especial de exportação e de importação de bens destinado às atividades de pesquisa e de lavra das jazidas de petróleo e gás natural originalmente instituído em setembro de 1999.</t>
    </r>
  </si>
  <si>
    <r>
      <t>4/</t>
    </r>
    <r>
      <rPr>
        <sz val="6"/>
        <rFont val="Arial"/>
        <family val="2"/>
      </rPr>
      <t xml:space="preserve"> Inclui bens exportados (exportações positivas) e importados (exportações negativas) sob </t>
    </r>
    <r>
      <rPr>
        <i/>
        <sz val="6"/>
        <rFont val="Arial"/>
        <family val="2"/>
      </rPr>
      <t xml:space="preserve">merchanting </t>
    </r>
    <r>
      <rPr>
        <sz val="6"/>
        <rFont val="Arial"/>
        <family val="2"/>
      </rPr>
      <t xml:space="preserve">(residente no Brasil adquire bem de proprietário no país A e revende para residente do país B, sem que o bem ingresse ou deixe o território nacional). </t>
    </r>
  </si>
  <si>
    <r>
      <t>5/</t>
    </r>
    <r>
      <rPr>
        <sz val="6"/>
        <rFont val="Arial"/>
        <family val="2"/>
      </rPr>
      <t xml:space="preserve"> Inclui importações de pequeno valor e via encomendas internacionais.</t>
    </r>
  </si>
  <si>
    <r>
      <t xml:space="preserve">Observação: </t>
    </r>
    <r>
      <rPr>
        <sz val="6"/>
        <rFont val="Arial"/>
        <family val="2"/>
      </rPr>
      <t xml:space="preserve">os valores de compras e vendas de criptoativos passam a ser divulgados na tabela 6 e como item de memorando das séries históricas do balanço de pagamentos (linhas 454 a 456). </t>
    </r>
  </si>
  <si>
    <t>https://www.bcb.gov.br/content/estatisticas/Documents/Tabelas_especiais/BalPagM.xlsx</t>
  </si>
  <si>
    <t>Conforme atualização metodológica promovida pelo FMI e outros organismos internacionais, criptoativos passam a ser considerados ativos não financeiros não produzidos, deixam de fazer parte da balança comercial e passam a ser incluídos na conta de capital. (parágrafo 22.87)</t>
  </si>
  <si>
    <t>https://www.imf.org/-/media/Files/Data/Statistics/BMP7/final-chapters/draft-bpm7-chapter-16-v11-digitalization.ashx</t>
  </si>
  <si>
    <t>Tabela 3 – Serviços</t>
  </si>
  <si>
    <t>Total</t>
  </si>
  <si>
    <t xml:space="preserve">   Receitas</t>
  </si>
  <si>
    <t xml:space="preserve">   Despesas</t>
  </si>
  <si>
    <t xml:space="preserve">      Transportes</t>
  </si>
  <si>
    <t xml:space="preserve">         Receitas</t>
  </si>
  <si>
    <t xml:space="preserve">         Despesas</t>
  </si>
  <si>
    <t xml:space="preserve">      Viagens</t>
  </si>
  <si>
    <t xml:space="preserve">      Seguros</t>
  </si>
  <si>
    <t xml:space="preserve">      Serviços financeiros</t>
  </si>
  <si>
    <t xml:space="preserve">      Serviços de propriedade intelectual</t>
  </si>
  <si>
    <t xml:space="preserve">      Telecomunicação, computação e informações</t>
  </si>
  <si>
    <t xml:space="preserve">      Aluguel de equipamentos</t>
  </si>
  <si>
    <r>
      <t xml:space="preserve">      Outros serviços de negócio</t>
    </r>
    <r>
      <rPr>
        <b/>
        <vertAlign val="superscript"/>
        <sz val="8"/>
        <rFont val="Arial"/>
        <family val="2"/>
      </rPr>
      <t>1/</t>
    </r>
  </si>
  <si>
    <r>
      <t xml:space="preserve">      Serviços culturais, pessoais e recreativos</t>
    </r>
    <r>
      <rPr>
        <b/>
        <vertAlign val="superscript"/>
        <sz val="8"/>
        <rFont val="Arial"/>
        <family val="2"/>
      </rPr>
      <t>2/</t>
    </r>
  </si>
  <si>
    <t xml:space="preserve">      Serviços governamentais</t>
  </si>
  <si>
    <r>
      <t xml:space="preserve">     Demais serviços</t>
    </r>
    <r>
      <rPr>
        <b/>
        <vertAlign val="superscript"/>
        <sz val="8"/>
        <rFont val="Arial"/>
        <family val="2"/>
      </rPr>
      <t>3/</t>
    </r>
  </si>
  <si>
    <r>
      <t xml:space="preserve">1/ </t>
    </r>
    <r>
      <rPr>
        <sz val="6"/>
        <rFont val="Arial"/>
        <family val="2"/>
      </rPr>
      <t>Inclui serviços de pesquisa e desenvolvimento, serviços jurídicos, serviços de publicidade, serviços de engenharia e arquitetura, serviços de limpeza e despoluição.</t>
    </r>
  </si>
  <si>
    <r>
      <t xml:space="preserve">2/ </t>
    </r>
    <r>
      <rPr>
        <sz val="6"/>
        <rFont val="Arial"/>
        <family val="2"/>
      </rPr>
      <t>Inclui serviços audiovisuais, serviços de educação e serviços de saúde.</t>
    </r>
  </si>
  <si>
    <r>
      <t xml:space="preserve">3/ </t>
    </r>
    <r>
      <rPr>
        <sz val="6"/>
        <rFont val="Arial"/>
        <family val="2"/>
      </rPr>
      <t>Inclui serviços de manufatura, serviços de manutenção e reparo e serviços de construção.</t>
    </r>
  </si>
  <si>
    <r>
      <t>*</t>
    </r>
    <r>
      <rPr>
        <sz val="6"/>
        <rFont val="Arial"/>
        <family val="2"/>
      </rPr>
      <t xml:space="preserve"> Dados preliminares.</t>
    </r>
  </si>
  <si>
    <t>Tabela 4 – Renda primária</t>
  </si>
  <si>
    <t xml:space="preserve">      Remuneração de empregados</t>
  </si>
  <si>
    <t xml:space="preserve">      Renda de investimentos</t>
  </si>
  <si>
    <t xml:space="preserve">         Renda de investimento direto</t>
  </si>
  <si>
    <t xml:space="preserve">            Lucros e dividendos</t>
  </si>
  <si>
    <t xml:space="preserve">               Lucros e dividendos remetidos</t>
  </si>
  <si>
    <t xml:space="preserve">                  Receitas</t>
  </si>
  <si>
    <t xml:space="preserve">                  Despesas</t>
  </si>
  <si>
    <t xml:space="preserve">               Lucros reinvestidos</t>
  </si>
  <si>
    <t xml:space="preserve">            Juros de operações intercompanhia</t>
  </si>
  <si>
    <t xml:space="preserve">               Receitas</t>
  </si>
  <si>
    <t xml:space="preserve">               Despesas</t>
  </si>
  <si>
    <t xml:space="preserve">         Renda de investimento em carteira</t>
  </si>
  <si>
    <t xml:space="preserve">            Juros de títulos negociados no mercado externo</t>
  </si>
  <si>
    <t xml:space="preserve">            Juros de títulos negociados no mercado doméstico – despesas</t>
  </si>
  <si>
    <t xml:space="preserve">         Renda de outros investimentos (juros)</t>
  </si>
  <si>
    <t xml:space="preserve">            Receitas</t>
  </si>
  <si>
    <t xml:space="preserve">            Despesas</t>
  </si>
  <si>
    <t xml:space="preserve">         Renda de reservas – receitas</t>
  </si>
  <si>
    <r>
      <t xml:space="preserve">      Demais rendas primárias</t>
    </r>
    <r>
      <rPr>
        <b/>
        <vertAlign val="superscript"/>
        <sz val="8"/>
        <rFont val="Arial"/>
        <family val="2"/>
      </rPr>
      <t>1/</t>
    </r>
  </si>
  <si>
    <t>Juros</t>
  </si>
  <si>
    <t>Lucros e dividendos</t>
  </si>
  <si>
    <r>
      <t>1/</t>
    </r>
    <r>
      <rPr>
        <sz val="6"/>
        <rFont val="Arial"/>
        <family val="2"/>
      </rPr>
      <t xml:space="preserve"> Inclui impostos sobre a produção e sobre as importações, subsídios e aluguel.</t>
    </r>
  </si>
  <si>
    <t>Tabela 5 – Renda secundária</t>
  </si>
  <si>
    <r>
      <t xml:space="preserve">      Transferências pessoais</t>
    </r>
    <r>
      <rPr>
        <b/>
        <vertAlign val="superscript"/>
        <sz val="8"/>
        <rFont val="Arial"/>
        <family val="2"/>
      </rPr>
      <t>1/</t>
    </r>
  </si>
  <si>
    <t xml:space="preserve">      Outras transferências</t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</si>
  <si>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Transferências entre pessoas físicas.</t>
    </r>
  </si>
  <si>
    <t>Tabela 6 – Conta capital</t>
  </si>
  <si>
    <r>
      <t xml:space="preserve">   Ativos não financeiros não produzidos</t>
    </r>
    <r>
      <rPr>
        <b/>
        <vertAlign val="superscript"/>
        <sz val="8"/>
        <rFont val="Arial"/>
        <family val="2"/>
      </rPr>
      <t>1/</t>
    </r>
  </si>
  <si>
    <t xml:space="preserve">      Receitas</t>
  </si>
  <si>
    <t xml:space="preserve">      Despesas</t>
  </si>
  <si>
    <t xml:space="preserve">         Passes de atletas</t>
  </si>
  <si>
    <t xml:space="preserve">         Criptoativos sem passivo correspondente</t>
  </si>
  <si>
    <t xml:space="preserve">         Outros ativos não financeiros não produzidos</t>
  </si>
  <si>
    <t xml:space="preserve">   Transferências de capital</t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</si>
  <si>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Inclui direitos sobre recursos naturais, marcas, logotipos e domínios.</t>
    </r>
  </si>
  <si>
    <t>Tabela 7 – Investimentos diretos no exterior</t>
  </si>
  <si>
    <t xml:space="preserve">   Participação no capital – total</t>
  </si>
  <si>
    <t xml:space="preserve">      Participação no capital, exceto reinvestimento de lucros</t>
  </si>
  <si>
    <t xml:space="preserve">         Aplicação no exterior</t>
  </si>
  <si>
    <t xml:space="preserve">         Regressos ao Brasil</t>
  </si>
  <si>
    <t xml:space="preserve">      Participação no capital – reinvestimento de lucros no exterior</t>
  </si>
  <si>
    <t xml:space="preserve">   Operações intercompanhia</t>
  </si>
  <si>
    <t xml:space="preserve">      Créditos concedidos ao exterior</t>
  </si>
  <si>
    <t xml:space="preserve">            Matriz no Brasil e filial no exterior</t>
  </si>
  <si>
    <t xml:space="preserve">            Filial no Brasil e matriz no exterior (investimento reverso)</t>
  </si>
  <si>
    <t xml:space="preserve">            Empresas irmãs</t>
  </si>
  <si>
    <t xml:space="preserve">      Amortizações recebidas do exterior</t>
  </si>
  <si>
    <r>
      <t>Memo (Princípio direcional</t>
    </r>
    <r>
      <rPr>
        <b/>
        <vertAlign val="superscript"/>
        <sz val="8"/>
        <rFont val="Arial"/>
        <family val="2"/>
      </rPr>
      <t>1/</t>
    </r>
    <r>
      <rPr>
        <sz val="7"/>
        <rFont val="Arial"/>
        <family val="2"/>
      </rPr>
      <t>):</t>
    </r>
  </si>
  <si>
    <t>Investimentos brasileiros diretos no exterior</t>
  </si>
  <si>
    <t xml:space="preserve">      Empréstimos intercompanhias</t>
  </si>
  <si>
    <r>
      <t xml:space="preserve">            Matriz no Brasil a filial no exterior</t>
    </r>
    <r>
      <rPr>
        <b/>
        <vertAlign val="superscript"/>
        <sz val="8"/>
        <rFont val="Arial"/>
        <family val="2"/>
      </rPr>
      <t>2/</t>
    </r>
  </si>
  <si>
    <t xml:space="preserve">               Amortização recebida</t>
  </si>
  <si>
    <t xml:space="preserve">               Desembolso concedido</t>
  </si>
  <si>
    <r>
      <t xml:space="preserve">            Filial no exterior a matriz no Brasil</t>
    </r>
    <r>
      <rPr>
        <b/>
        <vertAlign val="superscript"/>
        <sz val="8"/>
        <rFont val="Arial"/>
        <family val="2"/>
      </rPr>
      <t>3/</t>
    </r>
  </si>
  <si>
    <t xml:space="preserve">               Desembolso recebido</t>
  </si>
  <si>
    <t xml:space="preserve">               Amortização paga</t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</si>
  <si>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O príncípio direcional é adotado na pesquisa </t>
    </r>
    <r>
      <rPr>
        <i/>
        <sz val="6"/>
        <rFont val="Arial"/>
        <family val="2"/>
      </rPr>
      <t>Coordinated Direct Investment Survey</t>
    </r>
    <r>
      <rPr>
        <sz val="6"/>
        <rFont val="Arial"/>
        <family val="2"/>
      </rPr>
      <t xml:space="preserve"> (CDIS) e na quinta edição do Manual de Balanço de Pagamentos do FMI (BPM5).</t>
    </r>
  </si>
  <si>
    <r>
      <rPr>
        <b/>
        <sz val="6"/>
        <rFont val="Arial"/>
        <family val="2"/>
      </rPr>
      <t>2/</t>
    </r>
    <r>
      <rPr>
        <sz val="6"/>
        <rFont val="Arial"/>
        <family val="2"/>
      </rPr>
      <t xml:space="preserve"> Inclui ativos de empréstimos entre empresas irmãs em que a matriz do grupo econômico é residente no Brasil.</t>
    </r>
  </si>
  <si>
    <r>
      <rPr>
        <b/>
        <sz val="6"/>
        <rFont val="Arial"/>
        <family val="2"/>
      </rPr>
      <t>3/</t>
    </r>
    <r>
      <rPr>
        <sz val="6"/>
        <rFont val="Arial"/>
        <family val="2"/>
      </rPr>
      <t xml:space="preserve"> Inclui passivos de empréstimos entre empresas irmãs em que a matriz do grupo econômico é residente no Brasil.</t>
    </r>
  </si>
  <si>
    <t>Tabela 8 – Investimentos diretos no país</t>
  </si>
  <si>
    <t xml:space="preserve">         Ingressos no país</t>
  </si>
  <si>
    <t xml:space="preserve">         Regressos ao exterior</t>
  </si>
  <si>
    <t xml:space="preserve">      Participação no capital – reinvestimento de lucros no Brasil</t>
  </si>
  <si>
    <t xml:space="preserve">      Créditos recebidos do exterior</t>
  </si>
  <si>
    <t xml:space="preserve">            Matriz no exterior e filial no Brasil</t>
  </si>
  <si>
    <t xml:space="preserve">            Filial no exterior e matriz no Brasil (investimento reverso)</t>
  </si>
  <si>
    <t xml:space="preserve">      Amortizações pagas ao exterior</t>
  </si>
  <si>
    <t>Investimentos estrangeiros diretos</t>
  </si>
  <si>
    <t xml:space="preserve">         Desembolsos</t>
  </si>
  <si>
    <t xml:space="preserve">         Amortizações</t>
  </si>
  <si>
    <r>
      <t xml:space="preserve">            Filial no Brasil a matriz no exterior</t>
    </r>
    <r>
      <rPr>
        <b/>
        <vertAlign val="superscript"/>
        <sz val="8"/>
        <rFont val="Arial"/>
        <family val="2"/>
      </rPr>
      <t>2/</t>
    </r>
  </si>
  <si>
    <r>
      <t xml:space="preserve">            Matriz no exterior a filial no Brasil</t>
    </r>
    <r>
      <rPr>
        <b/>
        <vertAlign val="superscript"/>
        <sz val="8"/>
        <rFont val="Arial"/>
        <family val="2"/>
      </rPr>
      <t>3/</t>
    </r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</si>
  <si>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O príncípio direcional é adotado na pesquisa Coordinated Direct Investment Survey (CDIS) e na quinta edição do Manual de Balanço de Pagamentos do FMI (BPM5).</t>
    </r>
  </si>
  <si>
    <r>
      <rPr>
        <b/>
        <sz val="6"/>
        <rFont val="Arial"/>
        <family val="2"/>
      </rPr>
      <t>2/</t>
    </r>
    <r>
      <rPr>
        <sz val="6"/>
        <rFont val="Arial"/>
        <family val="2"/>
      </rPr>
      <t xml:space="preserve"> Inclui ativos de empréstimos entre empresas irmãs em que a matriz do grupo econômico é residente no exterior.</t>
    </r>
  </si>
  <si>
    <r>
      <rPr>
        <b/>
        <sz val="6"/>
        <rFont val="Arial"/>
        <family val="2"/>
      </rPr>
      <t>3/</t>
    </r>
    <r>
      <rPr>
        <sz val="6"/>
        <rFont val="Arial"/>
        <family val="2"/>
      </rPr>
      <t xml:space="preserve"> Inclui passivos de empréstimos entre empresas irmãs em que a matriz do grupo econômico é residente no exterior.</t>
    </r>
  </si>
  <si>
    <t>Tabela 9 – Investimentos em carteira – ativos</t>
  </si>
  <si>
    <t xml:space="preserve">   Aquisição</t>
  </si>
  <si>
    <t xml:space="preserve">   Venda</t>
  </si>
  <si>
    <t xml:space="preserve">   Investimentos em ações</t>
  </si>
  <si>
    <t xml:space="preserve">      Aquisição</t>
  </si>
  <si>
    <t xml:space="preserve">      Venda</t>
  </si>
  <si>
    <r>
      <t xml:space="preserve">   Fundos de investimento</t>
    </r>
    <r>
      <rPr>
        <b/>
        <vertAlign val="superscript"/>
        <sz val="8"/>
        <rFont val="Arial"/>
        <family val="2"/>
      </rPr>
      <t>1/</t>
    </r>
  </si>
  <si>
    <t xml:space="preserve">   Títulos de dívida</t>
  </si>
  <si>
    <t xml:space="preserve">         Aquisição</t>
  </si>
  <si>
    <t xml:space="preserve">         Venda</t>
  </si>
  <si>
    <t xml:space="preserve">      Curto prazo</t>
  </si>
  <si>
    <t xml:space="preserve">      Longo prazo</t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</si>
  <si>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Inclui transações em que o cotista residente no Brasil possui menos de 10% do patrimônio líquido do fundo de investimento no exterior.</t>
    </r>
  </si>
  <si>
    <t>Tabela 10 – Investimentos em carteira – passivos</t>
  </si>
  <si>
    <t xml:space="preserve">      Negociadas no mercado doméstico</t>
  </si>
  <si>
    <t xml:space="preserve">         Ingressos</t>
  </si>
  <si>
    <t xml:space="preserve">         Saídas</t>
  </si>
  <si>
    <r>
      <t xml:space="preserve">      Negociadas no mercado externo (</t>
    </r>
    <r>
      <rPr>
        <i/>
        <sz val="7"/>
        <rFont val="Arial"/>
        <family val="2"/>
      </rPr>
      <t>Depositary Receipts</t>
    </r>
    <r>
      <rPr>
        <sz val="7"/>
        <rFont val="Arial"/>
        <family val="2"/>
      </rPr>
      <t>)</t>
    </r>
  </si>
  <si>
    <r>
      <t xml:space="preserve">   Fundos de investimentos</t>
    </r>
    <r>
      <rPr>
        <b/>
        <vertAlign val="superscript"/>
        <sz val="8"/>
        <rFont val="Arial"/>
        <family val="2"/>
      </rPr>
      <t>1/</t>
    </r>
  </si>
  <si>
    <r>
      <t xml:space="preserve">      Negociados no mercado doméstico</t>
    </r>
    <r>
      <rPr>
        <b/>
        <vertAlign val="superscript"/>
        <sz val="8"/>
        <rFont val="Arial"/>
        <family val="2"/>
      </rPr>
      <t>2/ 3/</t>
    </r>
  </si>
  <si>
    <t xml:space="preserve">      Negociados no mercado externo</t>
  </si>
  <si>
    <t xml:space="preserve">         Títulos soberanos</t>
  </si>
  <si>
    <t xml:space="preserve">            Ingressos</t>
  </si>
  <si>
    <t xml:space="preserve">            Amortizações</t>
  </si>
  <si>
    <t xml:space="preserve">         Outros títulos</t>
  </si>
  <si>
    <t xml:space="preserve">            Títulos de curto prazo</t>
  </si>
  <si>
    <t xml:space="preserve">               Ingressos</t>
  </si>
  <si>
    <t xml:space="preserve">               Amortizações</t>
  </si>
  <si>
    <t xml:space="preserve">            Títulos de longo prazo</t>
  </si>
  <si>
    <t>Investimento em carteira negociados no mercado doméstico (líquido)</t>
  </si>
  <si>
    <t>Ações e fundos de investimentos</t>
  </si>
  <si>
    <t>Títulos de dívida</t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</si>
  <si>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Inclui transações em que o cotista residente no exterior possui menos de 10% do patrimônio líquido do fundo de investimento no Brasil.</t>
    </r>
  </si>
  <si>
    <r>
      <rPr>
        <b/>
        <sz val="6"/>
        <rFont val="Arial"/>
        <family val="2"/>
      </rPr>
      <t>2/</t>
    </r>
    <r>
      <rPr>
        <sz val="6"/>
        <rFont val="Arial"/>
        <family val="2"/>
      </rPr>
      <t xml:space="preserve"> Inclui juros reinvestidos.</t>
    </r>
  </si>
  <si>
    <r>
      <rPr>
        <b/>
        <sz val="6"/>
        <rFont val="Arial"/>
        <family val="2"/>
      </rPr>
      <t>3/</t>
    </r>
    <r>
      <rPr>
        <sz val="6"/>
        <rFont val="Arial"/>
        <family val="2"/>
      </rPr>
      <t xml:space="preserve"> Em poder de não residentes, denominados e liquidados em reais.</t>
    </r>
  </si>
  <si>
    <t>Tabela 11 – Outros investimentos – ativos</t>
  </si>
  <si>
    <t xml:space="preserve">   Outras participações em capital</t>
  </si>
  <si>
    <t xml:space="preserve">   Moeda e depósitos</t>
  </si>
  <si>
    <t xml:space="preserve">      Bancos</t>
  </si>
  <si>
    <t xml:space="preserve">      Demais setores</t>
  </si>
  <si>
    <t xml:space="preserve">            dos quais: criptoativos com passivo correspondente</t>
  </si>
  <si>
    <t xml:space="preserve">   Empréstimos</t>
  </si>
  <si>
    <t xml:space="preserve">   Créditos comerciais e adiantamentos</t>
  </si>
  <si>
    <r>
      <t xml:space="preserve">   Outras contas a receber</t>
    </r>
    <r>
      <rPr>
        <b/>
        <vertAlign val="superscript"/>
        <sz val="8"/>
        <rFont val="Arial"/>
        <family val="2"/>
      </rPr>
      <t>1/</t>
    </r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</si>
  <si>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Inclui seguros, fundos de pensão e garantias.</t>
    </r>
  </si>
  <si>
    <t>Tabela 12 – Outros investimentos – passivos</t>
  </si>
  <si>
    <r>
      <t xml:space="preserve">      Demais setores</t>
    </r>
    <r>
      <rPr>
        <b/>
        <vertAlign val="superscript"/>
        <sz val="8"/>
        <rFont val="Arial"/>
        <family val="2"/>
      </rPr>
      <t>1/</t>
    </r>
  </si>
  <si>
    <t xml:space="preserve">   Direitos Especiais de Saque (Incidência líquida de passivos)</t>
  </si>
  <si>
    <r>
      <t xml:space="preserve">   Outras contas a pagar</t>
    </r>
    <r>
      <rPr>
        <b/>
        <vertAlign val="superscript"/>
        <sz val="8"/>
        <rFont val="Arial"/>
        <family val="2"/>
      </rPr>
      <t>2/</t>
    </r>
  </si>
  <si>
    <t xml:space="preserve">   Empréstimos – longo prazo</t>
  </si>
  <si>
    <t xml:space="preserve">      Ingressos</t>
  </si>
  <si>
    <t xml:space="preserve">         Organismos</t>
  </si>
  <si>
    <t xml:space="preserve">         Agências</t>
  </si>
  <si>
    <t xml:space="preserve">         Compradores</t>
  </si>
  <si>
    <t xml:space="preserve">         Empréstimos diretos</t>
  </si>
  <si>
    <t xml:space="preserve">      Amortizações</t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</si>
  <si>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Inclui depósitos de organismos internacionais.</t>
    </r>
  </si>
  <si>
    <r>
      <rPr>
        <b/>
        <sz val="6"/>
        <rFont val="Arial"/>
        <family val="2"/>
      </rPr>
      <t>2/</t>
    </r>
    <r>
      <rPr>
        <sz val="6"/>
        <rFont val="Arial"/>
        <family val="2"/>
      </rPr>
      <t xml:space="preserve"> Inclui seguros, fundos de pensão e garantias.</t>
    </r>
  </si>
  <si>
    <t>Tabela 13 – Saldo de transações correntes e ingressos de IDP</t>
  </si>
  <si>
    <t>US$ million</t>
  </si>
  <si>
    <t>Saldo de transações correntes</t>
  </si>
  <si>
    <t>Investimentos diretos no país</t>
  </si>
  <si>
    <t>Valor</t>
  </si>
  <si>
    <t>% PIB</t>
  </si>
  <si>
    <t>Mensal</t>
  </si>
  <si>
    <t>Últimos</t>
  </si>
  <si>
    <t>12 meses</t>
  </si>
  <si>
    <t>Dez</t>
  </si>
  <si>
    <t>Jan</t>
  </si>
  <si>
    <t>Fev</t>
  </si>
  <si>
    <t>Mar</t>
  </si>
  <si>
    <t>Abr</t>
  </si>
  <si>
    <t>Mai</t>
  </si>
  <si>
    <t>Jun</t>
  </si>
  <si>
    <t>Jul</t>
  </si>
  <si>
    <t>Ago</t>
  </si>
  <si>
    <t>Out</t>
  </si>
  <si>
    <t>Nov</t>
  </si>
  <si>
    <t>Tabela 14 – Demonstrativo de variação das reservas internacionais</t>
  </si>
  <si>
    <t>Posição das reservas no periodo anterior</t>
  </si>
  <si>
    <t xml:space="preserve">      Intervenções do Banco Central</t>
  </si>
  <si>
    <t xml:space="preserve">         A termo</t>
  </si>
  <si>
    <t xml:space="preserve">         Spot</t>
  </si>
  <si>
    <t xml:space="preserve">         Linhas com recompra</t>
  </si>
  <si>
    <t xml:space="preserve">          Operações compromissadas em moeda estrangeira</t>
  </si>
  <si>
    <t xml:space="preserve">      Desembolsos / Depósitos</t>
  </si>
  <si>
    <t xml:space="preserve">      Despesas de juros</t>
  </si>
  <si>
    <t xml:space="preserve">      Receitas de juros</t>
  </si>
  <si>
    <t xml:space="preserve">      Variações por preço</t>
  </si>
  <si>
    <t xml:space="preserve">      Variações por paridades</t>
  </si>
  <si>
    <t xml:space="preserve">      Alocações de Direitos Especiais de Saque (DES)</t>
  </si>
  <si>
    <r>
      <t xml:space="preserve">      Demais</t>
    </r>
    <r>
      <rPr>
        <b/>
        <vertAlign val="superscript"/>
        <sz val="8"/>
        <rFont val="Arial"/>
        <family val="2"/>
      </rPr>
      <t>1/</t>
    </r>
  </si>
  <si>
    <t xml:space="preserve">   Variação total</t>
  </si>
  <si>
    <t>Posição das reservas</t>
  </si>
  <si>
    <t xml:space="preserve">   Saldo de linhas com recompra</t>
  </si>
  <si>
    <t xml:space="preserve">   Saldo de operações compromissadas</t>
  </si>
  <si>
    <t xml:space="preserve">    em moeda estrangeira</t>
  </si>
  <si>
    <r>
      <t>1/</t>
    </r>
    <r>
      <rPr>
        <sz val="6"/>
        <rFont val="Arial"/>
        <family val="2"/>
      </rPr>
      <t xml:space="preserve"> Compreende pagamentos/recebimentos do Convênio de Créditos Recíprocos (CCR), recebimento/pagamento de ágio/deságio, pagamento de comissões, </t>
    </r>
  </si>
  <si>
    <r>
      <t xml:space="preserve">    reclassificações e variação de derivativos financeiros (</t>
    </r>
    <r>
      <rPr>
        <i/>
        <sz val="6"/>
        <rFont val="Arial"/>
        <family val="2"/>
      </rPr>
      <t>forwards</t>
    </r>
    <r>
      <rPr>
        <sz val="6"/>
        <rFont val="Arial"/>
        <family val="2"/>
      </rPr>
      <t>).</t>
    </r>
  </si>
  <si>
    <t>Tabela 15 – Dívida externa por devedor e prazo original</t>
  </si>
  <si>
    <t>Ago (e)</t>
  </si>
  <si>
    <t>Set (e)</t>
  </si>
  <si>
    <t>Dívida externa bruta (A)</t>
  </si>
  <si>
    <t xml:space="preserve">   Curto Prazo</t>
  </si>
  <si>
    <t xml:space="preserve">   Longo Prazo</t>
  </si>
  <si>
    <t xml:space="preserve">   Governo geral</t>
  </si>
  <si>
    <t xml:space="preserve">         Empréstimos</t>
  </si>
  <si>
    <t xml:space="preserve">         Crédito comercial</t>
  </si>
  <si>
    <t xml:space="preserve">   Banco Central</t>
  </si>
  <si>
    <t xml:space="preserve">         Alocações DES</t>
  </si>
  <si>
    <t xml:space="preserve">   Bancos</t>
  </si>
  <si>
    <t xml:space="preserve">         Títulos de dívida</t>
  </si>
  <si>
    <t xml:space="preserve">         Moeda e depósitos</t>
  </si>
  <si>
    <t xml:space="preserve">   Outros setores</t>
  </si>
  <si>
    <t>Operações intercompanhia (B)</t>
  </si>
  <si>
    <t>Dívida externa bruta, inclusive</t>
  </si>
  <si>
    <t xml:space="preserve">   operações intercompanhia C=(A+B)</t>
  </si>
  <si>
    <t>Títulos de dívida negociados no</t>
  </si>
  <si>
    <t>Dívida externa bruta, inclusive operações</t>
  </si>
  <si>
    <t xml:space="preserve">  intercompanhia e títulos de dívida</t>
  </si>
  <si>
    <t xml:space="preserve">  negociados no mercado doméstico E=(C+D)</t>
  </si>
  <si>
    <t>Valor nominal:</t>
  </si>
  <si>
    <t xml:space="preserve">  Governo geral - longo prazo - títulos de dívida</t>
  </si>
  <si>
    <t>Estoque pagável em mercadorias:</t>
  </si>
  <si>
    <t xml:space="preserve">  Dívida externa bruta</t>
  </si>
  <si>
    <t xml:space="preserve">  Operações intercompanhia</t>
  </si>
  <si>
    <r>
      <t>Tabela 16 – Dívida externa</t>
    </r>
    <r>
      <rPr>
        <b/>
        <vertAlign val="superscript"/>
        <sz val="10"/>
        <rFont val="Arial"/>
        <family val="2"/>
      </rPr>
      <t xml:space="preserve">1/ 2/ </t>
    </r>
  </si>
  <si>
    <r>
      <t xml:space="preserve">                               Cronograma mensal de pagamento de principal e juros</t>
    </r>
    <r>
      <rPr>
        <b/>
        <vertAlign val="superscript"/>
        <sz val="10"/>
        <rFont val="Arial"/>
        <family val="2"/>
      </rPr>
      <t>3/</t>
    </r>
  </si>
  <si>
    <t>Mês</t>
  </si>
  <si>
    <t>Governo Geral</t>
  </si>
  <si>
    <t>Bancos</t>
  </si>
  <si>
    <t>Outros Setores</t>
  </si>
  <si>
    <t>Operações</t>
  </si>
  <si>
    <t>Intercompanhia</t>
  </si>
  <si>
    <t>Principal</t>
  </si>
  <si>
    <t>Principal (A)</t>
  </si>
  <si>
    <t>Juros (B)</t>
  </si>
  <si>
    <t>Total (C=A+B)</t>
  </si>
  <si>
    <t>(p)</t>
  </si>
  <si>
    <r>
      <rPr>
        <b/>
        <sz val="6"/>
        <rFont val="Arial"/>
        <family val="2"/>
      </rPr>
      <t>(p)</t>
    </r>
    <r>
      <rPr>
        <sz val="6"/>
        <rFont val="Arial"/>
        <family val="2"/>
      </rPr>
      <t xml:space="preserve"> Dados previstos.</t>
    </r>
  </si>
  <si>
    <r>
      <t>1/</t>
    </r>
    <r>
      <rPr>
        <sz val="6"/>
        <rFont val="Arial"/>
        <family val="2"/>
      </rPr>
      <t xml:space="preserve"> Exclui títulos de dívida negociados no mercado doméstico em poder de não residentes.</t>
    </r>
  </si>
  <si>
    <r>
      <t xml:space="preserve">2/ </t>
    </r>
    <r>
      <rPr>
        <sz val="6"/>
        <rFont val="Arial"/>
        <family val="2"/>
      </rPr>
      <t>Exclui empréstimos interbancários de curto prazo e créditos comerciais de curto prazo.</t>
    </r>
  </si>
  <si>
    <r>
      <t xml:space="preserve">3/ </t>
    </r>
    <r>
      <rPr>
        <sz val="6"/>
        <rFont val="Arial"/>
        <family val="2"/>
      </rPr>
      <t>Fonte: Prestação de Informações de Capital Estrangeiro - Crédito (SCE-Crédito).</t>
    </r>
  </si>
  <si>
    <t>Tabela 17 – Posição de investimento internacional</t>
  </si>
  <si>
    <t xml:space="preserve">                                     Ativos</t>
  </si>
  <si>
    <t>Posição de investimento internacional (A-B)</t>
  </si>
  <si>
    <t>Ativo (A)</t>
  </si>
  <si>
    <t xml:space="preserve">   Investimentos em carteira</t>
  </si>
  <si>
    <t xml:space="preserve">      Ações</t>
  </si>
  <si>
    <t xml:space="preserve">         Bancos, exceto Banco Central</t>
  </si>
  <si>
    <t xml:space="preserve">         Demais setores</t>
  </si>
  <si>
    <t xml:space="preserve">            Curto prazo</t>
  </si>
  <si>
    <t xml:space="preserve">            Longo prazo</t>
  </si>
  <si>
    <t xml:space="preserve">   Derivativos financeiros (exceto reservas)</t>
  </si>
  <si>
    <t xml:space="preserve">   Outros investimentos</t>
  </si>
  <si>
    <t xml:space="preserve">      Moeda e depósitos</t>
  </si>
  <si>
    <t xml:space="preserve">      Empréstimos</t>
  </si>
  <si>
    <t xml:space="preserve">         Governo geral</t>
  </si>
  <si>
    <t xml:space="preserve">      Crédito comercial e adiantamentos</t>
  </si>
  <si>
    <t xml:space="preserve">         Curto prazo</t>
  </si>
  <si>
    <t xml:space="preserve">         Longo prazo</t>
  </si>
  <si>
    <t xml:space="preserve">      Outros ativos</t>
  </si>
  <si>
    <t xml:space="preserve">   Ativos de reservas</t>
  </si>
  <si>
    <r>
      <t xml:space="preserve">(e) </t>
    </r>
    <r>
      <rPr>
        <sz val="6"/>
        <rFont val="Arial"/>
        <family val="2"/>
      </rPr>
      <t>Dados estimados.</t>
    </r>
  </si>
  <si>
    <t>Tabela 18 – Posição de investimento internacional</t>
  </si>
  <si>
    <t xml:space="preserve">                                          Passivos</t>
  </si>
  <si>
    <t>2024</t>
  </si>
  <si>
    <t>Passivo (B)</t>
  </si>
  <si>
    <r>
      <t xml:space="preserve">      Participação no capital</t>
    </r>
    <r>
      <rPr>
        <b/>
        <vertAlign val="superscript"/>
        <sz val="8"/>
        <rFont val="Arial"/>
        <family val="2"/>
      </rPr>
      <t>1/</t>
    </r>
  </si>
  <si>
    <t xml:space="preserve">         Negociadas no mercado doméstico</t>
  </si>
  <si>
    <t xml:space="preserve">         Negociadas no mercado externo</t>
  </si>
  <si>
    <r>
      <t xml:space="preserve">         Negociados no mercado doméstico</t>
    </r>
    <r>
      <rPr>
        <b/>
        <vertAlign val="superscript"/>
        <sz val="8"/>
        <rFont val="Arial"/>
        <family val="2"/>
      </rPr>
      <t>2/ 3/</t>
    </r>
  </si>
  <si>
    <t xml:space="preserve">         Negociados no mercado externo</t>
  </si>
  <si>
    <t xml:space="preserve">         Banco Central</t>
  </si>
  <si>
    <t xml:space="preserve">         Bancos</t>
  </si>
  <si>
    <t xml:space="preserve">         Outros setores</t>
  </si>
  <si>
    <t xml:space="preserve">      Outros passivos</t>
  </si>
  <si>
    <t xml:space="preserve">      Direitos Especiais de Saque</t>
  </si>
  <si>
    <r>
      <t>(e)</t>
    </r>
    <r>
      <rPr>
        <sz val="6"/>
        <rFont val="Arial"/>
        <family val="2"/>
      </rPr>
      <t xml:space="preserve"> Dados estimados.</t>
    </r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</si>
  <si>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Inclui posições de cotistas não residentes possuidores de 10% ou mais do patrimônio líquido de um fundo de investimento no Brasil.</t>
    </r>
  </si>
  <si>
    <r>
      <rPr>
        <b/>
        <sz val="6"/>
        <rFont val="Arial"/>
        <family val="2"/>
      </rPr>
      <t>2/</t>
    </r>
    <r>
      <rPr>
        <sz val="6"/>
        <rFont val="Arial"/>
        <family val="2"/>
      </rPr>
      <t xml:space="preserve"> Fontes: Comissão de Valores Mobiliários (CVM) para títulos de emissor privado e Sistema Especial de Liquidação e Custódia (Selic) para títulos de emissor público.</t>
    </r>
  </si>
  <si>
    <r>
      <t xml:space="preserve">3/ </t>
    </r>
    <r>
      <rPr>
        <sz val="6"/>
        <rFont val="Arial"/>
        <family val="2"/>
      </rPr>
      <t>Em poder de não residentes, denominados e liquidados em reais.</t>
    </r>
  </si>
  <si>
    <t xml:space="preserve">Tabela 19 – Demonstrativo integrado da posição de investimento </t>
  </si>
  <si>
    <t xml:space="preserve">                          internacional</t>
  </si>
  <si>
    <t>Estoque em</t>
  </si>
  <si>
    <t>Transações - conta</t>
  </si>
  <si>
    <t>Variações de</t>
  </si>
  <si>
    <t>Demais</t>
  </si>
  <si>
    <t>financeira do BP</t>
  </si>
  <si>
    <t>preço e paridades</t>
  </si>
  <si>
    <t>variações</t>
  </si>
  <si>
    <t>Posição de investimento internacional</t>
  </si>
  <si>
    <t>Ativos</t>
  </si>
  <si>
    <t xml:space="preserve">   Investimento direto</t>
  </si>
  <si>
    <t xml:space="preserve">   Investimento em carteira</t>
  </si>
  <si>
    <t xml:space="preserve">   Derivativos financeiros</t>
  </si>
  <si>
    <t>...</t>
  </si>
  <si>
    <t xml:space="preserve">...  </t>
  </si>
  <si>
    <t xml:space="preserve">... </t>
  </si>
  <si>
    <t>Passivos</t>
  </si>
  <si>
    <r>
      <t xml:space="preserve">         Títulos de dívida</t>
    </r>
    <r>
      <rPr>
        <b/>
        <vertAlign val="superscript"/>
        <sz val="8"/>
        <rFont val="Arial"/>
        <family val="2"/>
      </rPr>
      <t>1/</t>
    </r>
  </si>
  <si>
    <r>
      <t xml:space="preserve"> mercado doméstico</t>
    </r>
    <r>
      <rPr>
        <b/>
        <vertAlign val="superscript"/>
        <sz val="8"/>
        <rFont val="Arial"/>
        <family val="2"/>
      </rPr>
      <t>2/</t>
    </r>
    <r>
      <rPr>
        <b/>
        <sz val="7"/>
        <rFont val="Arial"/>
        <family val="2"/>
      </rPr>
      <t xml:space="preserve"> (D)</t>
    </r>
  </si>
  <si>
    <r>
      <t xml:space="preserve">1/ </t>
    </r>
    <r>
      <rPr>
        <sz val="6"/>
        <rFont val="Arial"/>
        <family val="2"/>
      </rPr>
      <t>Títulos de dívida cotados a valor de mercado.</t>
    </r>
  </si>
  <si>
    <r>
      <t xml:space="preserve">2/ </t>
    </r>
    <r>
      <rPr>
        <sz val="6"/>
        <rFont val="Arial"/>
        <family val="2"/>
      </rPr>
      <t>Em poder de não residentes, denominados e liquidados em reais.</t>
    </r>
  </si>
  <si>
    <t>Demonstrativo integrado da posição de investimento – internacional</t>
  </si>
  <si>
    <t>Tabela 19</t>
  </si>
  <si>
    <t>Posição de investimento internacional – Passivos</t>
  </si>
  <si>
    <t>Tabela 18</t>
  </si>
  <si>
    <t>Posição de investimento internacional – Ativos</t>
  </si>
  <si>
    <t>Tabela 17</t>
  </si>
  <si>
    <t>Tabela 16</t>
  </si>
  <si>
    <t>Dívida externa por devedor e prazo original</t>
  </si>
  <si>
    <t>Tabela 15</t>
  </si>
  <si>
    <t>Demonstrativo de variação das reservas internacionais</t>
  </si>
  <si>
    <t>Tabela 14</t>
  </si>
  <si>
    <t>Saldo de transações correntes e ingressos de IDP</t>
  </si>
  <si>
    <t>Tabela 13</t>
  </si>
  <si>
    <t>Outros investimentos – passivos</t>
  </si>
  <si>
    <t>Tabela 12</t>
  </si>
  <si>
    <t>Outros investimentos – ativos</t>
  </si>
  <si>
    <t>Tabela 11</t>
  </si>
  <si>
    <t>Investimentos em carteira – passivos</t>
  </si>
  <si>
    <t>Tabela 10</t>
  </si>
  <si>
    <t>Investimentos em carteira – ativos</t>
  </si>
  <si>
    <t>Tabela 9</t>
  </si>
  <si>
    <t>Tabela 8</t>
  </si>
  <si>
    <t>Investimentos diretos no exterior</t>
  </si>
  <si>
    <t>Tabela 7</t>
  </si>
  <si>
    <t>Conta capital</t>
  </si>
  <si>
    <t>Tabela 6</t>
  </si>
  <si>
    <t>Renda secundária</t>
  </si>
  <si>
    <t>Tabela 5</t>
  </si>
  <si>
    <t>Renda primária</t>
  </si>
  <si>
    <t>Tabela 4</t>
  </si>
  <si>
    <t>Serviços</t>
  </si>
  <si>
    <t>Tabela 3</t>
  </si>
  <si>
    <t>Tabela 2</t>
  </si>
  <si>
    <t>Balanço de pagamentos</t>
  </si>
  <si>
    <t>Tabela 1</t>
  </si>
  <si>
    <t>Índice</t>
  </si>
  <si>
    <t>Balança comercial de bens: conciliação entre estatísticas de comércio exterior – e de balanço de pagamentos</t>
  </si>
  <si>
    <t>Dívida externa  – Cronograma mensal de pagamento de principal e juros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</si>
</sst>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##\ ###\ ##0_);\-##\ ###\ ##0_);\-\ "/>
    <numFmt numFmtId="165" formatCode="_-* #,##0.0_-;\-* #,##0.0_-;_-* &quot;-&quot;??_-;_-@_-"/>
    <numFmt numFmtId="166" formatCode="#\ ##0.0_);\-#\ ##0.0_);_-* &quot;-&quot;_-;_-@_-"/>
    <numFmt numFmtId="167" formatCode="##\ ###\ ##0_);\-##\ ###\ ##0_);\-"/>
    <numFmt numFmtId="168" formatCode="##\ ###\ ##0_);\-##\ ###\ ##0_);&quot;-  &quot;"/>
    <numFmt numFmtId="169" formatCode="#\ ##0_);\-#\ ##0_);_-* &quot;-&quot;_-;_-@_-"/>
    <numFmt numFmtId="170" formatCode="##\ ###\ ##0_);\-##\ ###\ ##0_);\-\ \ "/>
    <numFmt numFmtId="171" formatCode="0.00\ \ "/>
    <numFmt numFmtId="172" formatCode="0.00000"/>
    <numFmt numFmtId="173" formatCode="#,##0.0000000_);[Red]\(#,##0.0000000\)"/>
    <numFmt numFmtId="174" formatCode="dd\.m\.yyyy"/>
    <numFmt numFmtId="175" formatCode="General_)"/>
    <numFmt numFmtId="176" formatCode="_-* #,##0.0_-;\-* #,##0.0_-;_-* &quot;-&quot;?_-;_-@_-"/>
    <numFmt numFmtId="177" formatCode="_(* #,##0.0_);_(* \(#,##0.0\);_(* &quot;-&quot;??_);_(@_)"/>
    <numFmt numFmtId="178" formatCode="##\ ###\ ##0_);\-###\ ##0_);\-\ \ 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vertAlign val="superscript"/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vertAlign val="superscript"/>
      <sz val="14"/>
      <name val="Arial"/>
      <family val="2"/>
    </font>
    <font>
      <sz val="10"/>
      <name val="Arial"/>
      <family val="2"/>
      <charset val="1"/>
    </font>
    <font>
      <sz val="10"/>
      <color theme="1"/>
      <name val="Arial"/>
      <family val="2"/>
    </font>
    <font>
      <b/>
      <vertAlign val="superscript"/>
      <sz val="7"/>
      <name val="Arial"/>
      <family val="2"/>
    </font>
    <font>
      <b/>
      <sz val="8"/>
      <name val="Arial"/>
      <family val="2"/>
    </font>
    <font>
      <vertAlign val="superscript"/>
      <sz val="7"/>
      <name val="Arial"/>
      <family val="2"/>
    </font>
    <font>
      <b/>
      <vertAlign val="superscript"/>
      <sz val="6"/>
      <name val="Arial"/>
      <family val="2"/>
    </font>
    <font>
      <i/>
      <sz val="6"/>
      <name val="Arial"/>
      <family val="2"/>
    </font>
    <font>
      <i/>
      <sz val="7"/>
      <name val="Arial"/>
      <family val="2"/>
    </font>
    <font>
      <sz val="7"/>
      <name val="Courier"/>
      <family val="3"/>
    </font>
    <font>
      <sz val="7"/>
      <name val="Helve-WP CY"/>
    </font>
    <font>
      <b/>
      <vertAlign val="superscript"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name val="Arial"/>
      <family val="2"/>
    </font>
    <font>
      <u/>
      <sz val="7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/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0" fontId="12" fillId="0" borderId="0"/>
    <xf numFmtId="0" fontId="13" fillId="0" borderId="0"/>
    <xf numFmtId="0" fontId="26" fillId="0" borderId="0" applyNumberFormat="0" applyFill="0" applyBorder="0" applyAlignment="0" applyProtection="0"/>
  </cellStyleXfs>
  <cellXfs count="375">
    <xf numFmtId="0" fontId="0" fillId="0" borderId="0" xfId="0"/>
    <xf numFmtId="165" fontId="7" fillId="0" borderId="19" xfId="1" applyNumberFormat="1" applyFont="1" applyFill="1" applyBorder="1" applyAlignment="1">
      <alignment horizontal="right" vertical="center"/>
    </xf>
    <xf numFmtId="165" fontId="7" fillId="0" borderId="21" xfId="1" applyNumberFormat="1" applyFont="1" applyFill="1" applyBorder="1" applyAlignment="1">
      <alignment horizontal="right" vertical="center"/>
    </xf>
    <xf numFmtId="169" fontId="7" fillId="0" borderId="19" xfId="1" applyNumberFormat="1" applyFont="1" applyFill="1" applyBorder="1" applyAlignment="1" applyProtection="1">
      <alignment horizontal="right" vertical="center"/>
    </xf>
    <xf numFmtId="169" fontId="7" fillId="0" borderId="20" xfId="1" applyNumberFormat="1" applyFont="1" applyFill="1" applyBorder="1" applyAlignment="1" applyProtection="1">
      <alignment horizontal="right" vertical="center"/>
    </xf>
    <xf numFmtId="170" fontId="6" fillId="0" borderId="31" xfId="1" applyNumberFormat="1" applyFont="1" applyFill="1" applyBorder="1" applyAlignment="1" applyProtection="1">
      <alignment horizontal="right" vertical="center"/>
    </xf>
    <xf numFmtId="170" fontId="6" fillId="0" borderId="19" xfId="1" applyNumberFormat="1" applyFont="1" applyFill="1" applyBorder="1" applyAlignment="1" applyProtection="1">
      <alignment horizontal="right" vertical="center"/>
    </xf>
    <xf numFmtId="170" fontId="6" fillId="0" borderId="14" xfId="1" applyNumberFormat="1" applyFont="1" applyFill="1" applyBorder="1" applyAlignment="1" applyProtection="1">
      <alignment horizontal="right" vertical="center"/>
    </xf>
    <xf numFmtId="170" fontId="7" fillId="0" borderId="31" xfId="1" applyNumberFormat="1" applyFont="1" applyFill="1" applyBorder="1" applyAlignment="1" applyProtection="1">
      <alignment horizontal="right" vertical="center"/>
    </xf>
    <xf numFmtId="170" fontId="7" fillId="0" borderId="19" xfId="1" applyNumberFormat="1" applyFont="1" applyFill="1" applyBorder="1" applyAlignment="1" applyProtection="1">
      <alignment horizontal="right" vertical="center"/>
    </xf>
    <xf numFmtId="170" fontId="7" fillId="0" borderId="20" xfId="1" applyNumberFormat="1" applyFont="1" applyFill="1" applyBorder="1" applyAlignment="1" applyProtection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18" xfId="0" quotePrefix="1" applyFont="1" applyBorder="1" applyAlignment="1">
      <alignment vertical="center"/>
    </xf>
    <xf numFmtId="0" fontId="6" fillId="0" borderId="13" xfId="0" quotePrefix="1" applyFont="1" applyBorder="1" applyAlignment="1">
      <alignment horizontal="left" vertical="center"/>
    </xf>
    <xf numFmtId="0" fontId="6" fillId="0" borderId="14" xfId="0" quotePrefix="1" applyFont="1" applyBorder="1" applyAlignment="1">
      <alignment horizontal="left" vertical="center"/>
    </xf>
    <xf numFmtId="0" fontId="6" fillId="0" borderId="33" xfId="0" quotePrefix="1" applyFont="1" applyBorder="1" applyAlignment="1">
      <alignment vertical="center"/>
    </xf>
    <xf numFmtId="0" fontId="6" fillId="0" borderId="16" xfId="0" quotePrefix="1" applyFont="1" applyBorder="1" applyAlignment="1">
      <alignment horizontal="left" vertical="center"/>
    </xf>
    <xf numFmtId="0" fontId="6" fillId="0" borderId="17" xfId="0" quotePrefix="1" applyFont="1" applyBorder="1" applyAlignment="1">
      <alignment horizontal="left" vertical="center"/>
    </xf>
    <xf numFmtId="0" fontId="7" fillId="0" borderId="29" xfId="0" applyFont="1" applyBorder="1" applyAlignment="1">
      <alignment vertical="center"/>
    </xf>
    <xf numFmtId="170" fontId="7" fillId="0" borderId="19" xfId="0" applyNumberFormat="1" applyFont="1" applyBorder="1" applyAlignment="1">
      <alignment vertical="center"/>
    </xf>
    <xf numFmtId="170" fontId="7" fillId="0" borderId="20" xfId="0" applyNumberFormat="1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170" fontId="6" fillId="0" borderId="19" xfId="0" applyNumberFormat="1" applyFont="1" applyBorder="1" applyAlignment="1">
      <alignment horizontal="right" vertical="center"/>
    </xf>
    <xf numFmtId="178" fontId="6" fillId="0" borderId="19" xfId="0" applyNumberFormat="1" applyFont="1" applyBorder="1" applyAlignment="1">
      <alignment horizontal="right" vertical="center"/>
    </xf>
    <xf numFmtId="178" fontId="6" fillId="0" borderId="20" xfId="0" applyNumberFormat="1" applyFont="1" applyBorder="1" applyAlignment="1">
      <alignment horizontal="right" vertical="center"/>
    </xf>
    <xf numFmtId="170" fontId="7" fillId="0" borderId="19" xfId="0" applyNumberFormat="1" applyFont="1" applyBorder="1" applyAlignment="1">
      <alignment horizontal="right" vertical="center"/>
    </xf>
    <xf numFmtId="170" fontId="7" fillId="0" borderId="20" xfId="0" applyNumberFormat="1" applyFont="1" applyBorder="1" applyAlignment="1">
      <alignment horizontal="right" vertical="center"/>
    </xf>
    <xf numFmtId="170" fontId="6" fillId="0" borderId="20" xfId="0" applyNumberFormat="1" applyFont="1" applyBorder="1" applyAlignment="1">
      <alignment horizontal="right" vertical="center"/>
    </xf>
    <xf numFmtId="0" fontId="5" fillId="0" borderId="0" xfId="0" applyFont="1"/>
    <xf numFmtId="0" fontId="7" fillId="0" borderId="34" xfId="0" applyFont="1" applyBorder="1" applyAlignment="1">
      <alignment vertical="center"/>
    </xf>
    <xf numFmtId="170" fontId="7" fillId="0" borderId="23" xfId="0" applyNumberFormat="1" applyFont="1" applyBorder="1" applyAlignment="1">
      <alignment vertical="center"/>
    </xf>
    <xf numFmtId="170" fontId="7" fillId="0" borderId="24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3" fillId="0" borderId="0" xfId="0" applyFont="1"/>
    <xf numFmtId="0" fontId="5" fillId="0" borderId="4" xfId="0" applyFont="1" applyBorder="1" applyAlignment="1">
      <alignment vertical="center"/>
    </xf>
    <xf numFmtId="0" fontId="6" fillId="0" borderId="18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24" fillId="0" borderId="0" xfId="0" applyFont="1"/>
    <xf numFmtId="170" fontId="7" fillId="0" borderId="32" xfId="0" applyNumberFormat="1" applyFont="1" applyBorder="1" applyAlignment="1">
      <alignment vertical="center"/>
    </xf>
    <xf numFmtId="164" fontId="10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165" fontId="2" fillId="0" borderId="0" xfId="1" applyNumberFormat="1" applyFont="1" applyFill="1" applyAlignment="1">
      <alignment vertical="center"/>
    </xf>
    <xf numFmtId="176" fontId="23" fillId="0" borderId="0" xfId="0" applyNumberFormat="1" applyFont="1"/>
    <xf numFmtId="49" fontId="6" fillId="0" borderId="8" xfId="0" applyNumberFormat="1" applyFont="1" applyBorder="1" applyAlignment="1">
      <alignment horizontal="left" vertical="center"/>
    </xf>
    <xf numFmtId="0" fontId="6" fillId="0" borderId="7" xfId="0" quotePrefix="1" applyFont="1" applyBorder="1" applyAlignment="1">
      <alignment horizontal="left" vertical="center"/>
    </xf>
    <xf numFmtId="0" fontId="6" fillId="0" borderId="8" xfId="0" quotePrefix="1" applyFont="1" applyBorder="1" applyAlignment="1">
      <alignment horizontal="left" vertical="center"/>
    </xf>
    <xf numFmtId="0" fontId="6" fillId="0" borderId="35" xfId="0" quotePrefix="1" applyFont="1" applyBorder="1" applyAlignment="1">
      <alignment horizontal="left" vertical="center"/>
    </xf>
    <xf numFmtId="0" fontId="6" fillId="0" borderId="9" xfId="0" quotePrefix="1" applyFont="1" applyBorder="1" applyAlignment="1">
      <alignment horizontal="left" vertical="center"/>
    </xf>
    <xf numFmtId="49" fontId="6" fillId="0" borderId="11" xfId="0" quotePrefix="1" applyNumberFormat="1" applyFont="1" applyBorder="1" applyAlignment="1">
      <alignment horizontal="left" vertical="center"/>
    </xf>
    <xf numFmtId="0" fontId="6" fillId="0" borderId="10" xfId="0" quotePrefix="1" applyFont="1" applyBorder="1" applyAlignment="1">
      <alignment horizontal="left" vertical="center"/>
    </xf>
    <xf numFmtId="0" fontId="6" fillId="0" borderId="11" xfId="0" quotePrefix="1" applyFont="1" applyBorder="1" applyAlignment="1">
      <alignment horizontal="left" vertical="center"/>
    </xf>
    <xf numFmtId="0" fontId="6" fillId="0" borderId="30" xfId="0" quotePrefix="1" applyFont="1" applyBorder="1" applyAlignment="1">
      <alignment horizontal="left" vertical="center"/>
    </xf>
    <xf numFmtId="0" fontId="6" fillId="0" borderId="12" xfId="0" quotePrefix="1" applyFont="1" applyBorder="1" applyAlignment="1">
      <alignment horizontal="left" vertical="center"/>
    </xf>
    <xf numFmtId="49" fontId="6" fillId="0" borderId="37" xfId="0" applyNumberFormat="1" applyFont="1" applyBorder="1" applyAlignment="1">
      <alignment horizontal="left" vertical="center"/>
    </xf>
    <xf numFmtId="49" fontId="6" fillId="0" borderId="38" xfId="0" applyNumberFormat="1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175" fontId="10" fillId="0" borderId="0" xfId="0" applyNumberFormat="1" applyFont="1" applyAlignment="1">
      <alignment vertical="center"/>
    </xf>
    <xf numFmtId="170" fontId="7" fillId="0" borderId="0" xfId="1" applyNumberFormat="1" applyFont="1" applyFill="1" applyBorder="1" applyAlignment="1" applyProtection="1">
      <alignment horizontal="right" vertical="center"/>
    </xf>
    <xf numFmtId="177" fontId="15" fillId="0" borderId="0" xfId="1" applyNumberFormat="1" applyFont="1" applyFill="1"/>
    <xf numFmtId="170" fontId="6" fillId="0" borderId="20" xfId="1" applyNumberFormat="1" applyFont="1" applyFill="1" applyBorder="1" applyAlignment="1" applyProtection="1">
      <alignment horizontal="right" vertical="center"/>
    </xf>
    <xf numFmtId="173" fontId="3" fillId="0" borderId="1" xfId="0" applyNumberFormat="1" applyFont="1" applyBorder="1" applyAlignment="1">
      <alignment horizontal="left" vertical="center"/>
    </xf>
    <xf numFmtId="173" fontId="3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2" fillId="0" borderId="3" xfId="0" applyFont="1" applyBorder="1"/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5" xfId="0" applyFont="1" applyBorder="1"/>
    <xf numFmtId="0" fontId="2" fillId="0" borderId="4" xfId="0" applyFont="1" applyBorder="1"/>
    <xf numFmtId="0" fontId="6" fillId="0" borderId="5" xfId="0" applyFont="1" applyBorder="1" applyAlignment="1">
      <alignment horizontal="right" vertical="center"/>
    </xf>
    <xf numFmtId="167" fontId="6" fillId="0" borderId="6" xfId="0" applyNumberFormat="1" applyFont="1" applyBorder="1" applyAlignment="1">
      <alignment horizontal="left" vertical="center"/>
    </xf>
    <xf numFmtId="167" fontId="6" fillId="0" borderId="8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6" fillId="0" borderId="35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167" fontId="6" fillId="0" borderId="4" xfId="0" applyNumberFormat="1" applyFont="1" applyBorder="1" applyAlignment="1">
      <alignment horizontal="left" vertical="center"/>
    </xf>
    <xf numFmtId="167" fontId="6" fillId="0" borderId="0" xfId="0" applyNumberFormat="1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15" xfId="0" applyFont="1" applyBorder="1"/>
    <xf numFmtId="0" fontId="6" fillId="0" borderId="11" xfId="0" applyFont="1" applyBorder="1"/>
    <xf numFmtId="0" fontId="6" fillId="0" borderId="3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0" xfId="0" applyFont="1"/>
    <xf numFmtId="0" fontId="7" fillId="0" borderId="22" xfId="0" applyFont="1" applyBorder="1"/>
    <xf numFmtId="0" fontId="7" fillId="0" borderId="25" xfId="0" applyFont="1" applyBorder="1"/>
    <xf numFmtId="0" fontId="7" fillId="0" borderId="36" xfId="0" applyFont="1" applyBorder="1"/>
    <xf numFmtId="170" fontId="7" fillId="0" borderId="23" xfId="0" applyNumberFormat="1" applyFont="1" applyBorder="1" applyAlignment="1">
      <alignment horizontal="right" vertical="center"/>
    </xf>
    <xf numFmtId="170" fontId="6" fillId="0" borderId="24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right"/>
    </xf>
    <xf numFmtId="0" fontId="7" fillId="0" borderId="22" xfId="0" applyFont="1" applyBorder="1" applyAlignment="1">
      <alignment horizontal="right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70" fontId="6" fillId="0" borderId="8" xfId="0" applyNumberFormat="1" applyFont="1" applyBorder="1" applyAlignment="1">
      <alignment horizontal="right" vertical="center"/>
    </xf>
    <xf numFmtId="170" fontId="7" fillId="0" borderId="11" xfId="0" applyNumberFormat="1" applyFont="1" applyBorder="1" applyAlignment="1">
      <alignment horizontal="right" vertical="center"/>
    </xf>
    <xf numFmtId="170" fontId="7" fillId="0" borderId="12" xfId="0" applyNumberFormat="1" applyFont="1" applyBorder="1" applyAlignment="1">
      <alignment horizontal="right" vertical="center"/>
    </xf>
    <xf numFmtId="170" fontId="6" fillId="0" borderId="14" xfId="0" applyNumberFormat="1" applyFont="1" applyBorder="1" applyAlignment="1">
      <alignment horizontal="right" vertical="center"/>
    </xf>
    <xf numFmtId="170" fontId="6" fillId="0" borderId="16" xfId="0" applyNumberFormat="1" applyFont="1" applyBorder="1" applyAlignment="1">
      <alignment horizontal="right" vertical="center"/>
    </xf>
    <xf numFmtId="170" fontId="6" fillId="0" borderId="17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5" fillId="0" borderId="2" xfId="0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172" fontId="25" fillId="0" borderId="0" xfId="0" applyNumberFormat="1" applyFont="1" applyAlignment="1">
      <alignment vertical="center"/>
    </xf>
    <xf numFmtId="0" fontId="25" fillId="0" borderId="5" xfId="0" applyFont="1" applyBorder="1" applyAlignment="1">
      <alignment vertical="center"/>
    </xf>
    <xf numFmtId="0" fontId="6" fillId="0" borderId="29" xfId="0" applyFont="1" applyBorder="1" applyAlignment="1">
      <alignment horizontal="right" vertical="center"/>
    </xf>
    <xf numFmtId="49" fontId="6" fillId="0" borderId="39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170" fontId="25" fillId="0" borderId="0" xfId="0" applyNumberFormat="1" applyFont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170" fontId="7" fillId="0" borderId="31" xfId="0" applyNumberFormat="1" applyFont="1" applyBorder="1" applyAlignment="1">
      <alignment horizontal="right" vertical="center"/>
    </xf>
    <xf numFmtId="0" fontId="25" fillId="0" borderId="0" xfId="0" applyFont="1"/>
    <xf numFmtId="0" fontId="7" fillId="0" borderId="4" xfId="0" applyFont="1" applyBorder="1" applyAlignment="1">
      <alignment horizontal="left"/>
    </xf>
    <xf numFmtId="0" fontId="7" fillId="0" borderId="22" xfId="0" applyFont="1" applyBorder="1" applyAlignment="1">
      <alignment horizontal="left" vertical="center"/>
    </xf>
    <xf numFmtId="170" fontId="7" fillId="0" borderId="32" xfId="0" applyNumberFormat="1" applyFont="1" applyBorder="1" applyAlignment="1">
      <alignment horizontal="right" vertical="center"/>
    </xf>
    <xf numFmtId="170" fontId="7" fillId="0" borderId="24" xfId="0" applyNumberFormat="1" applyFont="1" applyBorder="1" applyAlignment="1">
      <alignment horizontal="right" vertical="center"/>
    </xf>
    <xf numFmtId="167" fontId="2" fillId="0" borderId="0" xfId="3" applyNumberFormat="1" applyFont="1"/>
    <xf numFmtId="167" fontId="3" fillId="0" borderId="4" xfId="0" applyNumberFormat="1" applyFont="1" applyBorder="1" applyAlignment="1">
      <alignment vertical="center"/>
    </xf>
    <xf numFmtId="167" fontId="3" fillId="0" borderId="0" xfId="0" applyNumberFormat="1" applyFont="1" applyAlignment="1">
      <alignment vertical="center"/>
    </xf>
    <xf numFmtId="167" fontId="3" fillId="0" borderId="5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167" fontId="6" fillId="0" borderId="5" xfId="3" applyNumberFormat="1" applyFont="1" applyBorder="1" applyAlignment="1">
      <alignment horizontal="right"/>
    </xf>
    <xf numFmtId="0" fontId="6" fillId="0" borderId="18" xfId="0" applyFont="1" applyBorder="1" applyAlignment="1">
      <alignment vertical="center"/>
    </xf>
    <xf numFmtId="0" fontId="6" fillId="0" borderId="35" xfId="0" applyFont="1" applyBorder="1" applyAlignment="1">
      <alignment horizontal="left" vertical="center"/>
    </xf>
    <xf numFmtId="0" fontId="6" fillId="0" borderId="11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167" fontId="6" fillId="0" borderId="4" xfId="0" applyNumberFormat="1" applyFont="1" applyBorder="1" applyAlignment="1">
      <alignment vertical="center"/>
    </xf>
    <xf numFmtId="168" fontId="6" fillId="0" borderId="19" xfId="3" applyNumberFormat="1" applyFont="1" applyBorder="1" applyAlignment="1">
      <alignment vertical="center"/>
    </xf>
    <xf numFmtId="168" fontId="6" fillId="0" borderId="14" xfId="3" applyNumberFormat="1" applyFont="1" applyBorder="1" applyAlignment="1">
      <alignment vertical="center"/>
    </xf>
    <xf numFmtId="167" fontId="7" fillId="0" borderId="4" xfId="0" applyNumberFormat="1" applyFont="1" applyBorder="1" applyAlignment="1">
      <alignment vertical="center"/>
    </xf>
    <xf numFmtId="168" fontId="7" fillId="0" borderId="19" xfId="3" applyNumberFormat="1" applyFont="1" applyBorder="1" applyAlignment="1">
      <alignment vertical="center"/>
    </xf>
    <xf numFmtId="168" fontId="7" fillId="0" borderId="20" xfId="3" applyNumberFormat="1" applyFont="1" applyBorder="1" applyAlignment="1">
      <alignment vertical="center"/>
    </xf>
    <xf numFmtId="167" fontId="19" fillId="0" borderId="4" xfId="0" applyNumberFormat="1" applyFont="1" applyBorder="1" applyAlignment="1">
      <alignment vertical="center"/>
    </xf>
    <xf numFmtId="168" fontId="6" fillId="0" borderId="16" xfId="3" applyNumberFormat="1" applyFont="1" applyBorder="1" applyAlignment="1">
      <alignment vertical="center"/>
    </xf>
    <xf numFmtId="168" fontId="6" fillId="0" borderId="17" xfId="3" applyNumberFormat="1" applyFont="1" applyBorder="1" applyAlignment="1">
      <alignment vertical="center"/>
    </xf>
    <xf numFmtId="167" fontId="6" fillId="0" borderId="6" xfId="0" applyNumberFormat="1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168" fontId="7" fillId="0" borderId="23" xfId="3" applyNumberFormat="1" applyFont="1" applyBorder="1" applyAlignment="1">
      <alignment vertical="center"/>
    </xf>
    <xf numFmtId="168" fontId="7" fillId="0" borderId="24" xfId="3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left" vertical="center"/>
    </xf>
    <xf numFmtId="164" fontId="7" fillId="0" borderId="3" xfId="0" applyNumberFormat="1" applyFont="1" applyBorder="1" applyAlignment="1">
      <alignment horizontal="left" vertical="center"/>
    </xf>
    <xf numFmtId="164" fontId="7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164" fontId="7" fillId="0" borderId="5" xfId="0" applyNumberFormat="1" applyFont="1" applyBorder="1" applyAlignment="1">
      <alignment horizontal="left" vertical="center"/>
    </xf>
    <xf numFmtId="164" fontId="6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164" fontId="6" fillId="0" borderId="7" xfId="0" applyNumberFormat="1" applyFont="1" applyBorder="1" applyAlignment="1">
      <alignment horizontal="left" vertical="center"/>
    </xf>
    <xf numFmtId="164" fontId="6" fillId="0" borderId="8" xfId="0" quotePrefix="1" applyNumberFormat="1" applyFont="1" applyBorder="1" applyAlignment="1">
      <alignment horizontal="left" vertical="center"/>
    </xf>
    <xf numFmtId="164" fontId="6" fillId="0" borderId="9" xfId="0" applyNumberFormat="1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164" fontId="6" fillId="0" borderId="11" xfId="0" applyNumberFormat="1" applyFont="1" applyBorder="1" applyAlignment="1">
      <alignment horizontal="left" vertical="center"/>
    </xf>
    <xf numFmtId="164" fontId="6" fillId="0" borderId="10" xfId="0" applyNumberFormat="1" applyFont="1" applyBorder="1" applyAlignment="1">
      <alignment horizontal="left" vertical="center"/>
    </xf>
    <xf numFmtId="164" fontId="6" fillId="0" borderId="12" xfId="0" applyNumberFormat="1" applyFont="1" applyBorder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164" fontId="6" fillId="0" borderId="21" xfId="0" applyNumberFormat="1" applyFont="1" applyBorder="1" applyAlignment="1">
      <alignment horizontal="left" vertical="center"/>
    </xf>
    <xf numFmtId="164" fontId="6" fillId="0" borderId="13" xfId="0" applyNumberFormat="1" applyFont="1" applyBorder="1" applyAlignment="1">
      <alignment horizontal="left" vertical="center"/>
    </xf>
    <xf numFmtId="164" fontId="6" fillId="0" borderId="14" xfId="0" applyNumberFormat="1" applyFont="1" applyBorder="1" applyAlignment="1">
      <alignment horizontal="left" vertical="center"/>
    </xf>
    <xf numFmtId="164" fontId="6" fillId="0" borderId="16" xfId="0" applyNumberFormat="1" applyFont="1" applyBorder="1" applyAlignment="1">
      <alignment horizontal="left" vertical="center"/>
    </xf>
    <xf numFmtId="164" fontId="6" fillId="0" borderId="17" xfId="0" applyNumberFormat="1" applyFont="1" applyBorder="1" applyAlignment="1">
      <alignment horizontal="left" vertical="center"/>
    </xf>
    <xf numFmtId="164" fontId="6" fillId="0" borderId="35" xfId="0" applyNumberFormat="1" applyFont="1" applyBorder="1" applyAlignment="1">
      <alignment horizontal="left" vertical="center"/>
    </xf>
    <xf numFmtId="164" fontId="6" fillId="0" borderId="35" xfId="0" quotePrefix="1" applyNumberFormat="1" applyFont="1" applyBorder="1" applyAlignment="1">
      <alignment horizontal="left" vertical="center"/>
    </xf>
    <xf numFmtId="164" fontId="6" fillId="0" borderId="13" xfId="0" quotePrefix="1" applyNumberFormat="1" applyFont="1" applyBorder="1" applyAlignment="1">
      <alignment horizontal="left" vertical="center"/>
    </xf>
    <xf numFmtId="164" fontId="6" fillId="0" borderId="9" xfId="0" quotePrefix="1" applyNumberFormat="1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164" fontId="6" fillId="0" borderId="30" xfId="0" applyNumberFormat="1" applyFont="1" applyBorder="1" applyAlignment="1">
      <alignment horizontal="left" vertical="center"/>
    </xf>
    <xf numFmtId="164" fontId="6" fillId="0" borderId="16" xfId="0" quotePrefix="1" applyNumberFormat="1" applyFont="1" applyBorder="1" applyAlignment="1">
      <alignment horizontal="left" vertical="center"/>
    </xf>
    <xf numFmtId="164" fontId="6" fillId="0" borderId="12" xfId="0" quotePrefix="1" applyNumberFormat="1" applyFont="1" applyBorder="1" applyAlignment="1">
      <alignment horizontal="left" vertical="center"/>
    </xf>
    <xf numFmtId="0" fontId="7" fillId="0" borderId="4" xfId="0" quotePrefix="1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164" fontId="7" fillId="0" borderId="21" xfId="0" applyNumberFormat="1" applyFont="1" applyBorder="1" applyAlignment="1">
      <alignment horizontal="right" vertical="center"/>
    </xf>
    <xf numFmtId="164" fontId="7" fillId="0" borderId="19" xfId="0" applyNumberFormat="1" applyFont="1" applyBorder="1" applyAlignment="1">
      <alignment horizontal="right" vertical="center"/>
    </xf>
    <xf numFmtId="171" fontId="7" fillId="0" borderId="19" xfId="0" applyNumberFormat="1" applyFont="1" applyBorder="1" applyAlignment="1">
      <alignment horizontal="right" vertical="center"/>
    </xf>
    <xf numFmtId="171" fontId="7" fillId="0" borderId="20" xfId="0" applyNumberFormat="1" applyFont="1" applyBorder="1" applyAlignment="1">
      <alignment horizontal="right" vertical="center"/>
    </xf>
    <xf numFmtId="0" fontId="7" fillId="0" borderId="0" xfId="0" quotePrefix="1" applyFont="1" applyAlignment="1">
      <alignment horizontal="left" vertical="center"/>
    </xf>
    <xf numFmtId="0" fontId="7" fillId="0" borderId="25" xfId="0" quotePrefix="1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164" fontId="7" fillId="0" borderId="36" xfId="0" applyNumberFormat="1" applyFont="1" applyBorder="1" applyAlignment="1">
      <alignment horizontal="right" vertical="center"/>
    </xf>
    <xf numFmtId="164" fontId="7" fillId="0" borderId="23" xfId="0" applyNumberFormat="1" applyFont="1" applyBorder="1" applyAlignment="1">
      <alignment horizontal="right" vertical="center"/>
    </xf>
    <xf numFmtId="171" fontId="7" fillId="0" borderId="23" xfId="0" applyNumberFormat="1" applyFont="1" applyBorder="1" applyAlignment="1">
      <alignment horizontal="right" vertical="center"/>
    </xf>
    <xf numFmtId="171" fontId="7" fillId="0" borderId="24" xfId="0" applyNumberFormat="1" applyFont="1" applyBorder="1" applyAlignment="1">
      <alignment horizontal="right" vertical="center"/>
    </xf>
    <xf numFmtId="164" fontId="3" fillId="0" borderId="1" xfId="2" applyNumberFormat="1" applyFont="1" applyBorder="1">
      <alignment vertical="center"/>
    </xf>
    <xf numFmtId="164" fontId="3" fillId="0" borderId="2" xfId="2" applyNumberFormat="1" applyFont="1" applyBorder="1">
      <alignment vertical="center"/>
    </xf>
    <xf numFmtId="164" fontId="4" fillId="0" borderId="2" xfId="2" applyNumberFormat="1" applyFont="1" applyBorder="1">
      <alignment vertical="center"/>
    </xf>
    <xf numFmtId="164" fontId="4" fillId="0" borderId="3" xfId="2" applyNumberFormat="1" applyFont="1" applyBorder="1">
      <alignment vertical="center"/>
    </xf>
    <xf numFmtId="164" fontId="3" fillId="0" borderId="4" xfId="2" applyNumberFormat="1" applyFont="1" applyBorder="1">
      <alignment vertical="center"/>
    </xf>
    <xf numFmtId="164" fontId="3" fillId="0" borderId="0" xfId="2" applyNumberFormat="1" applyFont="1">
      <alignment vertical="center"/>
    </xf>
    <xf numFmtId="164" fontId="4" fillId="0" borderId="0" xfId="2" applyNumberFormat="1" applyFont="1">
      <alignment vertical="center"/>
    </xf>
    <xf numFmtId="164" fontId="4" fillId="0" borderId="5" xfId="2" applyNumberFormat="1" applyFont="1" applyBorder="1">
      <alignment vertical="center"/>
    </xf>
    <xf numFmtId="164" fontId="5" fillId="0" borderId="4" xfId="2" applyNumberFormat="1" applyFont="1" applyBorder="1">
      <alignment vertical="center"/>
    </xf>
    <xf numFmtId="164" fontId="5" fillId="0" borderId="0" xfId="2" applyNumberFormat="1" applyFont="1">
      <alignment vertical="center"/>
    </xf>
    <xf numFmtId="164" fontId="15" fillId="0" borderId="4" xfId="2" applyNumberFormat="1" applyFont="1" applyBorder="1">
      <alignment vertical="center"/>
    </xf>
    <xf numFmtId="0" fontId="6" fillId="0" borderId="0" xfId="2" applyFont="1">
      <alignment vertical="center"/>
    </xf>
    <xf numFmtId="0" fontId="6" fillId="0" borderId="5" xfId="2" applyFont="1" applyBorder="1" applyAlignment="1">
      <alignment horizontal="right" vertical="center"/>
    </xf>
    <xf numFmtId="164" fontId="6" fillId="0" borderId="6" xfId="2" applyNumberFormat="1" applyFont="1" applyBorder="1">
      <alignment vertical="center"/>
    </xf>
    <xf numFmtId="0" fontId="6" fillId="0" borderId="7" xfId="2" applyFont="1" applyBorder="1" applyAlignment="1">
      <alignment horizontal="left" vertical="center"/>
    </xf>
    <xf numFmtId="0" fontId="6" fillId="0" borderId="8" xfId="2" applyFont="1" applyBorder="1">
      <alignment vertical="center"/>
    </xf>
    <xf numFmtId="0" fontId="6" fillId="0" borderId="9" xfId="2" applyFont="1" applyBorder="1">
      <alignment vertical="center"/>
    </xf>
    <xf numFmtId="0" fontId="6" fillId="0" borderId="10" xfId="2" applyFont="1" applyBorder="1">
      <alignment vertical="center"/>
    </xf>
    <xf numFmtId="0" fontId="6" fillId="0" borderId="11" xfId="2" applyFont="1" applyBorder="1">
      <alignment vertical="center"/>
    </xf>
    <xf numFmtId="0" fontId="6" fillId="0" borderId="10" xfId="2" applyFont="1" applyBorder="1" applyAlignment="1">
      <alignment horizontal="right" vertical="center"/>
    </xf>
    <xf numFmtId="0" fontId="6" fillId="0" borderId="12" xfId="2" applyFont="1" applyBorder="1" applyAlignment="1">
      <alignment horizontal="right" vertical="center"/>
    </xf>
    <xf numFmtId="164" fontId="6" fillId="0" borderId="4" xfId="2" applyNumberFormat="1" applyFont="1" applyBorder="1">
      <alignment vertical="center"/>
    </xf>
    <xf numFmtId="0" fontId="6" fillId="0" borderId="13" xfId="2" applyFont="1" applyBorder="1" applyAlignment="1">
      <alignment horizontal="left" vertical="center"/>
    </xf>
    <xf numFmtId="0" fontId="6" fillId="0" borderId="14" xfId="2" applyFont="1" applyBorder="1" applyAlignment="1">
      <alignment horizontal="left" vertical="center"/>
    </xf>
    <xf numFmtId="164" fontId="7" fillId="0" borderId="15" xfId="2" applyNumberFormat="1" applyFont="1" applyBorder="1">
      <alignment vertical="center"/>
    </xf>
    <xf numFmtId="164" fontId="7" fillId="0" borderId="16" xfId="2" applyNumberFormat="1" applyFont="1" applyBorder="1" applyAlignment="1">
      <alignment horizontal="left" vertical="center"/>
    </xf>
    <xf numFmtId="164" fontId="7" fillId="0" borderId="16" xfId="2" applyNumberFormat="1" applyFont="1" applyBorder="1">
      <alignment vertical="center"/>
    </xf>
    <xf numFmtId="164" fontId="7" fillId="0" borderId="17" xfId="2" applyNumberFormat="1" applyFont="1" applyBorder="1">
      <alignment vertical="center"/>
    </xf>
    <xf numFmtId="164" fontId="7" fillId="0" borderId="4" xfId="2" applyNumberFormat="1" applyFont="1" applyBorder="1">
      <alignment vertical="center"/>
    </xf>
    <xf numFmtId="164" fontId="7" fillId="0" borderId="19" xfId="2" applyNumberFormat="1" applyFont="1" applyBorder="1">
      <alignment vertical="center"/>
    </xf>
    <xf numFmtId="164" fontId="7" fillId="0" borderId="20" xfId="2" applyNumberFormat="1" applyFont="1" applyBorder="1">
      <alignment vertical="center"/>
    </xf>
    <xf numFmtId="164" fontId="7" fillId="0" borderId="29" xfId="2" applyNumberFormat="1" applyFont="1" applyBorder="1">
      <alignment vertical="center"/>
    </xf>
    <xf numFmtId="164" fontId="7" fillId="0" borderId="19" xfId="2" applyNumberFormat="1" applyFont="1" applyBorder="1" applyAlignment="1">
      <alignment horizontal="right" vertical="center"/>
    </xf>
    <xf numFmtId="164" fontId="7" fillId="0" borderId="20" xfId="2" applyNumberFormat="1" applyFont="1" applyBorder="1" applyAlignment="1">
      <alignment horizontal="right" vertical="center"/>
    </xf>
    <xf numFmtId="164" fontId="7" fillId="0" borderId="18" xfId="2" applyNumberFormat="1" applyFont="1" applyBorder="1">
      <alignment vertical="center"/>
    </xf>
    <xf numFmtId="164" fontId="7" fillId="0" borderId="13" xfId="2" applyNumberFormat="1" applyFont="1" applyBorder="1" applyAlignment="1">
      <alignment horizontal="right" vertical="center"/>
    </xf>
    <xf numFmtId="164" fontId="7" fillId="0" borderId="14" xfId="2" applyNumberFormat="1" applyFont="1" applyBorder="1" applyAlignment="1">
      <alignment horizontal="right" vertical="center"/>
    </xf>
    <xf numFmtId="164" fontId="7" fillId="0" borderId="34" xfId="2" applyNumberFormat="1" applyFont="1" applyBorder="1">
      <alignment vertical="center"/>
    </xf>
    <xf numFmtId="164" fontId="20" fillId="0" borderId="23" xfId="2" applyNumberFormat="1" applyFont="1" applyBorder="1">
      <alignment vertical="center"/>
    </xf>
    <xf numFmtId="164" fontId="21" fillId="0" borderId="23" xfId="2" applyNumberFormat="1" applyFont="1" applyBorder="1">
      <alignment vertical="center"/>
    </xf>
    <xf numFmtId="164" fontId="21" fillId="0" borderId="24" xfId="2" applyNumberFormat="1" applyFont="1" applyBorder="1">
      <alignment vertical="center"/>
    </xf>
    <xf numFmtId="164" fontId="10" fillId="0" borderId="0" xfId="2" applyNumberFormat="1" applyFont="1">
      <alignment vertical="center"/>
    </xf>
    <xf numFmtId="164" fontId="9" fillId="0" borderId="0" xfId="2" applyNumberFormat="1" applyFont="1">
      <alignment vertical="center"/>
    </xf>
    <xf numFmtId="164" fontId="2" fillId="0" borderId="0" xfId="2" applyNumberFormat="1">
      <alignment vertical="center"/>
    </xf>
    <xf numFmtId="164" fontId="7" fillId="0" borderId="13" xfId="2" applyNumberFormat="1" applyFont="1" applyBorder="1">
      <alignment vertical="center"/>
    </xf>
    <xf numFmtId="164" fontId="7" fillId="0" borderId="14" xfId="2" applyNumberFormat="1" applyFont="1" applyBorder="1">
      <alignment vertical="center"/>
    </xf>
    <xf numFmtId="164" fontId="4" fillId="0" borderId="12" xfId="2" applyNumberFormat="1" applyFont="1" applyBorder="1">
      <alignment vertical="center"/>
    </xf>
    <xf numFmtId="164" fontId="7" fillId="0" borderId="4" xfId="2" applyNumberFormat="1" applyFont="1" applyBorder="1" applyAlignment="1">
      <alignment horizontal="left" vertical="center" indent="2"/>
    </xf>
    <xf numFmtId="164" fontId="7" fillId="0" borderId="22" xfId="2" applyNumberFormat="1" applyFont="1" applyBorder="1">
      <alignment vertical="center"/>
    </xf>
    <xf numFmtId="164" fontId="7" fillId="0" borderId="23" xfId="2" applyNumberFormat="1" applyFont="1" applyBorder="1">
      <alignment vertical="center"/>
    </xf>
    <xf numFmtId="164" fontId="4" fillId="0" borderId="26" xfId="2" applyNumberFormat="1" applyFont="1" applyBorder="1">
      <alignment vertical="center"/>
    </xf>
    <xf numFmtId="0" fontId="9" fillId="0" borderId="0" xfId="2" applyFont="1">
      <alignment vertical="center"/>
    </xf>
    <xf numFmtId="164" fontId="6" fillId="0" borderId="18" xfId="2" applyNumberFormat="1" applyFont="1" applyBorder="1">
      <alignment vertical="center"/>
    </xf>
    <xf numFmtId="164" fontId="15" fillId="0" borderId="29" xfId="2" applyNumberFormat="1" applyFont="1" applyBorder="1">
      <alignment vertical="center"/>
    </xf>
    <xf numFmtId="164" fontId="6" fillId="0" borderId="29" xfId="2" applyNumberFormat="1" applyFont="1" applyBorder="1">
      <alignment vertical="center"/>
    </xf>
    <xf numFmtId="164" fontId="7" fillId="0" borderId="33" xfId="2" applyNumberFormat="1" applyFont="1" applyBorder="1">
      <alignment vertical="center"/>
    </xf>
    <xf numFmtId="164" fontId="7" fillId="0" borderId="26" xfId="2" applyNumberFormat="1" applyFont="1" applyBorder="1">
      <alignment vertical="center"/>
    </xf>
    <xf numFmtId="164" fontId="7" fillId="0" borderId="0" xfId="2" applyNumberFormat="1" applyFont="1">
      <alignment vertical="center"/>
    </xf>
    <xf numFmtId="164" fontId="7" fillId="0" borderId="5" xfId="2" applyNumberFormat="1" applyFont="1" applyBorder="1" applyAlignment="1">
      <alignment horizontal="right" vertical="center"/>
    </xf>
    <xf numFmtId="164" fontId="7" fillId="0" borderId="6" xfId="2" applyNumberFormat="1" applyFont="1" applyBorder="1">
      <alignment vertical="center"/>
    </xf>
    <xf numFmtId="164" fontId="7" fillId="0" borderId="9" xfId="2" applyNumberFormat="1" applyFont="1" applyBorder="1" applyAlignment="1">
      <alignment horizontal="right" vertical="center"/>
    </xf>
    <xf numFmtId="167" fontId="9" fillId="0" borderId="0" xfId="2" applyNumberFormat="1" applyFont="1">
      <alignment vertical="center"/>
    </xf>
    <xf numFmtId="164" fontId="7" fillId="0" borderId="4" xfId="2" applyNumberFormat="1" applyFont="1" applyBorder="1" applyAlignment="1">
      <alignment horizontal="left" vertical="center"/>
    </xf>
    <xf numFmtId="164" fontId="7" fillId="0" borderId="4" xfId="4" applyNumberFormat="1" applyFont="1" applyBorder="1" applyAlignment="1">
      <alignment horizontal="left" vertical="center"/>
    </xf>
    <xf numFmtId="170" fontId="7" fillId="0" borderId="19" xfId="2" applyNumberFormat="1" applyFont="1" applyBorder="1" applyAlignment="1">
      <alignment horizontal="right" vertical="center"/>
    </xf>
    <xf numFmtId="170" fontId="7" fillId="0" borderId="20" xfId="2" applyNumberFormat="1" applyFont="1" applyBorder="1" applyAlignment="1">
      <alignment horizontal="right" vertical="center"/>
    </xf>
    <xf numFmtId="164" fontId="7" fillId="0" borderId="24" xfId="2" applyNumberFormat="1" applyFont="1" applyBorder="1">
      <alignment vertical="center"/>
    </xf>
    <xf numFmtId="167" fontId="3" fillId="0" borderId="1" xfId="2" applyNumberFormat="1" applyFont="1" applyBorder="1">
      <alignment vertical="center"/>
    </xf>
    <xf numFmtId="167" fontId="4" fillId="0" borderId="2" xfId="2" applyNumberFormat="1" applyFont="1" applyBorder="1" applyAlignment="1">
      <alignment horizontal="left" vertical="center"/>
    </xf>
    <xf numFmtId="167" fontId="4" fillId="0" borderId="2" xfId="2" applyNumberFormat="1" applyFont="1" applyBorder="1">
      <alignment vertical="center"/>
    </xf>
    <xf numFmtId="167" fontId="4" fillId="0" borderId="3" xfId="2" applyNumberFormat="1" applyFont="1" applyBorder="1">
      <alignment vertical="center"/>
    </xf>
    <xf numFmtId="167" fontId="3" fillId="0" borderId="4" xfId="2" applyNumberFormat="1" applyFont="1" applyBorder="1">
      <alignment vertical="center"/>
    </xf>
    <xf numFmtId="167" fontId="4" fillId="0" borderId="0" xfId="2" applyNumberFormat="1" applyFont="1" applyAlignment="1">
      <alignment horizontal="left" vertical="center"/>
    </xf>
    <xf numFmtId="167" fontId="4" fillId="0" borderId="0" xfId="2" applyNumberFormat="1" applyFont="1">
      <alignment vertical="center"/>
    </xf>
    <xf numFmtId="167" fontId="4" fillId="0" borderId="5" xfId="2" applyNumberFormat="1" applyFont="1" applyBorder="1">
      <alignment vertical="center"/>
    </xf>
    <xf numFmtId="167" fontId="5" fillId="0" borderId="4" xfId="2" applyNumberFormat="1" applyFont="1" applyBorder="1">
      <alignment vertical="center"/>
    </xf>
    <xf numFmtId="167" fontId="6" fillId="0" borderId="15" xfId="2" applyNumberFormat="1" applyFont="1" applyBorder="1">
      <alignment vertical="center"/>
    </xf>
    <xf numFmtId="167" fontId="6" fillId="0" borderId="6" xfId="2" applyNumberFormat="1" applyFont="1" applyBorder="1">
      <alignment vertical="center"/>
    </xf>
    <xf numFmtId="167" fontId="15" fillId="0" borderId="29" xfId="2" applyNumberFormat="1" applyFont="1" applyBorder="1">
      <alignment vertical="center"/>
    </xf>
    <xf numFmtId="167" fontId="6" fillId="0" borderId="29" xfId="2" applyNumberFormat="1" applyFont="1" applyBorder="1" applyAlignment="1">
      <alignment horizontal="left" vertical="center"/>
    </xf>
    <xf numFmtId="167" fontId="7" fillId="0" borderId="15" xfId="2" applyNumberFormat="1" applyFont="1" applyBorder="1">
      <alignment vertical="center"/>
    </xf>
    <xf numFmtId="167" fontId="7" fillId="0" borderId="16" xfId="2" applyNumberFormat="1" applyFont="1" applyBorder="1" applyAlignment="1">
      <alignment horizontal="left" vertical="center"/>
    </xf>
    <xf numFmtId="167" fontId="7" fillId="0" borderId="16" xfId="2" applyNumberFormat="1" applyFont="1" applyBorder="1">
      <alignment vertical="center"/>
    </xf>
    <xf numFmtId="167" fontId="7" fillId="0" borderId="17" xfId="2" applyNumberFormat="1" applyFont="1" applyBorder="1">
      <alignment vertical="center"/>
    </xf>
    <xf numFmtId="167" fontId="6" fillId="0" borderId="4" xfId="2" applyNumberFormat="1" applyFont="1" applyBorder="1" applyAlignment="1">
      <alignment horizontal="left" vertical="center"/>
    </xf>
    <xf numFmtId="167" fontId="6" fillId="0" borderId="19" xfId="2" applyNumberFormat="1" applyFont="1" applyBorder="1">
      <alignment vertical="center"/>
    </xf>
    <xf numFmtId="167" fontId="6" fillId="0" borderId="14" xfId="2" applyNumberFormat="1" applyFont="1" applyBorder="1">
      <alignment vertical="center"/>
    </xf>
    <xf numFmtId="167" fontId="7" fillId="0" borderId="4" xfId="2" applyNumberFormat="1" applyFont="1" applyBorder="1" applyAlignment="1">
      <alignment horizontal="left" vertical="center"/>
    </xf>
    <xf numFmtId="167" fontId="5" fillId="0" borderId="0" xfId="2" applyNumberFormat="1" applyFont="1">
      <alignment vertical="center"/>
    </xf>
    <xf numFmtId="167" fontId="7" fillId="0" borderId="19" xfId="2" applyNumberFormat="1" applyFont="1" applyBorder="1">
      <alignment vertical="center"/>
    </xf>
    <xf numFmtId="167" fontId="7" fillId="0" borderId="20" xfId="2" applyNumberFormat="1" applyFont="1" applyBorder="1">
      <alignment vertical="center"/>
    </xf>
    <xf numFmtId="167" fontId="7" fillId="0" borderId="22" xfId="2" applyNumberFormat="1" applyFont="1" applyBorder="1" applyAlignment="1">
      <alignment horizontal="left" vertical="center"/>
    </xf>
    <xf numFmtId="167" fontId="7" fillId="0" borderId="23" xfId="2" applyNumberFormat="1" applyFont="1" applyBorder="1">
      <alignment vertical="center"/>
    </xf>
    <xf numFmtId="167" fontId="7" fillId="0" borderId="24" xfId="2" applyNumberFormat="1" applyFont="1" applyBorder="1">
      <alignment vertical="center"/>
    </xf>
    <xf numFmtId="167" fontId="2" fillId="0" borderId="0" xfId="2" applyNumberFormat="1">
      <alignment vertical="center"/>
    </xf>
    <xf numFmtId="0" fontId="2" fillId="0" borderId="22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6" fillId="0" borderId="26" xfId="0" applyFont="1" applyBorder="1" applyAlignment="1">
      <alignment horizontal="right" vertical="center"/>
    </xf>
    <xf numFmtId="0" fontId="6" fillId="0" borderId="27" xfId="0" applyFont="1" applyBorder="1" applyAlignment="1">
      <alignment vertical="center"/>
    </xf>
    <xf numFmtId="0" fontId="6" fillId="0" borderId="0" xfId="2" applyFont="1" applyAlignment="1">
      <alignment horizontal="left" vertical="center"/>
    </xf>
    <xf numFmtId="0" fontId="6" fillId="0" borderId="28" xfId="2" applyFont="1" applyBorder="1">
      <alignment vertical="center"/>
    </xf>
    <xf numFmtId="0" fontId="6" fillId="0" borderId="9" xfId="2" applyFont="1" applyBorder="1" applyAlignment="1">
      <alignment horizontal="left" vertical="center"/>
    </xf>
    <xf numFmtId="0" fontId="6" fillId="0" borderId="30" xfId="2" applyFont="1" applyBorder="1">
      <alignment vertical="center"/>
    </xf>
    <xf numFmtId="0" fontId="6" fillId="0" borderId="8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2" fontId="6" fillId="0" borderId="4" xfId="2" applyNumberFormat="1" applyFont="1" applyBorder="1" applyAlignment="1">
      <alignment horizontal="left" vertical="center"/>
    </xf>
    <xf numFmtId="168" fontId="6" fillId="0" borderId="31" xfId="3" applyNumberFormat="1" applyFont="1" applyBorder="1" applyAlignment="1">
      <alignment vertical="center"/>
    </xf>
    <xf numFmtId="168" fontId="6" fillId="0" borderId="20" xfId="3" applyNumberFormat="1" applyFont="1" applyBorder="1" applyAlignment="1">
      <alignment vertical="center"/>
    </xf>
    <xf numFmtId="167" fontId="7" fillId="0" borderId="0" xfId="3" applyNumberFormat="1" applyFont="1"/>
    <xf numFmtId="2" fontId="7" fillId="0" borderId="4" xfId="2" applyNumberFormat="1" applyFont="1" applyBorder="1" applyAlignment="1">
      <alignment horizontal="left" vertical="center" indent="2"/>
    </xf>
    <xf numFmtId="168" fontId="7" fillId="0" borderId="31" xfId="3" applyNumberFormat="1" applyFont="1" applyBorder="1" applyAlignment="1">
      <alignment vertical="center"/>
    </xf>
    <xf numFmtId="2" fontId="6" fillId="0" borderId="4" xfId="2" applyNumberFormat="1" applyFont="1" applyBorder="1" applyAlignment="1">
      <alignment horizontal="left" vertical="center" indent="2"/>
    </xf>
    <xf numFmtId="2" fontId="7" fillId="0" borderId="4" xfId="2" applyNumberFormat="1" applyFont="1" applyBorder="1" applyAlignment="1">
      <alignment horizontal="left" vertical="center"/>
    </xf>
    <xf numFmtId="2" fontId="6" fillId="0" borderId="22" xfId="2" applyNumberFormat="1" applyFont="1" applyBorder="1" applyAlignment="1">
      <alignment horizontal="left" vertical="center"/>
    </xf>
    <xf numFmtId="168" fontId="6" fillId="0" borderId="23" xfId="3" applyNumberFormat="1" applyFont="1" applyBorder="1" applyAlignment="1">
      <alignment vertical="center"/>
    </xf>
    <xf numFmtId="168" fontId="6" fillId="0" borderId="32" xfId="3" applyNumberFormat="1" applyFont="1" applyBorder="1" applyAlignment="1">
      <alignment vertical="center"/>
    </xf>
    <xf numFmtId="168" fontId="6" fillId="0" borderId="24" xfId="3" applyNumberFormat="1" applyFont="1" applyBorder="1" applyAlignment="1">
      <alignment vertical="center"/>
    </xf>
    <xf numFmtId="0" fontId="10" fillId="0" borderId="0" xfId="2" applyFont="1">
      <alignment vertical="center"/>
    </xf>
    <xf numFmtId="0" fontId="3" fillId="0" borderId="1" xfId="2" applyFont="1" applyBorder="1">
      <alignment vertical="center"/>
    </xf>
    <xf numFmtId="0" fontId="4" fillId="0" borderId="2" xfId="2" applyFont="1" applyBorder="1">
      <alignment vertical="center"/>
    </xf>
    <xf numFmtId="0" fontId="4" fillId="0" borderId="3" xfId="2" applyFont="1" applyBorder="1">
      <alignment vertical="center"/>
    </xf>
    <xf numFmtId="0" fontId="5" fillId="0" borderId="4" xfId="2" applyFont="1" applyBorder="1">
      <alignment vertical="center"/>
    </xf>
    <xf numFmtId="0" fontId="4" fillId="0" borderId="0" xfId="2" applyFont="1">
      <alignment vertical="center"/>
    </xf>
    <xf numFmtId="0" fontId="4" fillId="0" borderId="5" xfId="2" applyFont="1" applyBorder="1">
      <alignment vertical="center"/>
    </xf>
    <xf numFmtId="0" fontId="4" fillId="0" borderId="4" xfId="2" applyFont="1" applyBorder="1">
      <alignment vertical="center"/>
    </xf>
    <xf numFmtId="0" fontId="6" fillId="0" borderId="4" xfId="2" applyFont="1" applyBorder="1">
      <alignment vertical="center"/>
    </xf>
    <xf numFmtId="0" fontId="6" fillId="0" borderId="6" xfId="2" applyFont="1" applyBorder="1">
      <alignment vertical="center"/>
    </xf>
    <xf numFmtId="0" fontId="7" fillId="0" borderId="15" xfId="2" applyFont="1" applyBorder="1">
      <alignment vertical="center"/>
    </xf>
    <xf numFmtId="0" fontId="7" fillId="0" borderId="16" xfId="2" applyFont="1" applyBorder="1" applyAlignment="1">
      <alignment horizontal="left" vertical="center"/>
    </xf>
    <xf numFmtId="0" fontId="7" fillId="0" borderId="16" xfId="2" applyFont="1" applyBorder="1">
      <alignment vertical="center"/>
    </xf>
    <xf numFmtId="0" fontId="7" fillId="0" borderId="17" xfId="2" applyFont="1" applyBorder="1">
      <alignment vertical="center"/>
    </xf>
    <xf numFmtId="0" fontId="7" fillId="0" borderId="18" xfId="2" applyFont="1" applyBorder="1">
      <alignment vertical="center"/>
    </xf>
    <xf numFmtId="0" fontId="7" fillId="0" borderId="13" xfId="2" applyFont="1" applyBorder="1">
      <alignment vertical="center"/>
    </xf>
    <xf numFmtId="0" fontId="4" fillId="0" borderId="14" xfId="2" applyFont="1" applyBorder="1">
      <alignment vertical="center"/>
    </xf>
    <xf numFmtId="0" fontId="6" fillId="0" borderId="4" xfId="2" applyFont="1" applyBorder="1" applyAlignment="1">
      <alignment horizontal="left" vertical="center"/>
    </xf>
    <xf numFmtId="164" fontId="6" fillId="0" borderId="19" xfId="2" applyNumberFormat="1" applyFont="1" applyBorder="1" applyAlignment="1">
      <alignment horizontal="right" vertical="center"/>
    </xf>
    <xf numFmtId="164" fontId="6" fillId="0" borderId="20" xfId="2" applyNumberFormat="1" applyFont="1" applyBorder="1" applyAlignment="1">
      <alignment horizontal="right" vertical="center"/>
    </xf>
    <xf numFmtId="0" fontId="5" fillId="0" borderId="0" xfId="2" applyFont="1">
      <alignment vertical="center"/>
    </xf>
    <xf numFmtId="0" fontId="7" fillId="0" borderId="4" xfId="2" applyFont="1" applyBorder="1" applyAlignment="1">
      <alignment horizontal="left" vertical="center"/>
    </xf>
    <xf numFmtId="164" fontId="6" fillId="0" borderId="5" xfId="2" applyNumberFormat="1" applyFont="1" applyBorder="1" applyAlignment="1">
      <alignment horizontal="right" vertical="center"/>
    </xf>
    <xf numFmtId="0" fontId="6" fillId="0" borderId="15" xfId="2" applyFont="1" applyBorder="1" applyAlignment="1">
      <alignment horizontal="left" vertical="center"/>
    </xf>
    <xf numFmtId="164" fontId="7" fillId="0" borderId="16" xfId="2" applyNumberFormat="1" applyFont="1" applyBorder="1" applyAlignment="1">
      <alignment horizontal="right" vertical="center"/>
    </xf>
    <xf numFmtId="164" fontId="7" fillId="0" borderId="12" xfId="2" applyNumberFormat="1" applyFont="1" applyBorder="1" applyAlignment="1">
      <alignment horizontal="right" vertical="center"/>
    </xf>
    <xf numFmtId="166" fontId="7" fillId="0" borderId="19" xfId="2" applyNumberFormat="1" applyFont="1" applyBorder="1" applyAlignment="1">
      <alignment horizontal="right" vertical="center"/>
    </xf>
    <xf numFmtId="166" fontId="7" fillId="0" borderId="5" xfId="2" applyNumberFormat="1" applyFont="1" applyBorder="1" applyAlignment="1">
      <alignment horizontal="right" vertical="center"/>
    </xf>
    <xf numFmtId="0" fontId="7" fillId="0" borderId="22" xfId="2" applyFont="1" applyBorder="1">
      <alignment vertical="center"/>
    </xf>
    <xf numFmtId="164" fontId="7" fillId="0" borderId="24" xfId="2" applyNumberFormat="1" applyFont="1" applyBorder="1" applyAlignment="1">
      <alignment horizontal="right" vertical="center"/>
    </xf>
    <xf numFmtId="0" fontId="7" fillId="0" borderId="0" xfId="2" applyFont="1">
      <alignment vertical="center"/>
    </xf>
    <xf numFmtId="0" fontId="2" fillId="0" borderId="0" xfId="2">
      <alignment vertical="center"/>
    </xf>
    <xf numFmtId="0" fontId="0" fillId="0" borderId="4" xfId="0" applyBorder="1"/>
    <xf numFmtId="0" fontId="27" fillId="0" borderId="1" xfId="0" applyFont="1" applyBorder="1"/>
    <xf numFmtId="0" fontId="0" fillId="0" borderId="3" xfId="0" applyBorder="1"/>
    <xf numFmtId="0" fontId="0" fillId="0" borderId="5" xfId="0" applyBorder="1"/>
    <xf numFmtId="0" fontId="7" fillId="0" borderId="14" xfId="0" applyFont="1" applyBorder="1"/>
    <xf numFmtId="0" fontId="7" fillId="0" borderId="20" xfId="0" applyFont="1" applyBorder="1"/>
    <xf numFmtId="0" fontId="7" fillId="0" borderId="24" xfId="0" applyFont="1" applyBorder="1"/>
    <xf numFmtId="0" fontId="28" fillId="0" borderId="18" xfId="5" applyFont="1" applyBorder="1"/>
    <xf numFmtId="0" fontId="28" fillId="0" borderId="29" xfId="5" applyFont="1" applyBorder="1"/>
    <xf numFmtId="0" fontId="28" fillId="0" borderId="34" xfId="5" applyFont="1" applyBorder="1"/>
    <xf numFmtId="174" fontId="5" fillId="0" borderId="0" xfId="0" applyNumberFormat="1" applyFont="1" applyAlignment="1">
      <alignment horizontal="left" vertical="center"/>
    </xf>
  </cellXfs>
  <cellStyles count="6">
    <cellStyle name="Hiperlink" xfId="5" builtinId="8"/>
    <cellStyle name="Normal" xfId="0" builtinId="0"/>
    <cellStyle name="Normal 2" xfId="2" xr:uid="{00C57860-5758-46A5-B6B4-F246B010FCBB}"/>
    <cellStyle name="Normal 3" xfId="4" xr:uid="{01FF0D5F-2924-4F61-950B-AFA794DEC13E}"/>
    <cellStyle name="Normal_Q3" xfId="3" xr:uid="{9FA4E8FF-3C0D-4389-9D59-BF7D6CAA4C15}"/>
    <cellStyle name="Vírgula" xfId="1" builtinId="3"/>
  </cellStyles>
  <dxfs count="8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mf.org/-/media/Files/Data/Statistics/BMP7/final-chapters/draft-bpm7-chapter-16-v11-digitalization.ashx" TargetMode="External"/><Relationship Id="rId1" Type="http://schemas.openxmlformats.org/officeDocument/2006/relationships/hyperlink" Target="https://www.bcb.gov.br/content/estatisticas/Documents/Tabelas_especiais/BalPagM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9A143-4791-44D9-A390-26EACE3DB2ED}">
  <dimension ref="A1:B21"/>
  <sheetViews>
    <sheetView tabSelected="1" workbookViewId="0"/>
  </sheetViews>
  <sheetFormatPr defaultRowHeight="15" x14ac:dyDescent="0.25"/>
  <cols>
    <col min="1" max="1" width="12.7109375" customWidth="1"/>
    <col min="2" max="2" width="77" customWidth="1"/>
  </cols>
  <sheetData>
    <row r="1" spans="1:2" ht="23.25" x14ac:dyDescent="0.35">
      <c r="A1" s="365" t="s">
        <v>400</v>
      </c>
      <c r="B1" s="366"/>
    </row>
    <row r="2" spans="1:2" x14ac:dyDescent="0.25">
      <c r="A2" s="364"/>
      <c r="B2" s="367"/>
    </row>
    <row r="3" spans="1:2" ht="11.1" customHeight="1" x14ac:dyDescent="0.25">
      <c r="A3" s="371" t="s">
        <v>399</v>
      </c>
      <c r="B3" s="368" t="s">
        <v>398</v>
      </c>
    </row>
    <row r="4" spans="1:2" ht="11.1" customHeight="1" x14ac:dyDescent="0.25">
      <c r="A4" s="372" t="s">
        <v>397</v>
      </c>
      <c r="B4" s="369" t="s">
        <v>401</v>
      </c>
    </row>
    <row r="5" spans="1:2" ht="11.1" customHeight="1" x14ac:dyDescent="0.25">
      <c r="A5" s="372" t="s">
        <v>396</v>
      </c>
      <c r="B5" s="369" t="s">
        <v>395</v>
      </c>
    </row>
    <row r="6" spans="1:2" ht="11.1" customHeight="1" x14ac:dyDescent="0.25">
      <c r="A6" s="372" t="s">
        <v>394</v>
      </c>
      <c r="B6" s="369" t="s">
        <v>393</v>
      </c>
    </row>
    <row r="7" spans="1:2" ht="11.1" customHeight="1" x14ac:dyDescent="0.25">
      <c r="A7" s="372" t="s">
        <v>392</v>
      </c>
      <c r="B7" s="369" t="s">
        <v>391</v>
      </c>
    </row>
    <row r="8" spans="1:2" ht="11.1" customHeight="1" x14ac:dyDescent="0.25">
      <c r="A8" s="372" t="s">
        <v>390</v>
      </c>
      <c r="B8" s="369" t="s">
        <v>389</v>
      </c>
    </row>
    <row r="9" spans="1:2" ht="11.1" customHeight="1" x14ac:dyDescent="0.25">
      <c r="A9" s="372" t="s">
        <v>388</v>
      </c>
      <c r="B9" s="369" t="s">
        <v>387</v>
      </c>
    </row>
    <row r="10" spans="1:2" ht="11.1" customHeight="1" x14ac:dyDescent="0.25">
      <c r="A10" s="372" t="s">
        <v>386</v>
      </c>
      <c r="B10" s="369" t="s">
        <v>222</v>
      </c>
    </row>
    <row r="11" spans="1:2" ht="11.1" customHeight="1" x14ac:dyDescent="0.25">
      <c r="A11" s="372" t="s">
        <v>385</v>
      </c>
      <c r="B11" s="369" t="s">
        <v>384</v>
      </c>
    </row>
    <row r="12" spans="1:2" ht="11.1" customHeight="1" x14ac:dyDescent="0.25">
      <c r="A12" s="372" t="s">
        <v>383</v>
      </c>
      <c r="B12" s="369" t="s">
        <v>382</v>
      </c>
    </row>
    <row r="13" spans="1:2" ht="11.1" customHeight="1" x14ac:dyDescent="0.25">
      <c r="A13" s="372" t="s">
        <v>381</v>
      </c>
      <c r="B13" s="369" t="s">
        <v>380</v>
      </c>
    </row>
    <row r="14" spans="1:2" ht="11.1" customHeight="1" x14ac:dyDescent="0.25">
      <c r="A14" s="372" t="s">
        <v>379</v>
      </c>
      <c r="B14" s="369" t="s">
        <v>378</v>
      </c>
    </row>
    <row r="15" spans="1:2" ht="11.1" customHeight="1" x14ac:dyDescent="0.25">
      <c r="A15" s="372" t="s">
        <v>377</v>
      </c>
      <c r="B15" s="369" t="s">
        <v>376</v>
      </c>
    </row>
    <row r="16" spans="1:2" ht="11.1" customHeight="1" x14ac:dyDescent="0.25">
      <c r="A16" s="372" t="s">
        <v>375</v>
      </c>
      <c r="B16" s="369" t="s">
        <v>374</v>
      </c>
    </row>
    <row r="17" spans="1:2" ht="11.1" customHeight="1" x14ac:dyDescent="0.25">
      <c r="A17" s="372" t="s">
        <v>373</v>
      </c>
      <c r="B17" s="369" t="s">
        <v>372</v>
      </c>
    </row>
    <row r="18" spans="1:2" ht="11.1" customHeight="1" x14ac:dyDescent="0.25">
      <c r="A18" s="372" t="s">
        <v>371</v>
      </c>
      <c r="B18" s="369" t="s">
        <v>402</v>
      </c>
    </row>
    <row r="19" spans="1:2" ht="11.1" customHeight="1" x14ac:dyDescent="0.25">
      <c r="A19" s="372" t="s">
        <v>370</v>
      </c>
      <c r="B19" s="369" t="s">
        <v>369</v>
      </c>
    </row>
    <row r="20" spans="1:2" ht="11.1" customHeight="1" x14ac:dyDescent="0.25">
      <c r="A20" s="372" t="s">
        <v>368</v>
      </c>
      <c r="B20" s="369" t="s">
        <v>367</v>
      </c>
    </row>
    <row r="21" spans="1:2" ht="11.1" customHeight="1" x14ac:dyDescent="0.25">
      <c r="A21" s="373" t="s">
        <v>366</v>
      </c>
      <c r="B21" s="370" t="s">
        <v>365</v>
      </c>
    </row>
  </sheetData>
  <hyperlinks>
    <hyperlink ref="A3" location="'Tabela 1'!A1" display="Tabela 1" xr:uid="{D526BA93-B75B-4B88-8F06-4AB592E87A5A}"/>
    <hyperlink ref="A4" location="'Tabela 2'!A1" display="Tabela 2" xr:uid="{A3153C93-7513-4C4E-8314-B7CDFD73E796}"/>
    <hyperlink ref="A5" location="'Tabela 3'!A1" display="Tabela 3" xr:uid="{5B92FA6A-6EC4-4887-BBFE-855690D87B9B}"/>
    <hyperlink ref="A6" location="'Tabela 4'!A1" display="Tabela 4" xr:uid="{748EF1CC-9AFC-48E3-B4D0-062E1878FBC2}"/>
    <hyperlink ref="A7" location="'Tabela 5'!A1" display="Tabela 5" xr:uid="{689A14A5-D7DF-454F-98B0-CD959FB9E69D}"/>
    <hyperlink ref="A8" location="'Tabela 6'!A1" display="Tabela 6" xr:uid="{41C9A832-EEE9-4CEE-BE93-DF7B2C558F16}"/>
    <hyperlink ref="A9" location="'Tabela 7'!A1" display="Tabela 7" xr:uid="{2DCB10A2-81F2-4727-841D-D16B79BACFF2}"/>
    <hyperlink ref="A10" location="'Tabela 8'!A1" display="Tabela 8" xr:uid="{FDB066E2-BD99-4236-B66B-7043F1B1C0B9}"/>
    <hyperlink ref="A11" location="'Tabela 9'!A1" display="Tabela 9" xr:uid="{4F715424-16EE-4063-BE46-7FD0A36D5044}"/>
    <hyperlink ref="A12" location="'Tabela 10'!A1" display="Tabela 10" xr:uid="{F633EC54-3CE3-4D1E-92FD-6543797A9D5D}"/>
    <hyperlink ref="A13" location="'Tabela 11'!A1" display="Tabela 11" xr:uid="{8E508559-26A0-4593-B20B-9E3B3779952B}"/>
    <hyperlink ref="A14" location="'Tabela 12'!A1" display="Tabela 12" xr:uid="{C652F192-E556-45D5-9A68-2400B66CBE58}"/>
    <hyperlink ref="A15" location="'Tabela 13'!A1" display="Tabela 13" xr:uid="{1011009E-6BFD-4424-B63A-2AA3D3A5560D}"/>
    <hyperlink ref="A16" location="'Tabela 14'!A1" display="Tabela 14" xr:uid="{FB57D1C4-1CD9-45FA-B525-617EF9EFF618}"/>
    <hyperlink ref="A17" location="'Tabela 15'!A1" display="Tabela 15" xr:uid="{4D21789E-3D9E-4F4E-ABCE-8FB7A275F2FE}"/>
    <hyperlink ref="A18" location="'Tabela 16'!A1" display="Tabela 16" xr:uid="{924A0C52-5A14-4D44-B44E-A7C15C83FF49}"/>
    <hyperlink ref="A19" location="'Tabela 17'!A1" display="Tabela 17" xr:uid="{23617E95-7A3D-43D4-B3EF-9BBF2325F5A4}"/>
    <hyperlink ref="A20" location="'Tabela 18'!A1" display="Tabela 18" xr:uid="{BD0D3C96-AD99-4FF0-8151-277915D3FF7F}"/>
    <hyperlink ref="A21" location="'Tabela 19'!A1" display="Tabela 19" xr:uid="{48ECF6C0-B85B-4011-A082-EBAF8C02A198}"/>
  </hyperlinks>
  <pageMargins left="0.66929133858267698" right="0.66929133858267698" top="0.78740157480314998" bottom="0.78740157480314998" header="0.31496062992126" footer="0.31496062992126"/>
  <pageSetup paperSize="9" orientation="portrait" r:id="rId1"/>
  <headerFooter>
    <oddHeader>&amp;R&amp;"Calibri"&amp;10&amp;K000000 Público&amp;1#_x000D_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3F2B-8E74-4E18-9321-11338569CF5C}">
  <dimension ref="A1:F49"/>
  <sheetViews>
    <sheetView showGridLines="0" workbookViewId="0"/>
  </sheetViews>
  <sheetFormatPr defaultColWidth="8.85546875" defaultRowHeight="12.75" x14ac:dyDescent="0.25"/>
  <cols>
    <col min="1" max="1" width="32.85546875" style="363" customWidth="1"/>
    <col min="2" max="6" width="9.5703125" style="363" customWidth="1"/>
    <col min="7" max="16384" width="8.85546875" style="363"/>
  </cols>
  <sheetData>
    <row r="1" spans="1:6" ht="21" customHeight="1" x14ac:dyDescent="0.25">
      <c r="A1" s="333" t="s">
        <v>0</v>
      </c>
      <c r="B1" s="334"/>
      <c r="C1" s="334"/>
      <c r="D1" s="334"/>
      <c r="E1" s="334"/>
      <c r="F1" s="335"/>
    </row>
    <row r="2" spans="1:6" ht="17.100000000000001" customHeight="1" x14ac:dyDescent="0.25">
      <c r="A2" s="336"/>
      <c r="B2" s="337"/>
      <c r="C2" s="337"/>
      <c r="D2" s="337"/>
      <c r="E2" s="337"/>
      <c r="F2" s="338"/>
    </row>
    <row r="3" spans="1:6" ht="14.1" customHeight="1" x14ac:dyDescent="0.25">
      <c r="A3" s="339"/>
      <c r="B3" s="337"/>
      <c r="C3" s="337"/>
      <c r="D3" s="337"/>
      <c r="E3" s="337"/>
      <c r="F3" s="338"/>
    </row>
    <row r="4" spans="1:6" ht="12.75" customHeight="1" x14ac:dyDescent="0.25">
      <c r="A4" s="340"/>
      <c r="B4" s="224"/>
      <c r="C4" s="224"/>
      <c r="D4" s="224"/>
      <c r="E4" s="224"/>
      <c r="F4" s="225" t="s">
        <v>1</v>
      </c>
    </row>
    <row r="5" spans="1:6" ht="12.75" customHeight="1" x14ac:dyDescent="0.25">
      <c r="A5" s="341" t="s">
        <v>2</v>
      </c>
      <c r="B5" s="227">
        <v>2025</v>
      </c>
      <c r="C5" s="228"/>
      <c r="D5" s="228"/>
      <c r="E5" s="227">
        <v>2026</v>
      </c>
      <c r="F5" s="229"/>
    </row>
    <row r="6" spans="1:6" ht="12.75" customHeight="1" x14ac:dyDescent="0.25">
      <c r="A6" s="340"/>
      <c r="B6" s="230"/>
      <c r="C6" s="231"/>
      <c r="D6" s="231"/>
      <c r="E6" s="232"/>
      <c r="F6" s="233"/>
    </row>
    <row r="7" spans="1:6" ht="12.75" customHeight="1" x14ac:dyDescent="0.25">
      <c r="A7" s="340"/>
      <c r="B7" s="235" t="s">
        <v>3</v>
      </c>
      <c r="C7" s="235" t="s">
        <v>4</v>
      </c>
      <c r="D7" s="235" t="s">
        <v>5</v>
      </c>
      <c r="E7" s="235" t="s">
        <v>3</v>
      </c>
      <c r="F7" s="236" t="s">
        <v>4</v>
      </c>
    </row>
    <row r="8" spans="1:6" ht="12.75" customHeight="1" x14ac:dyDescent="0.25">
      <c r="A8" s="342"/>
      <c r="B8" s="343"/>
      <c r="C8" s="343"/>
      <c r="D8" s="343"/>
      <c r="E8" s="344"/>
      <c r="F8" s="345"/>
    </row>
    <row r="9" spans="1:6" ht="12.75" customHeight="1" x14ac:dyDescent="0.25">
      <c r="A9" s="346"/>
      <c r="B9" s="347"/>
      <c r="C9" s="347"/>
      <c r="D9" s="347"/>
      <c r="E9" s="347"/>
      <c r="F9" s="348"/>
    </row>
    <row r="10" spans="1:6" s="352" customFormat="1" ht="12.75" customHeight="1" x14ac:dyDescent="0.25">
      <c r="A10" s="349" t="s">
        <v>6</v>
      </c>
      <c r="B10" s="350">
        <v>-8812.2274369299994</v>
      </c>
      <c r="C10" s="350">
        <v>-56691.443192079998</v>
      </c>
      <c r="D10" s="350">
        <v>-67404.875022069988</v>
      </c>
      <c r="E10" s="350">
        <v>-5099.6998412299999</v>
      </c>
      <c r="F10" s="351">
        <v>-49272.661703570004</v>
      </c>
    </row>
    <row r="11" spans="1:6" ht="12.75" customHeight="1" x14ac:dyDescent="0.25">
      <c r="A11" s="353" t="s">
        <v>7</v>
      </c>
      <c r="B11" s="245">
        <v>2459.4738755899998</v>
      </c>
      <c r="C11" s="245">
        <v>40294.508748160006</v>
      </c>
      <c r="D11" s="245">
        <v>59728.339666680011</v>
      </c>
      <c r="E11" s="245">
        <v>6868.8454068199999</v>
      </c>
      <c r="F11" s="246">
        <v>54897.00153804</v>
      </c>
    </row>
    <row r="12" spans="1:6" ht="12.75" customHeight="1" x14ac:dyDescent="0.25">
      <c r="A12" s="353" t="s">
        <v>8</v>
      </c>
      <c r="B12" s="245">
        <v>30641.75088277</v>
      </c>
      <c r="C12" s="245">
        <v>259678.12109315</v>
      </c>
      <c r="D12" s="245">
        <v>350500.67064035998</v>
      </c>
      <c r="E12" s="245">
        <v>34584.022146540003</v>
      </c>
      <c r="F12" s="246">
        <v>285806.71086649998</v>
      </c>
    </row>
    <row r="13" spans="1:6" ht="12.75" customHeight="1" x14ac:dyDescent="0.25">
      <c r="A13" s="353" t="s">
        <v>9</v>
      </c>
      <c r="B13" s="245">
        <v>28182.277007180001</v>
      </c>
      <c r="C13" s="245">
        <v>219383.61234498999</v>
      </c>
      <c r="D13" s="245">
        <v>290772.33097368001</v>
      </c>
      <c r="E13" s="245">
        <v>27715.176739719998</v>
      </c>
      <c r="F13" s="246">
        <v>230909.70932845998</v>
      </c>
    </row>
    <row r="14" spans="1:6" ht="12.75" customHeight="1" x14ac:dyDescent="0.25">
      <c r="A14" s="353" t="s">
        <v>10</v>
      </c>
      <c r="B14" s="245">
        <v>-4764.3336219800003</v>
      </c>
      <c r="C14" s="245">
        <v>-39974.62043082001</v>
      </c>
      <c r="D14" s="245">
        <v>-52242.301131870008</v>
      </c>
      <c r="E14" s="245">
        <v>-5243.0629521199999</v>
      </c>
      <c r="F14" s="246">
        <v>-43981.554940450005</v>
      </c>
    </row>
    <row r="15" spans="1:6" ht="12.75" customHeight="1" x14ac:dyDescent="0.25">
      <c r="A15" s="353" t="s">
        <v>11</v>
      </c>
      <c r="B15" s="245">
        <v>-6894.9346712300003</v>
      </c>
      <c r="C15" s="245">
        <v>-60238.579109279999</v>
      </c>
      <c r="D15" s="245">
        <v>-80440.041401059992</v>
      </c>
      <c r="E15" s="245">
        <v>-7203.0871353700004</v>
      </c>
      <c r="F15" s="246">
        <v>-64030.04350231999</v>
      </c>
    </row>
    <row r="16" spans="1:6" ht="12.75" customHeight="1" x14ac:dyDescent="0.25">
      <c r="A16" s="353" t="s">
        <v>12</v>
      </c>
      <c r="B16" s="245">
        <v>387.56698068999998</v>
      </c>
      <c r="C16" s="245">
        <v>3227.2475998600003</v>
      </c>
      <c r="D16" s="245">
        <v>5549.1278441799996</v>
      </c>
      <c r="E16" s="245">
        <v>477.60483943999998</v>
      </c>
      <c r="F16" s="246">
        <v>3841.9352011600004</v>
      </c>
    </row>
    <row r="17" spans="1:6" ht="12.75" customHeight="1" x14ac:dyDescent="0.25">
      <c r="A17" s="349" t="s">
        <v>13</v>
      </c>
      <c r="B17" s="350">
        <v>-43.885440520000003</v>
      </c>
      <c r="C17" s="350">
        <v>-164.07955038999998</v>
      </c>
      <c r="D17" s="350">
        <v>-216.07344214999998</v>
      </c>
      <c r="E17" s="350">
        <v>47.434639750000002</v>
      </c>
      <c r="F17" s="351">
        <v>-87.605757269999998</v>
      </c>
    </row>
    <row r="18" spans="1:6" ht="12.75" customHeight="1" x14ac:dyDescent="0.25">
      <c r="A18" s="349" t="s">
        <v>14</v>
      </c>
      <c r="B18" s="350">
        <v>-8998.0888322299998</v>
      </c>
      <c r="C18" s="350">
        <v>-58461.999622179996</v>
      </c>
      <c r="D18" s="350">
        <v>-68741.781118559986</v>
      </c>
      <c r="E18" s="350">
        <v>-7198.7514692499999</v>
      </c>
      <c r="F18" s="351">
        <v>-55554.12781505</v>
      </c>
    </row>
    <row r="19" spans="1:6" ht="12.75" customHeight="1" x14ac:dyDescent="0.25">
      <c r="A19" s="353" t="s">
        <v>15</v>
      </c>
      <c r="B19" s="245">
        <v>3383.2055215099999</v>
      </c>
      <c r="C19" s="245">
        <v>25974.77175045</v>
      </c>
      <c r="D19" s="245">
        <v>35898.792797640002</v>
      </c>
      <c r="E19" s="245">
        <v>3873.6006789799999</v>
      </c>
      <c r="F19" s="246">
        <v>30535.035849100004</v>
      </c>
    </row>
    <row r="20" spans="1:6" ht="12.75" customHeight="1" x14ac:dyDescent="0.25">
      <c r="A20" s="353" t="s">
        <v>16</v>
      </c>
      <c r="B20" s="245">
        <v>3244.2101443299998</v>
      </c>
      <c r="C20" s="245">
        <v>25410.212215810003</v>
      </c>
      <c r="D20" s="245">
        <v>35298.926905410008</v>
      </c>
      <c r="E20" s="245">
        <v>3275.51909243</v>
      </c>
      <c r="F20" s="246">
        <v>28276.508241860003</v>
      </c>
    </row>
    <row r="21" spans="1:6" ht="12.75" customHeight="1" x14ac:dyDescent="0.25">
      <c r="A21" s="353" t="s">
        <v>17</v>
      </c>
      <c r="B21" s="245">
        <v>138.99537717999999</v>
      </c>
      <c r="C21" s="245">
        <v>564.55953464000004</v>
      </c>
      <c r="D21" s="245">
        <v>599.8658922300001</v>
      </c>
      <c r="E21" s="245">
        <v>598.08158655</v>
      </c>
      <c r="F21" s="246">
        <v>2258.5276072400002</v>
      </c>
    </row>
    <row r="22" spans="1:6" ht="12.75" customHeight="1" x14ac:dyDescent="0.25">
      <c r="A22" s="353" t="s">
        <v>18</v>
      </c>
      <c r="B22" s="245">
        <v>9588.4600059500008</v>
      </c>
      <c r="C22" s="245">
        <v>72482.999511989998</v>
      </c>
      <c r="D22" s="245">
        <v>85044.506339949992</v>
      </c>
      <c r="E22" s="245">
        <v>11294.4977535</v>
      </c>
      <c r="F22" s="246">
        <v>75708.850411659994</v>
      </c>
    </row>
    <row r="23" spans="1:6" ht="12.75" customHeight="1" x14ac:dyDescent="0.25">
      <c r="A23" s="353" t="s">
        <v>16</v>
      </c>
      <c r="B23" s="245">
        <v>8569.2757847800003</v>
      </c>
      <c r="C23" s="245">
        <v>65789.584966849987</v>
      </c>
      <c r="D23" s="245">
        <v>71748.435332229987</v>
      </c>
      <c r="E23" s="245">
        <v>8084.4586036399996</v>
      </c>
      <c r="F23" s="246">
        <v>68181.728781729995</v>
      </c>
    </row>
    <row r="24" spans="1:6" ht="12.75" customHeight="1" x14ac:dyDescent="0.25">
      <c r="A24" s="353" t="s">
        <v>17</v>
      </c>
      <c r="B24" s="245">
        <v>1019.18422117</v>
      </c>
      <c r="C24" s="245">
        <v>6693.41454514</v>
      </c>
      <c r="D24" s="245">
        <v>13296.07100772</v>
      </c>
      <c r="E24" s="245">
        <v>3210.0391498600002</v>
      </c>
      <c r="F24" s="246">
        <v>7527.1216299300004</v>
      </c>
    </row>
    <row r="25" spans="1:6" ht="12.75" customHeight="1" x14ac:dyDescent="0.25">
      <c r="A25" s="353" t="s">
        <v>19</v>
      </c>
      <c r="B25" s="245">
        <v>827.89455843999997</v>
      </c>
      <c r="C25" s="245">
        <v>30292.24335044</v>
      </c>
      <c r="D25" s="245">
        <v>31259.56191661</v>
      </c>
      <c r="E25" s="245">
        <v>3269.2927904200001</v>
      </c>
      <c r="F25" s="246">
        <v>22937.436907760002</v>
      </c>
    </row>
    <row r="26" spans="1:6" ht="12.75" customHeight="1" x14ac:dyDescent="0.25">
      <c r="A26" s="353" t="s">
        <v>20</v>
      </c>
      <c r="B26" s="245">
        <v>45.443765479999968</v>
      </c>
      <c r="C26" s="245">
        <v>11345.310398740001</v>
      </c>
      <c r="D26" s="245">
        <v>13720.782295240002</v>
      </c>
      <c r="E26" s="245">
        <v>2071.4222912300002</v>
      </c>
      <c r="F26" s="246">
        <v>9179.7728409400006</v>
      </c>
    </row>
    <row r="27" spans="1:6" ht="12.75" customHeight="1" x14ac:dyDescent="0.25">
      <c r="A27" s="353" t="s">
        <v>21</v>
      </c>
      <c r="B27" s="245">
        <v>782.45079295999994</v>
      </c>
      <c r="C27" s="245">
        <v>18946.932951700004</v>
      </c>
      <c r="D27" s="245">
        <v>17538.779621370006</v>
      </c>
      <c r="E27" s="245">
        <v>1197.8704991899999</v>
      </c>
      <c r="F27" s="246">
        <v>13757.66406682</v>
      </c>
    </row>
    <row r="28" spans="1:6" ht="12.75" customHeight="1" x14ac:dyDescent="0.25">
      <c r="A28" s="353" t="s">
        <v>22</v>
      </c>
      <c r="B28" s="245">
        <v>6358.3348600500003</v>
      </c>
      <c r="C28" s="245">
        <v>11012.030348169999</v>
      </c>
      <c r="D28" s="245">
        <v>17569.29161457</v>
      </c>
      <c r="E28" s="245">
        <v>-1698.54696279</v>
      </c>
      <c r="F28" s="246">
        <v>9805.8552355800039</v>
      </c>
    </row>
    <row r="29" spans="1:6" ht="12.75" customHeight="1" x14ac:dyDescent="0.25">
      <c r="A29" s="353" t="s">
        <v>20</v>
      </c>
      <c r="B29" s="245">
        <v>-492.74655588999997</v>
      </c>
      <c r="C29" s="245">
        <v>-1778.6135973</v>
      </c>
      <c r="D29" s="245">
        <v>-2903.5554526099995</v>
      </c>
      <c r="E29" s="245">
        <v>-1694.8974323599998</v>
      </c>
      <c r="F29" s="246">
        <v>-5517.4613671399993</v>
      </c>
    </row>
    <row r="30" spans="1:6" ht="12.75" customHeight="1" x14ac:dyDescent="0.25">
      <c r="A30" s="353" t="s">
        <v>21</v>
      </c>
      <c r="B30" s="245">
        <v>6851.0814159399997</v>
      </c>
      <c r="C30" s="245">
        <v>12790.643945469999</v>
      </c>
      <c r="D30" s="245">
        <v>20472.847067179999</v>
      </c>
      <c r="E30" s="245">
        <v>-3.64953043</v>
      </c>
      <c r="F30" s="246">
        <v>15323.316602719999</v>
      </c>
    </row>
    <row r="31" spans="1:6" ht="12.75" customHeight="1" x14ac:dyDescent="0.25">
      <c r="A31" s="353" t="s">
        <v>23</v>
      </c>
      <c r="B31" s="245">
        <v>-709.25079525000001</v>
      </c>
      <c r="C31" s="245">
        <v>-2665.4010711299998</v>
      </c>
      <c r="D31" s="245">
        <v>-2890.6620499199994</v>
      </c>
      <c r="E31" s="245">
        <v>419.24756202999998</v>
      </c>
      <c r="F31" s="246">
        <v>-1574.7448472399999</v>
      </c>
    </row>
    <row r="32" spans="1:6" ht="12.75" customHeight="1" x14ac:dyDescent="0.25">
      <c r="A32" s="353" t="s">
        <v>24</v>
      </c>
      <c r="B32" s="245">
        <v>2738.5563919400001</v>
      </c>
      <c r="C32" s="245">
        <v>-4953.3224199200013</v>
      </c>
      <c r="D32" s="245">
        <v>-9202.9679349400012</v>
      </c>
      <c r="E32" s="245">
        <v>1714.22776013</v>
      </c>
      <c r="F32" s="246">
        <v>3921.8319607999993</v>
      </c>
    </row>
    <row r="33" spans="1:6" ht="12.75" customHeight="1" x14ac:dyDescent="0.25">
      <c r="A33" s="353" t="s">
        <v>25</v>
      </c>
      <c r="B33" s="245">
        <v>3104.3652738800001</v>
      </c>
      <c r="C33" s="245">
        <v>33376.12263944</v>
      </c>
      <c r="D33" s="245">
        <v>29902.533376339998</v>
      </c>
      <c r="E33" s="245">
        <v>3257.5506455899999</v>
      </c>
      <c r="F33" s="246">
        <v>38843.426528010008</v>
      </c>
    </row>
    <row r="34" spans="1:6" ht="12.75" customHeight="1" x14ac:dyDescent="0.25">
      <c r="A34" s="353" t="s">
        <v>26</v>
      </c>
      <c r="B34" s="245">
        <v>3812.6656310100002</v>
      </c>
      <c r="C34" s="245">
        <v>9760.8612675799995</v>
      </c>
      <c r="D34" s="245">
        <v>8709.8254829099988</v>
      </c>
      <c r="E34" s="245">
        <v>-3621.6188245100002</v>
      </c>
      <c r="F34" s="246">
        <v>12984.44448978</v>
      </c>
    </row>
    <row r="35" spans="1:6" ht="12.75" customHeight="1" x14ac:dyDescent="0.25">
      <c r="A35" s="353" t="s">
        <v>27</v>
      </c>
      <c r="B35" s="350"/>
      <c r="C35" s="350"/>
      <c r="D35" s="350"/>
      <c r="E35" s="350"/>
      <c r="F35" s="354"/>
    </row>
    <row r="36" spans="1:6" s="352" customFormat="1" ht="12.75" customHeight="1" x14ac:dyDescent="0.25">
      <c r="A36" s="349" t="s">
        <v>28</v>
      </c>
      <c r="B36" s="350">
        <v>-141.97595478</v>
      </c>
      <c r="C36" s="350">
        <v>-1606.4768797100005</v>
      </c>
      <c r="D36" s="350">
        <v>-1120.8326543400008</v>
      </c>
      <c r="E36" s="350">
        <v>-2146.4862677699998</v>
      </c>
      <c r="F36" s="351">
        <v>-6193.86035421</v>
      </c>
    </row>
    <row r="37" spans="1:6" ht="12.75" customHeight="1" x14ac:dyDescent="0.25">
      <c r="A37" s="355" t="s">
        <v>27</v>
      </c>
      <c r="B37" s="356"/>
      <c r="C37" s="356"/>
      <c r="D37" s="356"/>
      <c r="E37" s="356"/>
      <c r="F37" s="357"/>
    </row>
    <row r="38" spans="1:6" ht="12.75" customHeight="1" x14ac:dyDescent="0.25">
      <c r="A38" s="353" t="s">
        <v>29</v>
      </c>
      <c r="B38" s="245"/>
      <c r="C38" s="245"/>
      <c r="D38" s="245"/>
      <c r="E38" s="245"/>
      <c r="F38" s="271"/>
    </row>
    <row r="39" spans="1:6" ht="12.75" customHeight="1" x14ac:dyDescent="0.25">
      <c r="A39" s="353" t="s">
        <v>30</v>
      </c>
      <c r="B39" s="1"/>
      <c r="C39" s="358">
        <v>-3.3868318599306018</v>
      </c>
      <c r="D39" s="358">
        <v>-2.9551952544841136</v>
      </c>
      <c r="E39" s="2"/>
      <c r="F39" s="359">
        <v>-2.5053713132070814</v>
      </c>
    </row>
    <row r="40" spans="1:6" ht="12.75" customHeight="1" x14ac:dyDescent="0.25">
      <c r="A40" s="353" t="s">
        <v>31</v>
      </c>
      <c r="B40" s="1"/>
      <c r="C40" s="358">
        <v>4.3302431236190069</v>
      </c>
      <c r="D40" s="358">
        <v>3.7285600110299892</v>
      </c>
      <c r="E40" s="2"/>
      <c r="F40" s="359">
        <v>3.8495744987025144</v>
      </c>
    </row>
    <row r="41" spans="1:6" ht="12.75" customHeight="1" x14ac:dyDescent="0.25">
      <c r="A41" s="360"/>
      <c r="B41" s="262"/>
      <c r="C41" s="262"/>
      <c r="D41" s="262"/>
      <c r="E41" s="262"/>
      <c r="F41" s="361"/>
    </row>
    <row r="42" spans="1:6" ht="12" customHeight="1" x14ac:dyDescent="0.25">
      <c r="A42" s="362"/>
      <c r="B42" s="362"/>
      <c r="C42" s="362"/>
      <c r="D42" s="362"/>
      <c r="E42" s="362"/>
      <c r="F42" s="362"/>
    </row>
    <row r="43" spans="1:6" ht="10.35" customHeight="1" x14ac:dyDescent="0.25">
      <c r="A43" s="264" t="s">
        <v>32</v>
      </c>
      <c r="B43" s="362"/>
      <c r="C43" s="362"/>
      <c r="D43" s="362"/>
      <c r="E43" s="362"/>
      <c r="F43" s="362"/>
    </row>
    <row r="44" spans="1:6" ht="10.35" customHeight="1" x14ac:dyDescent="0.25">
      <c r="A44" s="332" t="s">
        <v>33</v>
      </c>
      <c r="B44" s="362"/>
      <c r="C44" s="362"/>
      <c r="D44" s="362"/>
      <c r="E44" s="362"/>
      <c r="F44" s="362"/>
    </row>
    <row r="45" spans="1:6" ht="10.35" customHeight="1" x14ac:dyDescent="0.25">
      <c r="A45" s="264" t="s">
        <v>34</v>
      </c>
      <c r="B45" s="362"/>
      <c r="C45" s="362"/>
      <c r="D45" s="362"/>
      <c r="E45" s="362"/>
      <c r="F45" s="362"/>
    </row>
    <row r="46" spans="1:6" ht="10.35" customHeight="1" x14ac:dyDescent="0.25">
      <c r="A46" s="332" t="s">
        <v>35</v>
      </c>
      <c r="B46" s="362"/>
      <c r="C46" s="362"/>
      <c r="D46" s="362"/>
      <c r="E46" s="362"/>
      <c r="F46" s="362"/>
    </row>
    <row r="47" spans="1:6" ht="10.35" customHeight="1" x14ac:dyDescent="0.25">
      <c r="A47" s="264" t="s">
        <v>36</v>
      </c>
      <c r="B47" s="362"/>
      <c r="C47" s="362"/>
      <c r="D47" s="362"/>
      <c r="E47" s="362"/>
      <c r="F47" s="362"/>
    </row>
    <row r="48" spans="1:6" ht="10.35" customHeight="1" x14ac:dyDescent="0.25">
      <c r="A48" s="264" t="s">
        <v>37</v>
      </c>
      <c r="B48" s="362"/>
      <c r="C48" s="362"/>
      <c r="D48" s="362"/>
      <c r="E48" s="362"/>
      <c r="F48" s="362"/>
    </row>
    <row r="49" spans="1:1" ht="10.35" customHeight="1" x14ac:dyDescent="0.25">
      <c r="A49" s="264" t="s">
        <v>38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DC2D5-E33F-4567-A391-179799C933A4}">
  <dimension ref="A1:ALN33"/>
  <sheetViews>
    <sheetView showGridLines="0" workbookViewId="0"/>
  </sheetViews>
  <sheetFormatPr defaultColWidth="9.140625" defaultRowHeight="12.75" x14ac:dyDescent="0.2"/>
  <cols>
    <col min="1" max="1" width="79.5703125" style="111" customWidth="1"/>
    <col min="2" max="6" width="7.42578125" style="111" customWidth="1"/>
    <col min="7" max="13" width="9.140625" style="137"/>
    <col min="14" max="14" width="12.5703125" style="137" customWidth="1"/>
    <col min="15" max="1002" width="9.140625" style="137"/>
    <col min="1003" max="16384" width="9.140625" style="111"/>
  </cols>
  <sheetData>
    <row r="1" spans="1:18" ht="21" x14ac:dyDescent="0.2">
      <c r="A1" s="11" t="s">
        <v>39</v>
      </c>
      <c r="B1" s="12"/>
      <c r="C1" s="12"/>
      <c r="D1" s="12"/>
      <c r="E1" s="12"/>
      <c r="F1" s="13"/>
    </row>
    <row r="2" spans="1:18" ht="21.95" customHeight="1" x14ac:dyDescent="0.2">
      <c r="A2" s="138" t="s">
        <v>40</v>
      </c>
      <c r="B2" s="139"/>
      <c r="C2" s="139"/>
      <c r="D2" s="139"/>
      <c r="E2" s="139"/>
      <c r="F2" s="140"/>
    </row>
    <row r="3" spans="1:18" ht="14.25" customHeight="1" x14ac:dyDescent="0.2">
      <c r="A3" s="141"/>
      <c r="F3" s="142"/>
    </row>
    <row r="4" spans="1:18" ht="12.75" customHeight="1" x14ac:dyDescent="0.2">
      <c r="A4" s="308"/>
      <c r="B4" s="309"/>
      <c r="C4" s="309"/>
      <c r="D4" s="310"/>
      <c r="E4" s="310"/>
      <c r="F4" s="311" t="s">
        <v>1</v>
      </c>
    </row>
    <row r="5" spans="1:18" ht="12.75" customHeight="1" x14ac:dyDescent="0.2">
      <c r="A5" s="312" t="s">
        <v>2</v>
      </c>
      <c r="B5" s="227">
        <v>2025</v>
      </c>
      <c r="C5" s="313"/>
      <c r="D5" s="314"/>
      <c r="E5" s="313">
        <v>2026</v>
      </c>
      <c r="F5" s="315"/>
    </row>
    <row r="6" spans="1:18" x14ac:dyDescent="0.2">
      <c r="A6" s="33"/>
      <c r="B6" s="230"/>
      <c r="C6" s="231"/>
      <c r="D6" s="316"/>
      <c r="E6" s="231"/>
      <c r="F6" s="233"/>
    </row>
    <row r="7" spans="1:18" ht="13.5" customHeight="1" x14ac:dyDescent="0.2">
      <c r="A7" s="150"/>
      <c r="B7" s="151" t="s">
        <v>3</v>
      </c>
      <c r="C7" s="151" t="s">
        <v>4</v>
      </c>
      <c r="D7" s="151" t="s">
        <v>5</v>
      </c>
      <c r="E7" s="317" t="s">
        <v>3</v>
      </c>
      <c r="F7" s="152" t="s">
        <v>4</v>
      </c>
    </row>
    <row r="8" spans="1:18" ht="12.75" customHeight="1" x14ac:dyDescent="0.2">
      <c r="A8" s="21"/>
      <c r="B8" s="153"/>
      <c r="C8" s="153"/>
      <c r="D8" s="153"/>
      <c r="E8" s="318"/>
      <c r="F8" s="319"/>
    </row>
    <row r="9" spans="1:18" ht="12.75" customHeight="1" x14ac:dyDescent="0.2">
      <c r="A9" s="320" t="s">
        <v>41</v>
      </c>
      <c r="B9" s="156">
        <v>30486.762258999999</v>
      </c>
      <c r="C9" s="156">
        <v>257894.55274300001</v>
      </c>
      <c r="D9" s="156">
        <v>348278.46249999997</v>
      </c>
      <c r="E9" s="321">
        <v>34418.070076000004</v>
      </c>
      <c r="F9" s="322">
        <v>284654.368793</v>
      </c>
      <c r="N9" s="323"/>
      <c r="O9" s="323"/>
      <c r="P9" s="323"/>
      <c r="Q9" s="323"/>
      <c r="R9" s="323"/>
    </row>
    <row r="10" spans="1:18" ht="12.75" customHeight="1" x14ac:dyDescent="0.2">
      <c r="A10" s="320" t="s">
        <v>42</v>
      </c>
      <c r="B10" s="156">
        <v>154.98862376999998</v>
      </c>
      <c r="C10" s="156">
        <v>1783.56835015</v>
      </c>
      <c r="D10" s="156">
        <v>2222.20814036</v>
      </c>
      <c r="E10" s="321">
        <v>165.95207053999999</v>
      </c>
      <c r="F10" s="322">
        <v>1152.3420735</v>
      </c>
      <c r="N10" s="323"/>
      <c r="O10" s="323"/>
      <c r="P10" s="323"/>
      <c r="Q10" s="323"/>
      <c r="R10" s="323"/>
    </row>
    <row r="11" spans="1:18" s="137" customFormat="1" ht="12.75" customHeight="1" x14ac:dyDescent="0.2">
      <c r="A11" s="324" t="s">
        <v>43</v>
      </c>
      <c r="B11" s="159">
        <v>-41.181283990000004</v>
      </c>
      <c r="C11" s="159">
        <v>-365.6414345</v>
      </c>
      <c r="D11" s="159">
        <v>-491.07205174000001</v>
      </c>
      <c r="E11" s="325">
        <v>-43.811620099999999</v>
      </c>
      <c r="F11" s="160">
        <v>-383.30785490999995</v>
      </c>
      <c r="N11" s="323"/>
      <c r="O11" s="323"/>
      <c r="P11" s="323"/>
      <c r="Q11" s="323"/>
      <c r="R11" s="323"/>
    </row>
    <row r="12" spans="1:18" s="137" customFormat="1" ht="12.75" customHeight="1" x14ac:dyDescent="0.2">
      <c r="A12" s="324" t="s">
        <v>44</v>
      </c>
      <c r="B12" s="159">
        <v>0</v>
      </c>
      <c r="C12" s="159">
        <v>42.7295716</v>
      </c>
      <c r="D12" s="159">
        <v>43.415527769999997</v>
      </c>
      <c r="E12" s="325">
        <v>0</v>
      </c>
      <c r="F12" s="160">
        <v>2.28285369</v>
      </c>
      <c r="N12" s="323"/>
      <c r="O12" s="323"/>
      <c r="P12" s="323"/>
      <c r="Q12" s="323"/>
      <c r="R12" s="323"/>
    </row>
    <row r="13" spans="1:18" s="137" customFormat="1" ht="12.75" customHeight="1" x14ac:dyDescent="0.2">
      <c r="A13" s="324" t="s">
        <v>45</v>
      </c>
      <c r="B13" s="159">
        <v>9.6787496999999991</v>
      </c>
      <c r="C13" s="159">
        <v>487.27378750999998</v>
      </c>
      <c r="D13" s="159">
        <v>561.35500399</v>
      </c>
      <c r="E13" s="325">
        <v>14.40270065</v>
      </c>
      <c r="F13" s="160">
        <v>136.20881043000003</v>
      </c>
      <c r="N13" s="323"/>
      <c r="O13" s="323"/>
      <c r="P13" s="323"/>
      <c r="Q13" s="323"/>
      <c r="R13" s="323"/>
    </row>
    <row r="14" spans="1:18" s="137" customFormat="1" ht="12.75" customHeight="1" x14ac:dyDescent="0.2">
      <c r="A14" s="324" t="s">
        <v>46</v>
      </c>
      <c r="B14" s="159">
        <v>174.78805234999999</v>
      </c>
      <c r="C14" s="159">
        <v>1545.9598990700001</v>
      </c>
      <c r="D14" s="159">
        <v>1998.74635113</v>
      </c>
      <c r="E14" s="325">
        <v>188.9187618</v>
      </c>
      <c r="F14" s="160">
        <v>1335.69350549</v>
      </c>
      <c r="N14" s="323"/>
      <c r="O14" s="323"/>
      <c r="P14" s="323"/>
      <c r="Q14" s="323"/>
      <c r="R14" s="323"/>
    </row>
    <row r="15" spans="1:18" s="137" customFormat="1" ht="12.75" customHeight="1" x14ac:dyDescent="0.2">
      <c r="A15" s="324" t="s">
        <v>47</v>
      </c>
      <c r="B15" s="159">
        <v>11.703105709999999</v>
      </c>
      <c r="C15" s="159">
        <v>73.246526469999992</v>
      </c>
      <c r="D15" s="159">
        <v>109.76330920999999</v>
      </c>
      <c r="E15" s="325">
        <v>6.4422281899999998</v>
      </c>
      <c r="F15" s="160">
        <v>61.464758800000006</v>
      </c>
      <c r="N15" s="323"/>
      <c r="O15" s="323"/>
      <c r="P15" s="323"/>
      <c r="Q15" s="323"/>
      <c r="R15" s="323"/>
    </row>
    <row r="16" spans="1:18" s="137" customFormat="1" ht="12.75" customHeight="1" x14ac:dyDescent="0.2">
      <c r="A16" s="320" t="s">
        <v>48</v>
      </c>
      <c r="B16" s="156">
        <v>30641.75088277</v>
      </c>
      <c r="C16" s="156">
        <v>259678.12109315</v>
      </c>
      <c r="D16" s="156">
        <v>350500.67064035998</v>
      </c>
      <c r="E16" s="321">
        <v>34584.022146540003</v>
      </c>
      <c r="F16" s="322">
        <v>285806.71086649998</v>
      </c>
      <c r="N16" s="323"/>
      <c r="O16" s="323"/>
      <c r="P16" s="323"/>
      <c r="Q16" s="323"/>
      <c r="R16" s="323"/>
    </row>
    <row r="17" spans="1:18" s="137" customFormat="1" ht="12.75" customHeight="1" x14ac:dyDescent="0.2">
      <c r="A17" s="326"/>
      <c r="B17" s="156"/>
      <c r="C17" s="156"/>
      <c r="D17" s="156"/>
      <c r="E17" s="321"/>
      <c r="F17" s="322"/>
      <c r="N17" s="323"/>
      <c r="O17" s="323"/>
      <c r="P17" s="323"/>
      <c r="Q17" s="323"/>
      <c r="R17" s="323"/>
    </row>
    <row r="18" spans="1:18" s="137" customFormat="1" ht="12.75" customHeight="1" x14ac:dyDescent="0.2">
      <c r="A18" s="327" t="s">
        <v>49</v>
      </c>
      <c r="B18" s="156">
        <v>27345.568598999998</v>
      </c>
      <c r="C18" s="156">
        <v>211594.91873899999</v>
      </c>
      <c r="D18" s="156">
        <v>280208.43382499996</v>
      </c>
      <c r="E18" s="321">
        <v>26677.510096000002</v>
      </c>
      <c r="F18" s="322">
        <v>222258.50960100003</v>
      </c>
      <c r="N18" s="323"/>
      <c r="O18" s="323"/>
      <c r="P18" s="323"/>
      <c r="Q18" s="323"/>
      <c r="R18" s="323"/>
    </row>
    <row r="19" spans="1:18" s="137" customFormat="1" ht="12.75" customHeight="1" x14ac:dyDescent="0.2">
      <c r="A19" s="320" t="s">
        <v>42</v>
      </c>
      <c r="B19" s="156">
        <v>836.70840817999999</v>
      </c>
      <c r="C19" s="156">
        <v>7788.6936059899999</v>
      </c>
      <c r="D19" s="156">
        <v>10563.89714868</v>
      </c>
      <c r="E19" s="321">
        <v>1037.6666437200001</v>
      </c>
      <c r="F19" s="322">
        <v>8651.1997274599998</v>
      </c>
      <c r="N19" s="323"/>
      <c r="O19" s="323"/>
      <c r="P19" s="323"/>
      <c r="Q19" s="323"/>
      <c r="R19" s="323"/>
    </row>
    <row r="20" spans="1:18" s="137" customFormat="1" ht="12.75" customHeight="1" x14ac:dyDescent="0.2">
      <c r="A20" s="324" t="s">
        <v>50</v>
      </c>
      <c r="B20" s="159">
        <v>-49.35142828</v>
      </c>
      <c r="C20" s="159">
        <v>-381.43931980999997</v>
      </c>
      <c r="D20" s="159">
        <v>-505.13879002999994</v>
      </c>
      <c r="E20" s="325">
        <v>-48.121088990000004</v>
      </c>
      <c r="F20" s="160">
        <v>-400.80963170999996</v>
      </c>
      <c r="N20" s="323"/>
      <c r="O20" s="323"/>
      <c r="P20" s="323"/>
      <c r="Q20" s="323"/>
      <c r="R20" s="323"/>
    </row>
    <row r="21" spans="1:18" s="137" customFormat="1" ht="12.75" customHeight="1" x14ac:dyDescent="0.2">
      <c r="A21" s="324" t="s">
        <v>51</v>
      </c>
      <c r="B21" s="159">
        <v>16.006307</v>
      </c>
      <c r="C21" s="159">
        <v>48.770575000000001</v>
      </c>
      <c r="D21" s="159">
        <v>48.770575000000001</v>
      </c>
      <c r="E21" s="325">
        <v>0</v>
      </c>
      <c r="F21" s="160">
        <v>5.4528E-2</v>
      </c>
      <c r="N21" s="323"/>
      <c r="O21" s="323"/>
      <c r="P21" s="323"/>
      <c r="Q21" s="323"/>
      <c r="R21" s="323"/>
    </row>
    <row r="22" spans="1:18" s="137" customFormat="1" ht="12.75" customHeight="1" x14ac:dyDescent="0.2">
      <c r="A22" s="324" t="s">
        <v>52</v>
      </c>
      <c r="B22" s="159">
        <v>67.801977709999989</v>
      </c>
      <c r="C22" s="159">
        <v>1066.3592033999998</v>
      </c>
      <c r="D22" s="159">
        <v>1248.40047809</v>
      </c>
      <c r="E22" s="325">
        <v>73.06015309</v>
      </c>
      <c r="F22" s="160">
        <v>630.07278481999992</v>
      </c>
      <c r="N22" s="323"/>
      <c r="O22" s="323"/>
      <c r="P22" s="323"/>
      <c r="Q22" s="323"/>
      <c r="R22" s="323"/>
    </row>
    <row r="23" spans="1:18" s="137" customFormat="1" ht="12.75" customHeight="1" x14ac:dyDescent="0.2">
      <c r="A23" s="324" t="s">
        <v>53</v>
      </c>
      <c r="B23" s="159">
        <v>802.25155174999998</v>
      </c>
      <c r="C23" s="159">
        <v>7055.0031473999998</v>
      </c>
      <c r="D23" s="159">
        <v>9771.8648856199998</v>
      </c>
      <c r="E23" s="325">
        <v>1012.72757962</v>
      </c>
      <c r="F23" s="160">
        <v>8421.8820463499997</v>
      </c>
      <c r="N23" s="323"/>
      <c r="O23" s="323"/>
      <c r="P23" s="323"/>
      <c r="Q23" s="323"/>
      <c r="R23" s="323"/>
    </row>
    <row r="24" spans="1:18" s="137" customFormat="1" ht="12.75" customHeight="1" x14ac:dyDescent="0.2">
      <c r="A24" s="328" t="s">
        <v>54</v>
      </c>
      <c r="B24" s="329">
        <v>28182.277007179997</v>
      </c>
      <c r="C24" s="329">
        <v>219383.61234498999</v>
      </c>
      <c r="D24" s="329">
        <v>290772.33097368001</v>
      </c>
      <c r="E24" s="330">
        <v>27715.176739720002</v>
      </c>
      <c r="F24" s="331">
        <v>230909.70932845998</v>
      </c>
      <c r="N24" s="323"/>
      <c r="O24" s="323"/>
      <c r="P24" s="323"/>
      <c r="Q24" s="323"/>
      <c r="R24" s="323"/>
    </row>
    <row r="25" spans="1:18" s="137" customFormat="1" ht="9.9499999999999993" customHeight="1" x14ac:dyDescent="0.2">
      <c r="A25" s="332" t="s">
        <v>55</v>
      </c>
    </row>
    <row r="26" spans="1:18" s="137" customFormat="1" ht="9.9499999999999993" customHeight="1" x14ac:dyDescent="0.2">
      <c r="A26" s="332" t="s">
        <v>56</v>
      </c>
    </row>
    <row r="27" spans="1:18" s="137" customFormat="1" ht="9.9499999999999993" customHeight="1" x14ac:dyDescent="0.2">
      <c r="A27" s="264" t="s">
        <v>57</v>
      </c>
    </row>
    <row r="28" spans="1:18" s="137" customFormat="1" ht="9.9499999999999993" customHeight="1" x14ac:dyDescent="0.2">
      <c r="A28" s="264" t="s">
        <v>58</v>
      </c>
    </row>
    <row r="29" spans="1:18" s="137" customFormat="1" ht="9.9499999999999993" customHeight="1" x14ac:dyDescent="0.2">
      <c r="A29" s="264" t="s">
        <v>59</v>
      </c>
    </row>
    <row r="30" spans="1:18" s="137" customFormat="1" ht="9.9499999999999993" customHeight="1" x14ac:dyDescent="0.2">
      <c r="A30" s="264" t="s">
        <v>60</v>
      </c>
      <c r="B30" s="111"/>
      <c r="C30" s="111"/>
      <c r="D30" s="111"/>
      <c r="E30" s="111"/>
      <c r="F30" s="111"/>
    </row>
    <row r="31" spans="1:18" s="137" customFormat="1" ht="9.9499999999999993" customHeight="1" x14ac:dyDescent="0.2">
      <c r="A31" s="332" t="s">
        <v>61</v>
      </c>
      <c r="B31" s="111"/>
      <c r="C31" s="111"/>
      <c r="D31" s="111"/>
      <c r="E31" s="111"/>
      <c r="F31" s="111"/>
    </row>
    <row r="32" spans="1:18" ht="9.9499999999999993" customHeight="1" x14ac:dyDescent="0.2">
      <c r="A32" s="332" t="s">
        <v>62</v>
      </c>
    </row>
    <row r="33" spans="1:1" ht="9.9499999999999993" customHeight="1" x14ac:dyDescent="0.2">
      <c r="A33" s="332" t="s">
        <v>63</v>
      </c>
    </row>
  </sheetData>
  <hyperlinks>
    <hyperlink ref="A31" r:id="rId1" xr:uid="{B83E5F35-382D-4A0F-AAB2-855A9C18654B}"/>
    <hyperlink ref="A33" r:id="rId2" xr:uid="{99BB1C30-37EA-40E6-BC07-6EE08204AEDE}"/>
  </hyperlinks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4E6D9-1DE8-4B91-84D5-52E23B98BD9F}">
  <dimension ref="A1:F52"/>
  <sheetViews>
    <sheetView showGridLines="0" workbookViewId="0"/>
  </sheetViews>
  <sheetFormatPr defaultColWidth="8.85546875" defaultRowHeight="12.75" x14ac:dyDescent="0.25"/>
  <cols>
    <col min="1" max="1" width="32.85546875" style="307" customWidth="1"/>
    <col min="2" max="6" width="9.5703125" style="307" customWidth="1"/>
    <col min="7" max="16384" width="8.85546875" style="307"/>
  </cols>
  <sheetData>
    <row r="1" spans="1:6" ht="21" customHeight="1" x14ac:dyDescent="0.25">
      <c r="A1" s="280" t="s">
        <v>64</v>
      </c>
      <c r="B1" s="281"/>
      <c r="C1" s="281"/>
      <c r="D1" s="281"/>
      <c r="E1" s="282"/>
      <c r="F1" s="283"/>
    </row>
    <row r="2" spans="1:6" ht="17.100000000000001" customHeight="1" x14ac:dyDescent="0.25">
      <c r="A2" s="284"/>
      <c r="B2" s="285"/>
      <c r="C2" s="285"/>
      <c r="D2" s="285"/>
      <c r="E2" s="286"/>
      <c r="F2" s="287"/>
    </row>
    <row r="3" spans="1:6" ht="14.1" customHeight="1" x14ac:dyDescent="0.25">
      <c r="A3" s="288"/>
      <c r="B3" s="285"/>
      <c r="C3" s="285"/>
      <c r="D3" s="285"/>
      <c r="E3" s="286"/>
      <c r="F3" s="287"/>
    </row>
    <row r="4" spans="1:6" ht="12.75" customHeight="1" x14ac:dyDescent="0.25">
      <c r="A4" s="289"/>
      <c r="B4" s="224"/>
      <c r="C4" s="224"/>
      <c r="D4" s="224"/>
      <c r="E4" s="224"/>
      <c r="F4" s="225" t="s">
        <v>1</v>
      </c>
    </row>
    <row r="5" spans="1:6" ht="12.75" customHeight="1" x14ac:dyDescent="0.25">
      <c r="A5" s="290" t="s">
        <v>2</v>
      </c>
      <c r="B5" s="227">
        <v>2025</v>
      </c>
      <c r="C5" s="228"/>
      <c r="D5" s="228"/>
      <c r="E5" s="227">
        <v>2026</v>
      </c>
      <c r="F5" s="229"/>
    </row>
    <row r="6" spans="1:6" ht="12.75" customHeight="1" x14ac:dyDescent="0.25">
      <c r="A6" s="291"/>
      <c r="B6" s="230"/>
      <c r="C6" s="231"/>
      <c r="D6" s="231"/>
      <c r="E6" s="232"/>
      <c r="F6" s="233"/>
    </row>
    <row r="7" spans="1:6" ht="12.75" customHeight="1" x14ac:dyDescent="0.25">
      <c r="A7" s="292"/>
      <c r="B7" s="235" t="s">
        <v>3</v>
      </c>
      <c r="C7" s="235" t="s">
        <v>4</v>
      </c>
      <c r="D7" s="235" t="s">
        <v>5</v>
      </c>
      <c r="E7" s="235" t="s">
        <v>3</v>
      </c>
      <c r="F7" s="236" t="s">
        <v>4</v>
      </c>
    </row>
    <row r="8" spans="1:6" ht="12.75" customHeight="1" x14ac:dyDescent="0.25">
      <c r="A8" s="293"/>
      <c r="B8" s="294"/>
      <c r="C8" s="294"/>
      <c r="D8" s="294"/>
      <c r="E8" s="295"/>
      <c r="F8" s="296"/>
    </row>
    <row r="9" spans="1:6" ht="12.75" customHeight="1" x14ac:dyDescent="0.25">
      <c r="A9" s="297"/>
      <c r="B9" s="298"/>
      <c r="C9" s="298"/>
      <c r="D9" s="298"/>
      <c r="E9" s="298"/>
      <c r="F9" s="299"/>
    </row>
    <row r="10" spans="1:6" s="301" customFormat="1" ht="12.75" customHeight="1" x14ac:dyDescent="0.25">
      <c r="A10" s="300" t="s">
        <v>65</v>
      </c>
      <c r="B10" s="245">
        <v>-4764.3336219800003</v>
      </c>
      <c r="C10" s="245">
        <v>-39974.62043082001</v>
      </c>
      <c r="D10" s="245">
        <v>-52242.301131870008</v>
      </c>
      <c r="E10" s="245">
        <v>-5243.0629521199999</v>
      </c>
      <c r="F10" s="246">
        <v>-43981.554940450005</v>
      </c>
    </row>
    <row r="11" spans="1:6" ht="12.75" customHeight="1" x14ac:dyDescent="0.25">
      <c r="A11" s="300" t="s">
        <v>66</v>
      </c>
      <c r="B11" s="245">
        <v>4550.8894389799998</v>
      </c>
      <c r="C11" s="245">
        <v>38502.288093429997</v>
      </c>
      <c r="D11" s="245">
        <v>54346.805278549989</v>
      </c>
      <c r="E11" s="245">
        <v>5001.58373906</v>
      </c>
      <c r="F11" s="246">
        <v>44023.914703119997</v>
      </c>
    </row>
    <row r="12" spans="1:6" ht="12.75" customHeight="1" x14ac:dyDescent="0.25">
      <c r="A12" s="300" t="s">
        <v>67</v>
      </c>
      <c r="B12" s="245">
        <v>9315.2230609599992</v>
      </c>
      <c r="C12" s="245">
        <v>78476.90852425</v>
      </c>
      <c r="D12" s="245">
        <v>106589.10641041999</v>
      </c>
      <c r="E12" s="245">
        <v>10244.64669118</v>
      </c>
      <c r="F12" s="246">
        <v>88005.469643569988</v>
      </c>
    </row>
    <row r="13" spans="1:6" ht="12.75" customHeight="1" x14ac:dyDescent="0.25">
      <c r="A13" s="300" t="s">
        <v>68</v>
      </c>
      <c r="B13" s="245">
        <v>-1341.9431281899999</v>
      </c>
      <c r="C13" s="245">
        <v>-10941.80194125</v>
      </c>
      <c r="D13" s="245">
        <v>-14335.195914040001</v>
      </c>
      <c r="E13" s="245">
        <v>-1602.3739642600001</v>
      </c>
      <c r="F13" s="246">
        <v>-10979.272690420001</v>
      </c>
    </row>
    <row r="14" spans="1:6" ht="12.75" customHeight="1" x14ac:dyDescent="0.25">
      <c r="A14" s="300" t="s">
        <v>69</v>
      </c>
      <c r="B14" s="245">
        <v>651.88196908999998</v>
      </c>
      <c r="C14" s="245">
        <v>5339.8755377799989</v>
      </c>
      <c r="D14" s="245">
        <v>7342.7815924099996</v>
      </c>
      <c r="E14" s="245">
        <v>824.84038710000004</v>
      </c>
      <c r="F14" s="246">
        <v>7152.4174688799994</v>
      </c>
    </row>
    <row r="15" spans="1:6" ht="12.75" customHeight="1" x14ac:dyDescent="0.25">
      <c r="A15" s="300" t="s">
        <v>70</v>
      </c>
      <c r="B15" s="245">
        <v>1993.8250972799999</v>
      </c>
      <c r="C15" s="245">
        <v>16281.677479030001</v>
      </c>
      <c r="D15" s="245">
        <v>21677.977506449999</v>
      </c>
      <c r="E15" s="245">
        <v>2427.2143513599999</v>
      </c>
      <c r="F15" s="246">
        <v>18131.6901593</v>
      </c>
    </row>
    <row r="16" spans="1:6" ht="12.75" customHeight="1" x14ac:dyDescent="0.25">
      <c r="A16" s="300" t="s">
        <v>71</v>
      </c>
      <c r="B16" s="245">
        <v>-1091.26238455</v>
      </c>
      <c r="C16" s="245">
        <v>-8777.5400804300007</v>
      </c>
      <c r="D16" s="245">
        <v>-11535.82083816</v>
      </c>
      <c r="E16" s="245">
        <v>-1394.04007284</v>
      </c>
      <c r="F16" s="246">
        <v>-10899.832676959999</v>
      </c>
    </row>
    <row r="17" spans="1:6" ht="12.75" customHeight="1" x14ac:dyDescent="0.25">
      <c r="A17" s="300" t="s">
        <v>69</v>
      </c>
      <c r="B17" s="245">
        <v>835.10432688000003</v>
      </c>
      <c r="C17" s="245">
        <v>7606.1313747100012</v>
      </c>
      <c r="D17" s="245">
        <v>10448.240132400002</v>
      </c>
      <c r="E17" s="245">
        <v>904.70198728000003</v>
      </c>
      <c r="F17" s="246">
        <v>8379.6729810500001</v>
      </c>
    </row>
    <row r="18" spans="1:6" ht="12.75" customHeight="1" x14ac:dyDescent="0.25">
      <c r="A18" s="300" t="s">
        <v>70</v>
      </c>
      <c r="B18" s="245">
        <v>1926.3667114299999</v>
      </c>
      <c r="C18" s="245">
        <v>16383.67145514</v>
      </c>
      <c r="D18" s="245">
        <v>21984.06097056</v>
      </c>
      <c r="E18" s="245">
        <v>2298.7420601200001</v>
      </c>
      <c r="F18" s="246">
        <v>19279.505658009999</v>
      </c>
    </row>
    <row r="19" spans="1:6" ht="12.75" customHeight="1" x14ac:dyDescent="0.25">
      <c r="A19" s="300" t="s">
        <v>72</v>
      </c>
      <c r="B19" s="245">
        <v>-90.271362080000003</v>
      </c>
      <c r="C19" s="245">
        <v>-1232.5169236199999</v>
      </c>
      <c r="D19" s="245">
        <v>-1618.7326191699999</v>
      </c>
      <c r="E19" s="245">
        <v>-50.081860579999997</v>
      </c>
      <c r="F19" s="246">
        <v>-1097.61038682</v>
      </c>
    </row>
    <row r="20" spans="1:6" ht="12.75" customHeight="1" x14ac:dyDescent="0.25">
      <c r="A20" s="300" t="s">
        <v>69</v>
      </c>
      <c r="B20" s="245">
        <v>110.42270105</v>
      </c>
      <c r="C20" s="245">
        <v>727.18651966000004</v>
      </c>
      <c r="D20" s="245">
        <v>1004.75886358</v>
      </c>
      <c r="E20" s="245">
        <v>150.68659775</v>
      </c>
      <c r="F20" s="246">
        <v>794.50060644999996</v>
      </c>
    </row>
    <row r="21" spans="1:6" ht="12.75" customHeight="1" x14ac:dyDescent="0.25">
      <c r="A21" s="300" t="s">
        <v>70</v>
      </c>
      <c r="B21" s="245">
        <v>200.69406312999999</v>
      </c>
      <c r="C21" s="245">
        <v>1959.7034432800001</v>
      </c>
      <c r="D21" s="245">
        <v>2623.4914827500002</v>
      </c>
      <c r="E21" s="245">
        <v>200.76845832999999</v>
      </c>
      <c r="F21" s="246">
        <v>1892.1109932699999</v>
      </c>
    </row>
    <row r="22" spans="1:6" ht="12.75" customHeight="1" x14ac:dyDescent="0.25">
      <c r="A22" s="300" t="s">
        <v>73</v>
      </c>
      <c r="B22" s="245">
        <v>39.077589099999997</v>
      </c>
      <c r="C22" s="245">
        <v>818.0868782</v>
      </c>
      <c r="D22" s="245">
        <v>1170.94110998</v>
      </c>
      <c r="E22" s="245">
        <v>195.67894824000001</v>
      </c>
      <c r="F22" s="246">
        <v>1106.3656340599998</v>
      </c>
    </row>
    <row r="23" spans="1:6" ht="12.75" customHeight="1" x14ac:dyDescent="0.25">
      <c r="A23" s="300" t="s">
        <v>69</v>
      </c>
      <c r="B23" s="245">
        <v>86.788728449999994</v>
      </c>
      <c r="C23" s="245">
        <v>1323.2157264700002</v>
      </c>
      <c r="D23" s="245">
        <v>2048.4762247800004</v>
      </c>
      <c r="E23" s="245">
        <v>249.2516143</v>
      </c>
      <c r="F23" s="246">
        <v>1715.6530896699999</v>
      </c>
    </row>
    <row r="24" spans="1:6" ht="12.75" customHeight="1" x14ac:dyDescent="0.25">
      <c r="A24" s="300" t="s">
        <v>70</v>
      </c>
      <c r="B24" s="245">
        <v>47.711139350000003</v>
      </c>
      <c r="C24" s="245">
        <v>505.12884826999999</v>
      </c>
      <c r="D24" s="245">
        <v>877.53511479999997</v>
      </c>
      <c r="E24" s="245">
        <v>53.572666060000003</v>
      </c>
      <c r="F24" s="246">
        <v>609.28745560999994</v>
      </c>
    </row>
    <row r="25" spans="1:6" ht="12.75" customHeight="1" x14ac:dyDescent="0.25">
      <c r="A25" s="300" t="s">
        <v>74</v>
      </c>
      <c r="B25" s="245">
        <v>-1264.4817920400001</v>
      </c>
      <c r="C25" s="245">
        <v>-8474.1445807300006</v>
      </c>
      <c r="D25" s="245">
        <v>-11650.47937424</v>
      </c>
      <c r="E25" s="245">
        <v>-1371.5021159600001</v>
      </c>
      <c r="F25" s="246">
        <v>-9923.3595365199999</v>
      </c>
    </row>
    <row r="26" spans="1:6" ht="12.75" customHeight="1" x14ac:dyDescent="0.25">
      <c r="A26" s="300" t="s">
        <v>69</v>
      </c>
      <c r="B26" s="245">
        <v>75.542374150000001</v>
      </c>
      <c r="C26" s="245">
        <v>805.37634376000005</v>
      </c>
      <c r="D26" s="245">
        <v>1164.1386624000002</v>
      </c>
      <c r="E26" s="245">
        <v>109.344967</v>
      </c>
      <c r="F26" s="246">
        <v>929.23536926000008</v>
      </c>
    </row>
    <row r="27" spans="1:6" ht="12.75" customHeight="1" x14ac:dyDescent="0.25">
      <c r="A27" s="300" t="s">
        <v>70</v>
      </c>
      <c r="B27" s="245">
        <v>1340.02416619</v>
      </c>
      <c r="C27" s="245">
        <v>9279.5209244899997</v>
      </c>
      <c r="D27" s="245">
        <v>12814.61803664</v>
      </c>
      <c r="E27" s="245">
        <v>1480.8470829600001</v>
      </c>
      <c r="F27" s="246">
        <v>10852.594905779999</v>
      </c>
    </row>
    <row r="28" spans="1:6" ht="12.75" customHeight="1" x14ac:dyDescent="0.25">
      <c r="A28" s="300" t="s">
        <v>75</v>
      </c>
      <c r="B28" s="245">
        <v>-721.09844456999997</v>
      </c>
      <c r="C28" s="245">
        <v>-6631.3414056299998</v>
      </c>
      <c r="D28" s="245">
        <v>-8403.8212401100009</v>
      </c>
      <c r="E28" s="245">
        <v>-594.20194774000004</v>
      </c>
      <c r="F28" s="246">
        <v>-8005.1917014300006</v>
      </c>
    </row>
    <row r="29" spans="1:6" ht="12.75" customHeight="1" x14ac:dyDescent="0.25">
      <c r="A29" s="300" t="s">
        <v>69</v>
      </c>
      <c r="B29" s="245">
        <v>687.62756535000005</v>
      </c>
      <c r="C29" s="245">
        <v>5187.6931381999993</v>
      </c>
      <c r="D29" s="245">
        <v>7457.1575722499992</v>
      </c>
      <c r="E29" s="245">
        <v>598.36683582000001</v>
      </c>
      <c r="F29" s="246">
        <v>5607.3841165100002</v>
      </c>
    </row>
    <row r="30" spans="1:6" ht="12.75" customHeight="1" x14ac:dyDescent="0.25">
      <c r="A30" s="300" t="s">
        <v>70</v>
      </c>
      <c r="B30" s="245">
        <v>1408.72600992</v>
      </c>
      <c r="C30" s="245">
        <v>11819.034543829999</v>
      </c>
      <c r="D30" s="245">
        <v>15860.978812359999</v>
      </c>
      <c r="E30" s="245">
        <v>1192.5687835599999</v>
      </c>
      <c r="F30" s="246">
        <v>13612.575817940002</v>
      </c>
    </row>
    <row r="31" spans="1:6" ht="12.75" customHeight="1" x14ac:dyDescent="0.25">
      <c r="A31" s="300" t="s">
        <v>76</v>
      </c>
      <c r="B31" s="245">
        <v>-948.89600809000001</v>
      </c>
      <c r="C31" s="245">
        <v>-9228.0773936599999</v>
      </c>
      <c r="D31" s="245">
        <v>-12222.514760589998</v>
      </c>
      <c r="E31" s="245">
        <v>-1215.7080057400001</v>
      </c>
      <c r="F31" s="246">
        <v>-10012.79014189</v>
      </c>
    </row>
    <row r="32" spans="1:6" ht="12.75" customHeight="1" x14ac:dyDescent="0.25">
      <c r="A32" s="300" t="s">
        <v>69</v>
      </c>
      <c r="B32" s="245">
        <v>12.640380889999999</v>
      </c>
      <c r="C32" s="245">
        <v>145.84794016999999</v>
      </c>
      <c r="D32" s="245">
        <v>219.17525387000001</v>
      </c>
      <c r="E32" s="245">
        <v>19.040491750000001</v>
      </c>
      <c r="F32" s="246">
        <v>82.969077499999997</v>
      </c>
    </row>
    <row r="33" spans="1:6" ht="12.75" customHeight="1" x14ac:dyDescent="0.25">
      <c r="A33" s="300" t="s">
        <v>70</v>
      </c>
      <c r="B33" s="245">
        <v>961.53638897999997</v>
      </c>
      <c r="C33" s="245">
        <v>9373.9253338299986</v>
      </c>
      <c r="D33" s="245">
        <v>12441.690014459999</v>
      </c>
      <c r="E33" s="245">
        <v>1234.7484974900001</v>
      </c>
      <c r="F33" s="246">
        <v>10095.75921939</v>
      </c>
    </row>
    <row r="34" spans="1:6" ht="12.75" customHeight="1" x14ac:dyDescent="0.25">
      <c r="A34" s="300" t="s">
        <v>77</v>
      </c>
      <c r="B34" s="245">
        <v>670.31388320999997</v>
      </c>
      <c r="C34" s="245">
        <v>4401.6592440599998</v>
      </c>
      <c r="D34" s="245">
        <v>6609.0872410299999</v>
      </c>
      <c r="E34" s="245">
        <v>722.75665528000002</v>
      </c>
      <c r="F34" s="246">
        <v>5583.7111293800008</v>
      </c>
    </row>
    <row r="35" spans="1:6" ht="12.75" customHeight="1" x14ac:dyDescent="0.25">
      <c r="A35" s="300" t="s">
        <v>69</v>
      </c>
      <c r="B35" s="245">
        <v>1839.1384241600001</v>
      </c>
      <c r="C35" s="245">
        <v>15024.473726830001</v>
      </c>
      <c r="D35" s="245">
        <v>21211.407670600001</v>
      </c>
      <c r="E35" s="245">
        <v>1873.0040693399999</v>
      </c>
      <c r="F35" s="246">
        <v>16884.620455010001</v>
      </c>
    </row>
    <row r="36" spans="1:6" ht="12.75" customHeight="1" x14ac:dyDescent="0.25">
      <c r="A36" s="300" t="s">
        <v>70</v>
      </c>
      <c r="B36" s="245">
        <v>1168.82454095</v>
      </c>
      <c r="C36" s="245">
        <v>10622.81448277</v>
      </c>
      <c r="D36" s="245">
        <v>14602.320429569998</v>
      </c>
      <c r="E36" s="245">
        <v>1150.24741406</v>
      </c>
      <c r="F36" s="246">
        <v>11300.90932563</v>
      </c>
    </row>
    <row r="37" spans="1:6" ht="12.75" customHeight="1" x14ac:dyDescent="0.25">
      <c r="A37" s="300" t="s">
        <v>78</v>
      </c>
      <c r="B37" s="245">
        <v>18.199827299999999</v>
      </c>
      <c r="C37" s="245">
        <v>12.20912599</v>
      </c>
      <c r="D37" s="245">
        <v>174.95410309000002</v>
      </c>
      <c r="E37" s="245">
        <v>17.26707644</v>
      </c>
      <c r="F37" s="246">
        <v>214.93898325000001</v>
      </c>
    </row>
    <row r="38" spans="1:6" ht="12.75" customHeight="1" x14ac:dyDescent="0.25">
      <c r="A38" s="300" t="s">
        <v>69</v>
      </c>
      <c r="B38" s="245">
        <v>84.222564030000001</v>
      </c>
      <c r="C38" s="245">
        <v>664.01711507000005</v>
      </c>
      <c r="D38" s="245">
        <v>1020.1774642300002</v>
      </c>
      <c r="E38" s="245">
        <v>88.228475239999995</v>
      </c>
      <c r="F38" s="246">
        <v>756.53641347999996</v>
      </c>
    </row>
    <row r="39" spans="1:6" ht="12.75" customHeight="1" x14ac:dyDescent="0.25">
      <c r="A39" s="300" t="s">
        <v>70</v>
      </c>
      <c r="B39" s="245">
        <v>66.022736730000005</v>
      </c>
      <c r="C39" s="245">
        <v>651.80798907999997</v>
      </c>
      <c r="D39" s="245">
        <v>845.22336114000007</v>
      </c>
      <c r="E39" s="245">
        <v>70.961398799999998</v>
      </c>
      <c r="F39" s="246">
        <v>541.59743022999999</v>
      </c>
    </row>
    <row r="40" spans="1:6" ht="12.75" customHeight="1" x14ac:dyDescent="0.25">
      <c r="A40" s="300" t="s">
        <v>79</v>
      </c>
      <c r="B40" s="245">
        <v>-121.28765722</v>
      </c>
      <c r="C40" s="245">
        <v>-719.10072658000001</v>
      </c>
      <c r="D40" s="245">
        <v>-1469.0801558799999</v>
      </c>
      <c r="E40" s="245">
        <v>-37.654118429999997</v>
      </c>
      <c r="F40" s="246">
        <v>-726.60813713000005</v>
      </c>
    </row>
    <row r="41" spans="1:6" ht="12.75" customHeight="1" x14ac:dyDescent="0.25">
      <c r="A41" s="300" t="s">
        <v>69</v>
      </c>
      <c r="B41" s="245">
        <v>58.491472280000004</v>
      </c>
      <c r="C41" s="245">
        <v>595.04556845000002</v>
      </c>
      <c r="D41" s="245">
        <v>885.19854201999999</v>
      </c>
      <c r="E41" s="245">
        <v>72.400432530000003</v>
      </c>
      <c r="F41" s="246">
        <v>578.49299924000002</v>
      </c>
    </row>
    <row r="42" spans="1:6" ht="12.75" customHeight="1" x14ac:dyDescent="0.25">
      <c r="A42" s="300" t="s">
        <v>70</v>
      </c>
      <c r="B42" s="245">
        <v>179.77912950000001</v>
      </c>
      <c r="C42" s="245">
        <v>1314.1462950300001</v>
      </c>
      <c r="D42" s="245">
        <v>2354.2786979000002</v>
      </c>
      <c r="E42" s="245">
        <v>110.05455096</v>
      </c>
      <c r="F42" s="246">
        <v>1305.1011363699997</v>
      </c>
    </row>
    <row r="43" spans="1:6" ht="12.75" customHeight="1" x14ac:dyDescent="0.25">
      <c r="A43" s="300" t="s">
        <v>80</v>
      </c>
      <c r="B43" s="302">
        <v>87.315855149999848</v>
      </c>
      <c r="C43" s="302">
        <v>797.94737282999267</v>
      </c>
      <c r="D43" s="302">
        <v>1038.3613162199877</v>
      </c>
      <c r="E43" s="245">
        <v>86.796453470000699</v>
      </c>
      <c r="F43" s="303">
        <v>758.0945840299978</v>
      </c>
    </row>
    <row r="44" spans="1:6" ht="12.75" customHeight="1" x14ac:dyDescent="0.25">
      <c r="A44" s="300" t="s">
        <v>69</v>
      </c>
      <c r="B44" s="302">
        <v>109.02893265000009</v>
      </c>
      <c r="C44" s="302">
        <v>1083.4251023300003</v>
      </c>
      <c r="D44" s="302">
        <v>1545.2933000099879</v>
      </c>
      <c r="E44" s="245">
        <v>111.71788095000018</v>
      </c>
      <c r="F44" s="303">
        <v>1142.432126069994</v>
      </c>
    </row>
    <row r="45" spans="1:6" ht="12.75" customHeight="1" x14ac:dyDescent="0.25">
      <c r="A45" s="300" t="s">
        <v>70</v>
      </c>
      <c r="B45" s="302">
        <v>21.713077499999201</v>
      </c>
      <c r="C45" s="302">
        <v>285.47772950000672</v>
      </c>
      <c r="D45" s="302">
        <v>506.93198378999068</v>
      </c>
      <c r="E45" s="245">
        <v>24.921427479999039</v>
      </c>
      <c r="F45" s="303">
        <v>384.33754203999547</v>
      </c>
    </row>
    <row r="46" spans="1:6" ht="12.75" customHeight="1" x14ac:dyDescent="0.25">
      <c r="A46" s="304"/>
      <c r="B46" s="305"/>
      <c r="C46" s="305"/>
      <c r="D46" s="305"/>
      <c r="E46" s="305"/>
      <c r="F46" s="306"/>
    </row>
    <row r="47" spans="1:6" ht="6" customHeight="1" x14ac:dyDescent="0.25"/>
    <row r="48" spans="1:6" ht="10.35" customHeight="1" x14ac:dyDescent="0.25">
      <c r="A48" s="274" t="s">
        <v>81</v>
      </c>
    </row>
    <row r="49" spans="1:1" ht="10.35" customHeight="1" x14ac:dyDescent="0.25">
      <c r="A49" s="274" t="s">
        <v>82</v>
      </c>
    </row>
    <row r="50" spans="1:1" ht="10.35" customHeight="1" x14ac:dyDescent="0.25">
      <c r="A50" s="274" t="s">
        <v>83</v>
      </c>
    </row>
    <row r="51" spans="1:1" ht="10.35" customHeight="1" x14ac:dyDescent="0.25">
      <c r="A51" s="274" t="s">
        <v>84</v>
      </c>
    </row>
    <row r="52" spans="1:1" x14ac:dyDescent="0.25">
      <c r="A52" s="274"/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E3D7B-CB49-4BD4-BD52-2CD9BB338AD1}">
  <dimension ref="A1:F52"/>
  <sheetViews>
    <sheetView showGridLines="0" workbookViewId="0"/>
  </sheetViews>
  <sheetFormatPr defaultColWidth="8.85546875" defaultRowHeight="12.75" x14ac:dyDescent="0.25"/>
  <cols>
    <col min="1" max="1" width="41" style="256" customWidth="1"/>
    <col min="2" max="6" width="7.5703125" style="256" customWidth="1"/>
    <col min="7" max="16384" width="8.85546875" style="256"/>
  </cols>
  <sheetData>
    <row r="1" spans="1:6" ht="21" customHeight="1" x14ac:dyDescent="0.25">
      <c r="A1" s="213" t="s">
        <v>85</v>
      </c>
      <c r="B1" s="214"/>
      <c r="C1" s="214"/>
      <c r="D1" s="214"/>
      <c r="E1" s="215"/>
      <c r="F1" s="216"/>
    </row>
    <row r="2" spans="1:6" ht="17.100000000000001" customHeight="1" x14ac:dyDescent="0.25">
      <c r="A2" s="217"/>
      <c r="B2" s="218"/>
      <c r="C2" s="218"/>
      <c r="D2" s="218"/>
      <c r="E2" s="219"/>
      <c r="F2" s="220"/>
    </row>
    <row r="3" spans="1:6" ht="14.1" customHeight="1" x14ac:dyDescent="0.25">
      <c r="A3" s="221"/>
      <c r="B3" s="222"/>
      <c r="C3" s="222"/>
      <c r="D3" s="222"/>
      <c r="E3" s="219"/>
      <c r="F3" s="220"/>
    </row>
    <row r="4" spans="1:6" ht="12.75" customHeight="1" x14ac:dyDescent="0.25">
      <c r="A4" s="234"/>
      <c r="B4" s="224"/>
      <c r="C4" s="224"/>
      <c r="D4" s="224"/>
      <c r="E4" s="224"/>
      <c r="F4" s="225" t="s">
        <v>1</v>
      </c>
    </row>
    <row r="5" spans="1:6" ht="12.75" customHeight="1" x14ac:dyDescent="0.25">
      <c r="A5" s="226" t="s">
        <v>2</v>
      </c>
      <c r="B5" s="227">
        <v>2025</v>
      </c>
      <c r="C5" s="228"/>
      <c r="D5" s="228"/>
      <c r="E5" s="227">
        <v>2026</v>
      </c>
      <c r="F5" s="229"/>
    </row>
    <row r="6" spans="1:6" ht="12.75" customHeight="1" x14ac:dyDescent="0.25">
      <c r="A6" s="223"/>
      <c r="B6" s="230"/>
      <c r="C6" s="231"/>
      <c r="D6" s="231"/>
      <c r="E6" s="232"/>
      <c r="F6" s="233"/>
    </row>
    <row r="7" spans="1:6" ht="12.75" customHeight="1" x14ac:dyDescent="0.25">
      <c r="A7" s="234"/>
      <c r="B7" s="235" t="s">
        <v>3</v>
      </c>
      <c r="C7" s="235" t="s">
        <v>4</v>
      </c>
      <c r="D7" s="235" t="s">
        <v>5</v>
      </c>
      <c r="E7" s="235" t="s">
        <v>3</v>
      </c>
      <c r="F7" s="236" t="s">
        <v>4</v>
      </c>
    </row>
    <row r="8" spans="1:6" ht="12.75" customHeight="1" x14ac:dyDescent="0.25">
      <c r="A8" s="237"/>
      <c r="B8" s="238"/>
      <c r="C8" s="238"/>
      <c r="D8" s="238"/>
      <c r="E8" s="239"/>
      <c r="F8" s="240"/>
    </row>
    <row r="9" spans="1:6" ht="12.75" customHeight="1" x14ac:dyDescent="0.25">
      <c r="A9" s="241"/>
      <c r="B9" s="242"/>
      <c r="C9" s="242"/>
      <c r="D9" s="242"/>
      <c r="E9" s="242"/>
      <c r="F9" s="243"/>
    </row>
    <row r="10" spans="1:6" s="222" customFormat="1" ht="12.75" customHeight="1" x14ac:dyDescent="0.25">
      <c r="A10" s="241" t="s">
        <v>65</v>
      </c>
      <c r="B10" s="245">
        <v>-6894.9346712300003</v>
      </c>
      <c r="C10" s="245">
        <v>-60238.579109279999</v>
      </c>
      <c r="D10" s="245">
        <v>-80440.041401059992</v>
      </c>
      <c r="E10" s="245">
        <v>-7203.0871353700004</v>
      </c>
      <c r="F10" s="246">
        <v>-64030.04350231999</v>
      </c>
    </row>
    <row r="11" spans="1:6" ht="12.75" customHeight="1" x14ac:dyDescent="0.25">
      <c r="A11" s="241" t="s">
        <v>66</v>
      </c>
      <c r="B11" s="245">
        <v>3463.65449924</v>
      </c>
      <c r="C11" s="245">
        <v>28343.779834930003</v>
      </c>
      <c r="D11" s="245">
        <v>37579.494787720003</v>
      </c>
      <c r="E11" s="245">
        <v>3631.0456587600002</v>
      </c>
      <c r="F11" s="246">
        <v>33792.185763970003</v>
      </c>
    </row>
    <row r="12" spans="1:6" ht="12.75" customHeight="1" x14ac:dyDescent="0.25">
      <c r="A12" s="241" t="s">
        <v>67</v>
      </c>
      <c r="B12" s="245">
        <v>10358.589170470001</v>
      </c>
      <c r="C12" s="245">
        <v>88582.358944210006</v>
      </c>
      <c r="D12" s="245">
        <v>118019.53618878</v>
      </c>
      <c r="E12" s="245">
        <v>10834.132794130001</v>
      </c>
      <c r="F12" s="246">
        <v>97822.22926629</v>
      </c>
    </row>
    <row r="13" spans="1:6" ht="12.75" customHeight="1" x14ac:dyDescent="0.25">
      <c r="A13" s="241" t="s">
        <v>86</v>
      </c>
      <c r="B13" s="245">
        <v>25.522771410000001</v>
      </c>
      <c r="C13" s="245">
        <v>282.26268632000006</v>
      </c>
      <c r="D13" s="245">
        <v>360.46286126000007</v>
      </c>
      <c r="E13" s="245">
        <v>31.913691870000001</v>
      </c>
      <c r="F13" s="246">
        <v>237.23190818000003</v>
      </c>
    </row>
    <row r="14" spans="1:6" ht="12.75" customHeight="1" x14ac:dyDescent="0.25">
      <c r="A14" s="241" t="s">
        <v>69</v>
      </c>
      <c r="B14" s="245">
        <v>39.706845979999997</v>
      </c>
      <c r="C14" s="245">
        <v>416.17953</v>
      </c>
      <c r="D14" s="245">
        <v>530.94901006999999</v>
      </c>
      <c r="E14" s="245">
        <v>43.009999970000003</v>
      </c>
      <c r="F14" s="246">
        <v>347.09044297000003</v>
      </c>
    </row>
    <row r="15" spans="1:6" ht="12.75" customHeight="1" x14ac:dyDescent="0.25">
      <c r="A15" s="241" t="s">
        <v>70</v>
      </c>
      <c r="B15" s="245">
        <v>14.18407457</v>
      </c>
      <c r="C15" s="245">
        <v>133.91684368</v>
      </c>
      <c r="D15" s="245">
        <v>170.48614881</v>
      </c>
      <c r="E15" s="245">
        <v>11.0963081</v>
      </c>
      <c r="F15" s="246">
        <v>109.85853478999999</v>
      </c>
    </row>
    <row r="16" spans="1:6" ht="12.75" customHeight="1" x14ac:dyDescent="0.25">
      <c r="A16" s="241" t="s">
        <v>87</v>
      </c>
      <c r="B16" s="245">
        <v>-6920.4574426400004</v>
      </c>
      <c r="C16" s="245">
        <v>-60520.841795599998</v>
      </c>
      <c r="D16" s="245">
        <v>-80800.504262319999</v>
      </c>
      <c r="E16" s="245">
        <v>-7235.00082724</v>
      </c>
      <c r="F16" s="246">
        <v>-64267.275410500006</v>
      </c>
    </row>
    <row r="17" spans="1:6" ht="12.75" customHeight="1" x14ac:dyDescent="0.25">
      <c r="A17" s="241" t="s">
        <v>88</v>
      </c>
      <c r="B17" s="245">
        <v>-5063.7025227800004</v>
      </c>
      <c r="C17" s="245">
        <v>-46037.872490350012</v>
      </c>
      <c r="D17" s="245">
        <v>-61949.84153178001</v>
      </c>
      <c r="E17" s="245">
        <v>-5752.4408521900004</v>
      </c>
      <c r="F17" s="246">
        <v>-49228.192398560001</v>
      </c>
    </row>
    <row r="18" spans="1:6" ht="12.75" customHeight="1" x14ac:dyDescent="0.25">
      <c r="A18" s="241" t="s">
        <v>89</v>
      </c>
      <c r="B18" s="245">
        <v>-3658.8351200299999</v>
      </c>
      <c r="C18" s="245">
        <v>-35244.310049120002</v>
      </c>
      <c r="D18" s="245">
        <v>-46764.600375039998</v>
      </c>
      <c r="E18" s="245">
        <v>-4214.2426383599995</v>
      </c>
      <c r="F18" s="246">
        <v>-38164.465912549997</v>
      </c>
    </row>
    <row r="19" spans="1:6" ht="12.75" customHeight="1" x14ac:dyDescent="0.25">
      <c r="A19" s="241" t="s">
        <v>90</v>
      </c>
      <c r="B19" s="245">
        <v>-1881.0549145299999</v>
      </c>
      <c r="C19" s="245">
        <v>-16873.567797529999</v>
      </c>
      <c r="D19" s="245">
        <v>-45512.839120909994</v>
      </c>
      <c r="E19" s="245">
        <v>-2558.9783246299999</v>
      </c>
      <c r="F19" s="246">
        <v>-19169.546668129999</v>
      </c>
    </row>
    <row r="20" spans="1:6" ht="12.75" customHeight="1" x14ac:dyDescent="0.25">
      <c r="A20" s="241" t="s">
        <v>91</v>
      </c>
      <c r="B20" s="245">
        <v>366.15902670000003</v>
      </c>
      <c r="C20" s="245">
        <v>7527.15743389</v>
      </c>
      <c r="D20" s="245">
        <v>9628.0477991700009</v>
      </c>
      <c r="E20" s="245">
        <v>473.19745061999998</v>
      </c>
      <c r="F20" s="246">
        <v>2752.88743647</v>
      </c>
    </row>
    <row r="21" spans="1:6" ht="12.75" customHeight="1" x14ac:dyDescent="0.25">
      <c r="A21" s="241" t="s">
        <v>92</v>
      </c>
      <c r="B21" s="245">
        <v>2247.2139412299998</v>
      </c>
      <c r="C21" s="245">
        <v>24400.725231420001</v>
      </c>
      <c r="D21" s="245">
        <v>55140.886920079996</v>
      </c>
      <c r="E21" s="245">
        <v>3032.1757752499998</v>
      </c>
      <c r="F21" s="246">
        <v>21922.434104599997</v>
      </c>
    </row>
    <row r="22" spans="1:6" ht="12.75" customHeight="1" x14ac:dyDescent="0.25">
      <c r="A22" s="241" t="s">
        <v>93</v>
      </c>
      <c r="B22" s="245">
        <v>-1777.7802055</v>
      </c>
      <c r="C22" s="245">
        <v>-18370.74225159</v>
      </c>
      <c r="D22" s="245">
        <v>-1251.7612541300005</v>
      </c>
      <c r="E22" s="245">
        <v>-1655.2643137299999</v>
      </c>
      <c r="F22" s="246">
        <v>-18994.919244419998</v>
      </c>
    </row>
    <row r="23" spans="1:6" ht="12.75" customHeight="1" x14ac:dyDescent="0.25">
      <c r="A23" s="241" t="s">
        <v>91</v>
      </c>
      <c r="B23" s="245">
        <v>2166.7569444800001</v>
      </c>
      <c r="C23" s="245">
        <v>12480.272386799999</v>
      </c>
      <c r="D23" s="245">
        <v>16182.569583759998</v>
      </c>
      <c r="E23" s="245">
        <v>2123.3241097099999</v>
      </c>
      <c r="F23" s="246">
        <v>20933.889559849998</v>
      </c>
    </row>
    <row r="24" spans="1:6" ht="12.75" customHeight="1" x14ac:dyDescent="0.25">
      <c r="A24" s="241" t="s">
        <v>92</v>
      </c>
      <c r="B24" s="245">
        <v>3944.5371499799999</v>
      </c>
      <c r="C24" s="245">
        <v>30851.014638389999</v>
      </c>
      <c r="D24" s="245">
        <v>17434.330837890004</v>
      </c>
      <c r="E24" s="245">
        <v>3778.58842344</v>
      </c>
      <c r="F24" s="246">
        <v>39928.808804270004</v>
      </c>
    </row>
    <row r="25" spans="1:6" ht="12.75" customHeight="1" x14ac:dyDescent="0.25">
      <c r="A25" s="241" t="s">
        <v>94</v>
      </c>
      <c r="B25" s="245">
        <v>-1404.8674027500001</v>
      </c>
      <c r="C25" s="245">
        <v>-10793.56244123</v>
      </c>
      <c r="D25" s="245">
        <v>-15185.241156739999</v>
      </c>
      <c r="E25" s="245">
        <v>-1538.19821383</v>
      </c>
      <c r="F25" s="246">
        <v>-11063.72648601</v>
      </c>
    </row>
    <row r="26" spans="1:6" ht="12.75" customHeight="1" x14ac:dyDescent="0.25">
      <c r="A26" s="241" t="s">
        <v>95</v>
      </c>
      <c r="B26" s="245">
        <v>6.4838347799999996</v>
      </c>
      <c r="C26" s="245">
        <v>77.604884479999996</v>
      </c>
      <c r="D26" s="245">
        <v>110.12238560999999</v>
      </c>
      <c r="E26" s="245">
        <v>11.44508005</v>
      </c>
      <c r="F26" s="246">
        <v>67.416727609999995</v>
      </c>
    </row>
    <row r="27" spans="1:6" ht="12.75" customHeight="1" x14ac:dyDescent="0.25">
      <c r="A27" s="241" t="s">
        <v>96</v>
      </c>
      <c r="B27" s="245">
        <v>1411.3512375299999</v>
      </c>
      <c r="C27" s="245">
        <v>10871.167325709999</v>
      </c>
      <c r="D27" s="245">
        <v>15295.363542349998</v>
      </c>
      <c r="E27" s="245">
        <v>1549.6432938800001</v>
      </c>
      <c r="F27" s="246">
        <v>11131.143213620002</v>
      </c>
    </row>
    <row r="28" spans="1:6" ht="12.75" customHeight="1" x14ac:dyDescent="0.25">
      <c r="A28" s="241" t="s">
        <v>97</v>
      </c>
      <c r="B28" s="245">
        <v>-1331.70191316</v>
      </c>
      <c r="C28" s="245">
        <v>-11843.129904140002</v>
      </c>
      <c r="D28" s="245">
        <v>-14176.565445140002</v>
      </c>
      <c r="E28" s="245">
        <v>-1170.18298392</v>
      </c>
      <c r="F28" s="246">
        <v>-12916.626174919998</v>
      </c>
    </row>
    <row r="29" spans="1:6" ht="12.75" customHeight="1" x14ac:dyDescent="0.25">
      <c r="A29" s="241" t="s">
        <v>89</v>
      </c>
      <c r="B29" s="245">
        <v>-783.22801119999997</v>
      </c>
      <c r="C29" s="245">
        <v>-4269.4838592799997</v>
      </c>
      <c r="D29" s="245">
        <v>-5730.4996089899996</v>
      </c>
      <c r="E29" s="245">
        <v>-845.51870932999998</v>
      </c>
      <c r="F29" s="246">
        <v>-4967.8157085699995</v>
      </c>
    </row>
    <row r="30" spans="1:6" ht="12.75" customHeight="1" x14ac:dyDescent="0.25">
      <c r="A30" s="241" t="s">
        <v>95</v>
      </c>
      <c r="B30" s="245">
        <v>5.1266522099999996</v>
      </c>
      <c r="C30" s="245">
        <v>245.45047024000004</v>
      </c>
      <c r="D30" s="245">
        <v>307.97226413000004</v>
      </c>
      <c r="E30" s="245">
        <v>12.334048210000001</v>
      </c>
      <c r="F30" s="246">
        <v>81.919564630000011</v>
      </c>
    </row>
    <row r="31" spans="1:6" ht="12.75" customHeight="1" x14ac:dyDescent="0.25">
      <c r="A31" s="241" t="s">
        <v>96</v>
      </c>
      <c r="B31" s="245">
        <v>788.35466340999994</v>
      </c>
      <c r="C31" s="245">
        <v>4514.9343295200006</v>
      </c>
      <c r="D31" s="245">
        <v>6038.4718731200001</v>
      </c>
      <c r="E31" s="245">
        <v>857.85275753999997</v>
      </c>
      <c r="F31" s="246">
        <v>5049.7352731999999</v>
      </c>
    </row>
    <row r="32" spans="1:6" ht="12.75" customHeight="1" x14ac:dyDescent="0.25">
      <c r="A32" s="241" t="s">
        <v>98</v>
      </c>
      <c r="B32" s="245">
        <v>-548.19630557999994</v>
      </c>
      <c r="C32" s="245">
        <v>-3325.9559615299995</v>
      </c>
      <c r="D32" s="245">
        <v>-4100.1803596399986</v>
      </c>
      <c r="E32" s="245">
        <v>-324.55028580999999</v>
      </c>
      <c r="F32" s="246">
        <v>-2458.6647377300001</v>
      </c>
    </row>
    <row r="33" spans="1:6" ht="12.75" customHeight="1" x14ac:dyDescent="0.25">
      <c r="A33" s="241" t="s">
        <v>95</v>
      </c>
      <c r="B33" s="245">
        <v>67.964380009999999</v>
      </c>
      <c r="C33" s="245">
        <v>734.94296042000008</v>
      </c>
      <c r="D33" s="245">
        <v>1100.9106100900001</v>
      </c>
      <c r="E33" s="245">
        <v>73.446159320000007</v>
      </c>
      <c r="F33" s="246">
        <v>1588.8892817600001</v>
      </c>
    </row>
    <row r="34" spans="1:6" ht="12.75" customHeight="1" x14ac:dyDescent="0.25">
      <c r="A34" s="241" t="s">
        <v>96</v>
      </c>
      <c r="B34" s="245">
        <v>616.16068558999996</v>
      </c>
      <c r="C34" s="245">
        <v>4060.8989219499999</v>
      </c>
      <c r="D34" s="245">
        <v>5201.0909697300003</v>
      </c>
      <c r="E34" s="245">
        <v>397.99644512999998</v>
      </c>
      <c r="F34" s="246">
        <v>4047.5540194899995</v>
      </c>
    </row>
    <row r="35" spans="1:6" ht="12.75" customHeight="1" x14ac:dyDescent="0.25">
      <c r="A35" s="241" t="s">
        <v>99</v>
      </c>
      <c r="B35" s="245">
        <v>-0.27759637999999998</v>
      </c>
      <c r="C35" s="245">
        <v>-4247.6900833300006</v>
      </c>
      <c r="D35" s="245">
        <v>-4345.8854765100014</v>
      </c>
      <c r="E35" s="245">
        <v>-0.11398878</v>
      </c>
      <c r="F35" s="246">
        <v>-5490.1457286199993</v>
      </c>
    </row>
    <row r="36" spans="1:6" ht="12.75" customHeight="1" x14ac:dyDescent="0.25">
      <c r="A36" s="241" t="s">
        <v>100</v>
      </c>
      <c r="B36" s="245">
        <v>-1306.9040610100001</v>
      </c>
      <c r="C36" s="245">
        <v>-9152.3529939700002</v>
      </c>
      <c r="D36" s="245">
        <v>-13590.31525387</v>
      </c>
      <c r="E36" s="245">
        <v>-1183.0027403300001</v>
      </c>
      <c r="F36" s="246">
        <v>-9566.8634058000025</v>
      </c>
    </row>
    <row r="37" spans="1:6" ht="12.75" customHeight="1" x14ac:dyDescent="0.25">
      <c r="A37" s="241" t="s">
        <v>101</v>
      </c>
      <c r="B37" s="245">
        <v>29.60576077</v>
      </c>
      <c r="C37" s="245">
        <v>349.65857624</v>
      </c>
      <c r="D37" s="245">
        <v>802.70516641999995</v>
      </c>
      <c r="E37" s="245">
        <v>23.663061679999998</v>
      </c>
      <c r="F37" s="246">
        <v>575.68618189999984</v>
      </c>
    </row>
    <row r="38" spans="1:6" ht="12.75" customHeight="1" x14ac:dyDescent="0.25">
      <c r="A38" s="241" t="s">
        <v>102</v>
      </c>
      <c r="B38" s="245">
        <v>1336.50982178</v>
      </c>
      <c r="C38" s="245">
        <v>9502.0115702100011</v>
      </c>
      <c r="D38" s="245">
        <v>14393.02042029</v>
      </c>
      <c r="E38" s="245">
        <v>1206.6658020100001</v>
      </c>
      <c r="F38" s="246">
        <v>10142.549587699999</v>
      </c>
    </row>
    <row r="39" spans="1:6" ht="12.75" customHeight="1" x14ac:dyDescent="0.25">
      <c r="A39" s="241" t="s">
        <v>103</v>
      </c>
      <c r="B39" s="245">
        <v>781.85105430999999</v>
      </c>
      <c r="C39" s="245">
        <v>6512.5135928600002</v>
      </c>
      <c r="D39" s="245">
        <v>8916.2179684700004</v>
      </c>
      <c r="E39" s="245">
        <v>870.62574919999997</v>
      </c>
      <c r="F39" s="246">
        <v>7444.4065687799994</v>
      </c>
    </row>
    <row r="40" spans="1:6" ht="12.75" customHeight="1" x14ac:dyDescent="0.25">
      <c r="A40" s="241" t="s">
        <v>104</v>
      </c>
      <c r="B40" s="245">
        <v>0</v>
      </c>
      <c r="C40" s="245">
        <v>0</v>
      </c>
      <c r="D40" s="245">
        <v>0</v>
      </c>
      <c r="E40" s="245">
        <v>0</v>
      </c>
      <c r="F40" s="246">
        <v>0</v>
      </c>
    </row>
    <row r="41" spans="1:6" ht="12.75" customHeight="1" x14ac:dyDescent="0.25">
      <c r="A41" s="237" t="s">
        <v>27</v>
      </c>
      <c r="B41" s="239"/>
      <c r="C41" s="239"/>
      <c r="D41" s="239"/>
      <c r="E41" s="239"/>
      <c r="F41" s="240"/>
    </row>
    <row r="42" spans="1:6" ht="12.75" customHeight="1" x14ac:dyDescent="0.25">
      <c r="A42" s="241" t="s">
        <v>29</v>
      </c>
      <c r="B42" s="242"/>
      <c r="C42" s="242"/>
      <c r="D42" s="242"/>
      <c r="E42" s="242"/>
      <c r="F42" s="243"/>
    </row>
    <row r="43" spans="1:6" s="222" customFormat="1" ht="12.75" customHeight="1" x14ac:dyDescent="0.25">
      <c r="A43" s="241" t="s">
        <v>105</v>
      </c>
      <c r="B43" s="3">
        <v>-2478.3943114100002</v>
      </c>
      <c r="C43" s="277">
        <v>-21007.047887200002</v>
      </c>
      <c r="D43" s="277">
        <v>-28305.404278290007</v>
      </c>
      <c r="E43" s="3">
        <v>-2175.2394795500004</v>
      </c>
      <c r="F43" s="278">
        <v>-21134.993789379998</v>
      </c>
    </row>
    <row r="44" spans="1:6" ht="12.75" customHeight="1" x14ac:dyDescent="0.25">
      <c r="A44" s="241" t="s">
        <v>66</v>
      </c>
      <c r="B44" s="3">
        <v>885.90502987000002</v>
      </c>
      <c r="C44" s="277">
        <v>7674.7200140000004</v>
      </c>
      <c r="D44" s="277">
        <v>10929.956130590001</v>
      </c>
      <c r="E44" s="3">
        <v>979.18005025000002</v>
      </c>
      <c r="F44" s="278">
        <v>9676.3987600500004</v>
      </c>
    </row>
    <row r="45" spans="1:6" ht="12.75" customHeight="1" x14ac:dyDescent="0.25">
      <c r="A45" s="241" t="s">
        <v>67</v>
      </c>
      <c r="B45" s="3">
        <v>3364.2993412800001</v>
      </c>
      <c r="C45" s="277">
        <v>28681.767901200001</v>
      </c>
      <c r="D45" s="277">
        <v>39235.360408880006</v>
      </c>
      <c r="E45" s="3">
        <v>3154.4195298000004</v>
      </c>
      <c r="F45" s="278">
        <v>30811.392549429998</v>
      </c>
    </row>
    <row r="46" spans="1:6" s="222" customFormat="1" ht="12.75" customHeight="1" x14ac:dyDescent="0.25">
      <c r="A46" s="241" t="s">
        <v>106</v>
      </c>
      <c r="B46" s="3">
        <v>-4442.0631312300002</v>
      </c>
      <c r="C46" s="277">
        <v>-39513.793908400003</v>
      </c>
      <c r="D46" s="277">
        <v>-52495.099984029999</v>
      </c>
      <c r="E46" s="3">
        <v>-5059.7613476899996</v>
      </c>
      <c r="F46" s="278">
        <v>-43132.281621119997</v>
      </c>
    </row>
    <row r="47" spans="1:6" ht="12.75" customHeight="1" x14ac:dyDescent="0.25">
      <c r="A47" s="241" t="s">
        <v>66</v>
      </c>
      <c r="B47" s="3">
        <v>2538.0426233900002</v>
      </c>
      <c r="C47" s="277">
        <v>20252.880290929999</v>
      </c>
      <c r="D47" s="277">
        <v>26118.589647059998</v>
      </c>
      <c r="E47" s="3">
        <v>2608.85560854</v>
      </c>
      <c r="F47" s="278">
        <v>23768.696560949997</v>
      </c>
    </row>
    <row r="48" spans="1:6" ht="12.75" customHeight="1" x14ac:dyDescent="0.25">
      <c r="A48" s="241" t="s">
        <v>67</v>
      </c>
      <c r="B48" s="3">
        <v>6980.10575462</v>
      </c>
      <c r="C48" s="277">
        <v>59766.674199330002</v>
      </c>
      <c r="D48" s="277">
        <v>78613.689631090005</v>
      </c>
      <c r="E48" s="3">
        <v>7668.6169562300001</v>
      </c>
      <c r="F48" s="278">
        <v>66900.978182070001</v>
      </c>
    </row>
    <row r="49" spans="1:6" ht="12.75" customHeight="1" x14ac:dyDescent="0.25">
      <c r="A49" s="261"/>
      <c r="B49" s="262"/>
      <c r="C49" s="262"/>
      <c r="D49" s="262"/>
      <c r="E49" s="262"/>
      <c r="F49" s="279"/>
    </row>
    <row r="50" spans="1:6" ht="12" customHeight="1" x14ac:dyDescent="0.25">
      <c r="A50" s="270"/>
      <c r="B50" s="270"/>
      <c r="C50" s="270"/>
      <c r="D50" s="270"/>
      <c r="E50" s="270"/>
      <c r="F50" s="270"/>
    </row>
    <row r="51" spans="1:6" ht="10.35" customHeight="1" x14ac:dyDescent="0.25">
      <c r="A51" s="255" t="s">
        <v>107</v>
      </c>
      <c r="B51" s="255"/>
      <c r="C51" s="255"/>
      <c r="D51" s="255"/>
    </row>
    <row r="52" spans="1:6" ht="10.35" customHeight="1" x14ac:dyDescent="0.25">
      <c r="A52" s="255" t="s">
        <v>84</v>
      </c>
      <c r="B52" s="255"/>
      <c r="C52" s="255"/>
      <c r="D52" s="255"/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56AFC-CFD4-4D18-BEF4-2721DDBFBEF6}">
  <dimension ref="A1:F22"/>
  <sheetViews>
    <sheetView showGridLines="0" workbookViewId="0"/>
  </sheetViews>
  <sheetFormatPr defaultColWidth="8.85546875" defaultRowHeight="12.75" x14ac:dyDescent="0.25"/>
  <cols>
    <col min="1" max="1" width="32.85546875" style="256" customWidth="1"/>
    <col min="2" max="6" width="9.5703125" style="256" customWidth="1"/>
    <col min="7" max="16384" width="8.85546875" style="256"/>
  </cols>
  <sheetData>
    <row r="1" spans="1:6" ht="21" customHeight="1" x14ac:dyDescent="0.25">
      <c r="A1" s="213" t="s">
        <v>108</v>
      </c>
      <c r="B1" s="214"/>
      <c r="C1" s="214"/>
      <c r="D1" s="214"/>
      <c r="E1" s="215"/>
      <c r="F1" s="216"/>
    </row>
    <row r="2" spans="1:6" ht="17.25" customHeight="1" x14ac:dyDescent="0.25">
      <c r="A2" s="221"/>
      <c r="B2" s="222"/>
      <c r="C2" s="222"/>
      <c r="D2" s="222"/>
      <c r="E2" s="219"/>
      <c r="F2" s="220"/>
    </row>
    <row r="3" spans="1:6" ht="14.25" customHeight="1" x14ac:dyDescent="0.25">
      <c r="A3" s="221"/>
      <c r="B3" s="222"/>
      <c r="C3" s="222"/>
      <c r="D3" s="222"/>
      <c r="E3" s="219"/>
      <c r="F3" s="220"/>
    </row>
    <row r="4" spans="1:6" ht="12.75" customHeight="1" x14ac:dyDescent="0.25">
      <c r="A4" s="223"/>
      <c r="B4" s="224"/>
      <c r="C4" s="224"/>
      <c r="D4" s="224"/>
      <c r="E4" s="224"/>
      <c r="F4" s="225" t="s">
        <v>1</v>
      </c>
    </row>
    <row r="5" spans="1:6" ht="12.75" customHeight="1" x14ac:dyDescent="0.25">
      <c r="A5" s="226" t="s">
        <v>2</v>
      </c>
      <c r="B5" s="227">
        <v>2025</v>
      </c>
      <c r="C5" s="228"/>
      <c r="D5" s="228"/>
      <c r="E5" s="227">
        <v>2026</v>
      </c>
      <c r="F5" s="229"/>
    </row>
    <row r="6" spans="1:6" ht="12.75" customHeight="1" x14ac:dyDescent="0.25">
      <c r="A6" s="223"/>
      <c r="B6" s="230"/>
      <c r="C6" s="231"/>
      <c r="D6" s="231"/>
      <c r="E6" s="232"/>
      <c r="F6" s="233"/>
    </row>
    <row r="7" spans="1:6" ht="12.75" customHeight="1" x14ac:dyDescent="0.25">
      <c r="A7" s="234"/>
      <c r="B7" s="235" t="s">
        <v>3</v>
      </c>
      <c r="C7" s="235" t="s">
        <v>4</v>
      </c>
      <c r="D7" s="235" t="s">
        <v>5</v>
      </c>
      <c r="E7" s="235" t="s">
        <v>3</v>
      </c>
      <c r="F7" s="236" t="s">
        <v>4</v>
      </c>
    </row>
    <row r="8" spans="1:6" ht="12.75" customHeight="1" x14ac:dyDescent="0.25">
      <c r="A8" s="237"/>
      <c r="B8" s="238"/>
      <c r="C8" s="238"/>
      <c r="D8" s="238"/>
      <c r="E8" s="239"/>
      <c r="F8" s="240"/>
    </row>
    <row r="9" spans="1:6" ht="12.75" customHeight="1" x14ac:dyDescent="0.25">
      <c r="A9" s="241"/>
      <c r="B9" s="242"/>
      <c r="C9" s="242"/>
      <c r="D9" s="242"/>
      <c r="E9" s="257"/>
      <c r="F9" s="258"/>
    </row>
    <row r="10" spans="1:6" ht="12.75" customHeight="1" x14ac:dyDescent="0.25">
      <c r="A10" s="241" t="s">
        <v>65</v>
      </c>
      <c r="B10" s="245">
        <v>387.56698068999998</v>
      </c>
      <c r="C10" s="245">
        <v>3227.2475998600003</v>
      </c>
      <c r="D10" s="245">
        <v>5549.1278441799996</v>
      </c>
      <c r="E10" s="245">
        <v>477.60483943999998</v>
      </c>
      <c r="F10" s="246">
        <v>3841.9352011600004</v>
      </c>
    </row>
    <row r="11" spans="1:6" ht="12.75" customHeight="1" x14ac:dyDescent="0.25">
      <c r="A11" s="241" t="s">
        <v>66</v>
      </c>
      <c r="B11" s="245">
        <v>625.62481447000005</v>
      </c>
      <c r="C11" s="245">
        <v>5938.5942431200001</v>
      </c>
      <c r="D11" s="245">
        <v>8849.2214575300004</v>
      </c>
      <c r="E11" s="245">
        <v>663.84745794000003</v>
      </c>
      <c r="F11" s="246">
        <v>6105.6441653500005</v>
      </c>
    </row>
    <row r="12" spans="1:6" ht="12.75" customHeight="1" x14ac:dyDescent="0.25">
      <c r="A12" s="241" t="s">
        <v>67</v>
      </c>
      <c r="B12" s="245">
        <v>238.05783378000001</v>
      </c>
      <c r="C12" s="245">
        <v>2711.3466432599998</v>
      </c>
      <c r="D12" s="245">
        <v>3300.0936133499999</v>
      </c>
      <c r="E12" s="245">
        <v>186.24261849999999</v>
      </c>
      <c r="F12" s="246">
        <v>2263.7089641899997</v>
      </c>
    </row>
    <row r="13" spans="1:6" ht="12.75" customHeight="1" x14ac:dyDescent="0.25">
      <c r="A13" s="241" t="s">
        <v>109</v>
      </c>
      <c r="B13" s="245">
        <v>233.38189828</v>
      </c>
      <c r="C13" s="245">
        <v>1716.7448651100001</v>
      </c>
      <c r="D13" s="245">
        <v>2537.4966370799998</v>
      </c>
      <c r="E13" s="245">
        <v>235.79772577</v>
      </c>
      <c r="F13" s="246">
        <v>2294.7418001299998</v>
      </c>
    </row>
    <row r="14" spans="1:6" ht="12.75" customHeight="1" x14ac:dyDescent="0.25">
      <c r="A14" s="241" t="s">
        <v>69</v>
      </c>
      <c r="B14" s="245">
        <v>355.14084029999998</v>
      </c>
      <c r="C14" s="245">
        <v>3047.48060579</v>
      </c>
      <c r="D14" s="245">
        <v>4227.1601065499999</v>
      </c>
      <c r="E14" s="245">
        <v>335.86110924000002</v>
      </c>
      <c r="F14" s="246">
        <v>3268.0244197400002</v>
      </c>
    </row>
    <row r="15" spans="1:6" ht="12.75" customHeight="1" x14ac:dyDescent="0.25">
      <c r="A15" s="241" t="s">
        <v>70</v>
      </c>
      <c r="B15" s="245">
        <v>121.75894202000001</v>
      </c>
      <c r="C15" s="245">
        <v>1330.7357406799999</v>
      </c>
      <c r="D15" s="245">
        <v>1689.6634694700001</v>
      </c>
      <c r="E15" s="245">
        <v>100.06338347000001</v>
      </c>
      <c r="F15" s="246">
        <v>973.28261960999987</v>
      </c>
    </row>
    <row r="16" spans="1:6" ht="12.75" customHeight="1" x14ac:dyDescent="0.25">
      <c r="A16" s="241" t="s">
        <v>110</v>
      </c>
      <c r="B16" s="245">
        <v>154.18508241000006</v>
      </c>
      <c r="C16" s="245">
        <v>1510.5027347500002</v>
      </c>
      <c r="D16" s="245">
        <v>3011.6312071000007</v>
      </c>
      <c r="E16" s="245">
        <v>241.80711367000004</v>
      </c>
      <c r="F16" s="246">
        <v>1547.1934010300006</v>
      </c>
    </row>
    <row r="17" spans="1:6" ht="12.75" customHeight="1" x14ac:dyDescent="0.25">
      <c r="A17" s="241" t="s">
        <v>69</v>
      </c>
      <c r="B17" s="245">
        <v>270.48397417000007</v>
      </c>
      <c r="C17" s="245">
        <v>2891.1136373300001</v>
      </c>
      <c r="D17" s="245">
        <v>4622.0613509800005</v>
      </c>
      <c r="E17" s="245">
        <v>327.98634870000001</v>
      </c>
      <c r="F17" s="246">
        <v>2837.6197456100003</v>
      </c>
    </row>
    <row r="18" spans="1:6" ht="12.75" customHeight="1" x14ac:dyDescent="0.25">
      <c r="A18" s="241" t="s">
        <v>70</v>
      </c>
      <c r="B18" s="245">
        <v>116.29889176</v>
      </c>
      <c r="C18" s="245">
        <v>1380.6109025799999</v>
      </c>
      <c r="D18" s="245">
        <v>1610.4301438799998</v>
      </c>
      <c r="E18" s="245">
        <v>86.179235029999987</v>
      </c>
      <c r="F18" s="246">
        <v>1290.4263445799997</v>
      </c>
    </row>
    <row r="19" spans="1:6" ht="12.75" customHeight="1" x14ac:dyDescent="0.25">
      <c r="A19" s="261"/>
      <c r="B19" s="262"/>
      <c r="C19" s="262"/>
      <c r="D19" s="262"/>
      <c r="E19" s="262"/>
      <c r="F19" s="269"/>
    </row>
    <row r="20" spans="1:6" ht="12" customHeight="1" x14ac:dyDescent="0.25">
      <c r="A20" s="270"/>
      <c r="B20" s="270"/>
      <c r="C20" s="270"/>
      <c r="D20" s="270"/>
      <c r="E20" s="270"/>
      <c r="F20" s="270"/>
    </row>
    <row r="21" spans="1:6" ht="10.35" customHeight="1" x14ac:dyDescent="0.25">
      <c r="A21" s="254" t="s">
        <v>111</v>
      </c>
      <c r="B21" s="270"/>
      <c r="C21" s="270"/>
      <c r="D21" s="270"/>
      <c r="E21" s="270"/>
      <c r="F21" s="270"/>
    </row>
    <row r="22" spans="1:6" ht="10.35" customHeight="1" x14ac:dyDescent="0.25">
      <c r="A22" s="255" t="s">
        <v>38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01592-751F-433B-8FF6-678F6CCBBF24}">
  <dimension ref="A1:F29"/>
  <sheetViews>
    <sheetView showGridLines="0" workbookViewId="0"/>
  </sheetViews>
  <sheetFormatPr defaultColWidth="8.85546875" defaultRowHeight="12.75" x14ac:dyDescent="0.25"/>
  <cols>
    <col min="1" max="1" width="32.85546875" style="256" customWidth="1"/>
    <col min="2" max="6" width="9.5703125" style="256" customWidth="1"/>
    <col min="7" max="16384" width="8.85546875" style="256"/>
  </cols>
  <sheetData>
    <row r="1" spans="1:6" ht="21" customHeight="1" x14ac:dyDescent="0.25">
      <c r="A1" s="213" t="s">
        <v>112</v>
      </c>
      <c r="B1" s="214"/>
      <c r="C1" s="214"/>
      <c r="D1" s="214"/>
      <c r="E1" s="215"/>
      <c r="F1" s="216"/>
    </row>
    <row r="2" spans="1:6" ht="17.25" customHeight="1" x14ac:dyDescent="0.25">
      <c r="A2" s="221"/>
      <c r="B2" s="222"/>
      <c r="C2" s="222"/>
      <c r="D2" s="222"/>
      <c r="E2" s="219"/>
      <c r="F2" s="220"/>
    </row>
    <row r="3" spans="1:6" ht="14.25" customHeight="1" x14ac:dyDescent="0.25">
      <c r="A3" s="221"/>
      <c r="B3" s="222"/>
      <c r="C3" s="222"/>
      <c r="D3" s="222"/>
      <c r="E3" s="219"/>
      <c r="F3" s="220"/>
    </row>
    <row r="4" spans="1:6" ht="12.75" customHeight="1" x14ac:dyDescent="0.25">
      <c r="A4" s="223"/>
      <c r="B4" s="224"/>
      <c r="C4" s="224"/>
      <c r="D4" s="224"/>
      <c r="E4" s="224"/>
      <c r="F4" s="225" t="s">
        <v>1</v>
      </c>
    </row>
    <row r="5" spans="1:6" ht="12.75" customHeight="1" x14ac:dyDescent="0.25">
      <c r="A5" s="226" t="s">
        <v>2</v>
      </c>
      <c r="B5" s="227">
        <v>2025</v>
      </c>
      <c r="C5" s="228"/>
      <c r="D5" s="228"/>
      <c r="E5" s="227">
        <v>2026</v>
      </c>
      <c r="F5" s="229"/>
    </row>
    <row r="6" spans="1:6" ht="12.75" customHeight="1" x14ac:dyDescent="0.25">
      <c r="A6" s="223"/>
      <c r="B6" s="230"/>
      <c r="C6" s="231"/>
      <c r="D6" s="231"/>
      <c r="E6" s="232"/>
      <c r="F6" s="233"/>
    </row>
    <row r="7" spans="1:6" ht="12.75" customHeight="1" x14ac:dyDescent="0.25">
      <c r="A7" s="234"/>
      <c r="B7" s="235" t="s">
        <v>3</v>
      </c>
      <c r="C7" s="235" t="s">
        <v>4</v>
      </c>
      <c r="D7" s="235" t="s">
        <v>5</v>
      </c>
      <c r="E7" s="235" t="s">
        <v>3</v>
      </c>
      <c r="F7" s="236" t="s">
        <v>4</v>
      </c>
    </row>
    <row r="8" spans="1:6" ht="12.75" customHeight="1" x14ac:dyDescent="0.25">
      <c r="A8" s="237"/>
      <c r="B8" s="238"/>
      <c r="C8" s="238"/>
      <c r="D8" s="238"/>
      <c r="E8" s="239"/>
      <c r="F8" s="240"/>
    </row>
    <row r="9" spans="1:6" ht="12.75" customHeight="1" x14ac:dyDescent="0.25">
      <c r="A9" s="241"/>
      <c r="B9" s="242"/>
      <c r="C9" s="242"/>
      <c r="D9" s="242"/>
      <c r="E9" s="257"/>
      <c r="F9" s="258"/>
    </row>
    <row r="10" spans="1:6" ht="12.75" customHeight="1" x14ac:dyDescent="0.25">
      <c r="A10" s="241" t="s">
        <v>65</v>
      </c>
      <c r="B10" s="245">
        <v>-43.885440520000003</v>
      </c>
      <c r="C10" s="245">
        <v>-164.07955038999998</v>
      </c>
      <c r="D10" s="245">
        <v>-216.07344214999998</v>
      </c>
      <c r="E10" s="245">
        <v>47.434639750000002</v>
      </c>
      <c r="F10" s="246">
        <v>-87.605757269999998</v>
      </c>
    </row>
    <row r="11" spans="1:6" ht="12.75" customHeight="1" x14ac:dyDescent="0.25">
      <c r="A11" s="241" t="s">
        <v>113</v>
      </c>
      <c r="B11" s="245">
        <v>-45.581601120000002</v>
      </c>
      <c r="C11" s="245">
        <v>-182.29944961999996</v>
      </c>
      <c r="D11" s="245">
        <v>-241.04413811999996</v>
      </c>
      <c r="E11" s="245">
        <v>45.027866420000002</v>
      </c>
      <c r="F11" s="246">
        <v>-106.17882787000002</v>
      </c>
    </row>
    <row r="12" spans="1:6" ht="12.75" customHeight="1" x14ac:dyDescent="0.25">
      <c r="A12" s="241" t="s">
        <v>114</v>
      </c>
      <c r="B12" s="245">
        <v>77.407346720000007</v>
      </c>
      <c r="C12" s="245">
        <v>903.28080849000003</v>
      </c>
      <c r="D12" s="245">
        <v>1101.25043736</v>
      </c>
      <c r="E12" s="245">
        <v>109.95743864000001</v>
      </c>
      <c r="F12" s="246">
        <v>607.53698037000004</v>
      </c>
    </row>
    <row r="13" spans="1:6" ht="12.75" customHeight="1" x14ac:dyDescent="0.25">
      <c r="A13" s="241" t="s">
        <v>115</v>
      </c>
      <c r="B13" s="245">
        <v>122.98894783999999</v>
      </c>
      <c r="C13" s="245">
        <v>1085.5802581099999</v>
      </c>
      <c r="D13" s="245">
        <v>1342.29457548</v>
      </c>
      <c r="E13" s="245">
        <v>64.929572219999997</v>
      </c>
      <c r="F13" s="246">
        <v>713.71580824</v>
      </c>
    </row>
    <row r="14" spans="1:6" ht="12.75" customHeight="1" x14ac:dyDescent="0.25">
      <c r="A14" s="275" t="s">
        <v>116</v>
      </c>
      <c r="B14" s="245">
        <v>21.88395173</v>
      </c>
      <c r="C14" s="245">
        <v>272.47646448</v>
      </c>
      <c r="D14" s="245">
        <v>318.95780002999999</v>
      </c>
      <c r="E14" s="245">
        <v>22.637370570000002</v>
      </c>
      <c r="F14" s="246">
        <v>104.54257306000001</v>
      </c>
    </row>
    <row r="15" spans="1:6" ht="12.75" customHeight="1" x14ac:dyDescent="0.25">
      <c r="A15" s="275" t="s">
        <v>101</v>
      </c>
      <c r="B15" s="245">
        <v>54.404527369999997</v>
      </c>
      <c r="C15" s="245">
        <v>462.38483363</v>
      </c>
      <c r="D15" s="245">
        <v>553.68325832999994</v>
      </c>
      <c r="E15" s="245">
        <v>52.948823580000003</v>
      </c>
      <c r="F15" s="246">
        <v>317.72202270999998</v>
      </c>
    </row>
    <row r="16" spans="1:6" ht="12.75" customHeight="1" x14ac:dyDescent="0.25">
      <c r="A16" s="275" t="s">
        <v>102</v>
      </c>
      <c r="B16" s="245">
        <v>32.520575639999997</v>
      </c>
      <c r="C16" s="245">
        <v>189.90836915</v>
      </c>
      <c r="D16" s="245">
        <v>234.72545829999999</v>
      </c>
      <c r="E16" s="245">
        <v>30.311453010000001</v>
      </c>
      <c r="F16" s="246">
        <v>213.17944965000001</v>
      </c>
    </row>
    <row r="17" spans="1:6" ht="12.75" customHeight="1" x14ac:dyDescent="0.25">
      <c r="A17" s="276" t="s">
        <v>117</v>
      </c>
      <c r="B17" s="245">
        <v>-67.855999990000001</v>
      </c>
      <c r="C17" s="245">
        <v>-494.96227284000003</v>
      </c>
      <c r="D17" s="245">
        <v>-563.74961808</v>
      </c>
      <c r="E17" s="245">
        <v>22.012872340000001</v>
      </c>
      <c r="F17" s="246">
        <v>-217.43009683000002</v>
      </c>
    </row>
    <row r="18" spans="1:6" ht="12.75" customHeight="1" x14ac:dyDescent="0.25">
      <c r="A18" s="276" t="s">
        <v>101</v>
      </c>
      <c r="B18" s="245">
        <v>20.82838984</v>
      </c>
      <c r="C18" s="245">
        <v>302.58610307999999</v>
      </c>
      <c r="D18" s="245">
        <v>388.88837388999997</v>
      </c>
      <c r="E18" s="245">
        <v>52.168927359999998</v>
      </c>
      <c r="F18" s="246">
        <v>252.04229065999999</v>
      </c>
    </row>
    <row r="19" spans="1:6" ht="12.75" customHeight="1" x14ac:dyDescent="0.25">
      <c r="A19" s="276" t="s">
        <v>102</v>
      </c>
      <c r="B19" s="245">
        <v>88.684389830000001</v>
      </c>
      <c r="C19" s="245">
        <v>797.5483759199999</v>
      </c>
      <c r="D19" s="245">
        <v>952.6379919699998</v>
      </c>
      <c r="E19" s="245">
        <v>30.15605502</v>
      </c>
      <c r="F19" s="246">
        <v>469.47238749000002</v>
      </c>
    </row>
    <row r="20" spans="1:6" ht="12.75" customHeight="1" x14ac:dyDescent="0.25">
      <c r="A20" s="276" t="s">
        <v>118</v>
      </c>
      <c r="B20" s="245">
        <v>0.39044714000000624</v>
      </c>
      <c r="C20" s="245">
        <v>40.18635874000006</v>
      </c>
      <c r="D20" s="245">
        <v>3.7476799300001176</v>
      </c>
      <c r="E20" s="245">
        <v>0.37762350999999938</v>
      </c>
      <c r="F20" s="246">
        <v>6.7086959000000093</v>
      </c>
    </row>
    <row r="21" spans="1:6" ht="12.75" customHeight="1" x14ac:dyDescent="0.25">
      <c r="A21" s="276" t="s">
        <v>101</v>
      </c>
      <c r="B21" s="245">
        <v>2.1744295100000102</v>
      </c>
      <c r="C21" s="245">
        <v>138.30987178000004</v>
      </c>
      <c r="D21" s="245">
        <v>158.67880514000007</v>
      </c>
      <c r="E21" s="245">
        <v>4.839687700000006</v>
      </c>
      <c r="F21" s="246">
        <v>37.772667000000069</v>
      </c>
    </row>
    <row r="22" spans="1:6" ht="12.75" customHeight="1" x14ac:dyDescent="0.25">
      <c r="A22" s="276" t="s">
        <v>102</v>
      </c>
      <c r="B22" s="245">
        <v>1.7839823700000039</v>
      </c>
      <c r="C22" s="245">
        <v>98.123513040000034</v>
      </c>
      <c r="D22" s="245">
        <v>154.93112521000035</v>
      </c>
      <c r="E22" s="245">
        <v>4.462064189999996</v>
      </c>
      <c r="F22" s="246">
        <v>31.063971099999947</v>
      </c>
    </row>
    <row r="23" spans="1:6" ht="12.75" customHeight="1" x14ac:dyDescent="0.25">
      <c r="A23" s="241" t="s">
        <v>119</v>
      </c>
      <c r="B23" s="245">
        <v>1.6961606</v>
      </c>
      <c r="C23" s="245">
        <v>18.219899229999996</v>
      </c>
      <c r="D23" s="245">
        <v>24.970695969999994</v>
      </c>
      <c r="E23" s="245">
        <v>2.40677333</v>
      </c>
      <c r="F23" s="246">
        <v>18.573070600000001</v>
      </c>
    </row>
    <row r="24" spans="1:6" ht="12.75" customHeight="1" x14ac:dyDescent="0.25">
      <c r="A24" s="241" t="s">
        <v>114</v>
      </c>
      <c r="B24" s="245">
        <v>2.6970037100000002</v>
      </c>
      <c r="C24" s="245">
        <v>29.551219560000003</v>
      </c>
      <c r="D24" s="245">
        <v>39.486321830000001</v>
      </c>
      <c r="E24" s="245">
        <v>2.5278373099999998</v>
      </c>
      <c r="F24" s="246">
        <v>24.893872039999998</v>
      </c>
    </row>
    <row r="25" spans="1:6" ht="12.75" customHeight="1" x14ac:dyDescent="0.25">
      <c r="A25" s="241" t="s">
        <v>115</v>
      </c>
      <c r="B25" s="245">
        <v>1.0008431099999999</v>
      </c>
      <c r="C25" s="245">
        <v>11.331320329999999</v>
      </c>
      <c r="D25" s="245">
        <v>14.515625859999998</v>
      </c>
      <c r="E25" s="245">
        <v>0.12106398</v>
      </c>
      <c r="F25" s="246">
        <v>6.3208014399999994</v>
      </c>
    </row>
    <row r="26" spans="1:6" ht="12.75" customHeight="1" x14ac:dyDescent="0.25">
      <c r="A26" s="261"/>
      <c r="B26" s="262"/>
      <c r="C26" s="262"/>
      <c r="D26" s="262"/>
      <c r="E26" s="262"/>
      <c r="F26" s="269"/>
    </row>
    <row r="27" spans="1:6" ht="12" customHeight="1" x14ac:dyDescent="0.25">
      <c r="A27" s="270"/>
      <c r="B27" s="270"/>
      <c r="C27" s="270"/>
      <c r="D27" s="270"/>
      <c r="E27" s="270"/>
      <c r="F27" s="270"/>
    </row>
    <row r="28" spans="1:6" ht="10.35" customHeight="1" x14ac:dyDescent="0.25">
      <c r="A28" s="254" t="s">
        <v>120</v>
      </c>
      <c r="B28" s="270"/>
      <c r="C28" s="270"/>
      <c r="D28" s="270"/>
      <c r="E28" s="270"/>
      <c r="F28" s="270"/>
    </row>
    <row r="29" spans="1:6" ht="10.35" customHeight="1" x14ac:dyDescent="0.25">
      <c r="A29" s="255" t="s">
        <v>38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BFCF2-973D-4019-8697-2B846A4454CC}">
  <dimension ref="A1:F43"/>
  <sheetViews>
    <sheetView showGridLines="0" workbookViewId="0"/>
  </sheetViews>
  <sheetFormatPr defaultColWidth="8.85546875" defaultRowHeight="12.75" x14ac:dyDescent="0.25"/>
  <cols>
    <col min="1" max="1" width="38.140625" style="256" customWidth="1"/>
    <col min="2" max="7" width="9" style="256" customWidth="1"/>
    <col min="8" max="16384" width="8.85546875" style="256"/>
  </cols>
  <sheetData>
    <row r="1" spans="1:6" ht="21" customHeight="1" x14ac:dyDescent="0.25">
      <c r="A1" s="213" t="s">
        <v>121</v>
      </c>
      <c r="B1" s="214"/>
      <c r="C1" s="214"/>
      <c r="D1" s="214"/>
      <c r="E1" s="215"/>
      <c r="F1" s="216"/>
    </row>
    <row r="2" spans="1:6" ht="17.100000000000001" customHeight="1" x14ac:dyDescent="0.25">
      <c r="A2" s="221"/>
      <c r="B2" s="222"/>
      <c r="C2" s="222"/>
      <c r="D2" s="222"/>
      <c r="E2" s="219"/>
      <c r="F2" s="220"/>
    </row>
    <row r="3" spans="1:6" ht="14.1" customHeight="1" x14ac:dyDescent="0.25">
      <c r="A3" s="221"/>
      <c r="B3" s="222"/>
      <c r="C3" s="222"/>
      <c r="D3" s="222"/>
      <c r="E3" s="219"/>
      <c r="F3" s="220"/>
    </row>
    <row r="4" spans="1:6" ht="12.75" customHeight="1" x14ac:dyDescent="0.25">
      <c r="A4" s="223"/>
      <c r="B4" s="224"/>
      <c r="C4" s="224"/>
      <c r="D4" s="224"/>
      <c r="E4" s="224"/>
      <c r="F4" s="225" t="s">
        <v>1</v>
      </c>
    </row>
    <row r="5" spans="1:6" ht="12.75" customHeight="1" x14ac:dyDescent="0.25">
      <c r="A5" s="226" t="s">
        <v>2</v>
      </c>
      <c r="B5" s="227">
        <v>2025</v>
      </c>
      <c r="C5" s="228"/>
      <c r="D5" s="228"/>
      <c r="E5" s="227">
        <v>2026</v>
      </c>
      <c r="F5" s="229"/>
    </row>
    <row r="6" spans="1:6" ht="12.75" customHeight="1" x14ac:dyDescent="0.25">
      <c r="A6" s="223"/>
      <c r="B6" s="230"/>
      <c r="C6" s="231"/>
      <c r="D6" s="231"/>
      <c r="E6" s="232"/>
      <c r="F6" s="233"/>
    </row>
    <row r="7" spans="1:6" ht="12.75" customHeight="1" x14ac:dyDescent="0.25">
      <c r="A7" s="234"/>
      <c r="B7" s="235" t="s">
        <v>3</v>
      </c>
      <c r="C7" s="235" t="s">
        <v>4</v>
      </c>
      <c r="D7" s="235" t="s">
        <v>5</v>
      </c>
      <c r="E7" s="235" t="s">
        <v>3</v>
      </c>
      <c r="F7" s="236" t="s">
        <v>4</v>
      </c>
    </row>
    <row r="8" spans="1:6" ht="12.75" customHeight="1" x14ac:dyDescent="0.25">
      <c r="A8" s="237"/>
      <c r="B8" s="238"/>
      <c r="C8" s="238"/>
      <c r="D8" s="238"/>
      <c r="E8" s="239"/>
      <c r="F8" s="240"/>
    </row>
    <row r="9" spans="1:6" ht="12.75" customHeight="1" x14ac:dyDescent="0.25">
      <c r="A9" s="241"/>
      <c r="B9" s="242"/>
      <c r="C9" s="242"/>
      <c r="D9" s="242"/>
      <c r="E9" s="257"/>
      <c r="F9" s="258"/>
    </row>
    <row r="10" spans="1:6" ht="12.75" customHeight="1" x14ac:dyDescent="0.25">
      <c r="A10" s="241" t="s">
        <v>65</v>
      </c>
      <c r="B10" s="245">
        <v>3383.2055215099999</v>
      </c>
      <c r="C10" s="245">
        <v>25974.77175045</v>
      </c>
      <c r="D10" s="245">
        <v>35898.792797640002</v>
      </c>
      <c r="E10" s="245">
        <v>3873.6006789799999</v>
      </c>
      <c r="F10" s="246">
        <v>30535.035849100004</v>
      </c>
    </row>
    <row r="11" spans="1:6" ht="12.75" customHeight="1" x14ac:dyDescent="0.25">
      <c r="A11" s="241" t="s">
        <v>122</v>
      </c>
      <c r="B11" s="245">
        <v>3244.2101443299998</v>
      </c>
      <c r="C11" s="245">
        <v>25410.212215810003</v>
      </c>
      <c r="D11" s="245">
        <v>35298.926905410008</v>
      </c>
      <c r="E11" s="245">
        <v>3275.51909243</v>
      </c>
      <c r="F11" s="246">
        <v>28276.508241860003</v>
      </c>
    </row>
    <row r="12" spans="1:6" ht="12.75" customHeight="1" x14ac:dyDescent="0.25">
      <c r="A12" s="241" t="s">
        <v>123</v>
      </c>
      <c r="B12" s="245">
        <v>1077.4531998499999</v>
      </c>
      <c r="C12" s="245">
        <v>12929.939829010002</v>
      </c>
      <c r="D12" s="245">
        <v>19116.357321650001</v>
      </c>
      <c r="E12" s="245">
        <v>1152.1949827200001</v>
      </c>
      <c r="F12" s="246">
        <v>7342.6186820100011</v>
      </c>
    </row>
    <row r="13" spans="1:6" ht="12.75" customHeight="1" x14ac:dyDescent="0.25">
      <c r="A13" s="241" t="s">
        <v>124</v>
      </c>
      <c r="B13" s="245">
        <v>1411.7949092199997</v>
      </c>
      <c r="C13" s="245">
        <v>16021.979667330001</v>
      </c>
      <c r="D13" s="245">
        <v>22725.223292999995</v>
      </c>
      <c r="E13" s="245">
        <v>1283.6183730800003</v>
      </c>
      <c r="F13" s="246">
        <v>11670.047879220001</v>
      </c>
    </row>
    <row r="14" spans="1:6" ht="12.75" customHeight="1" x14ac:dyDescent="0.25">
      <c r="A14" s="241" t="s">
        <v>125</v>
      </c>
      <c r="B14" s="245">
        <v>334.34170936999999</v>
      </c>
      <c r="C14" s="245">
        <v>3092.0398383200004</v>
      </c>
      <c r="D14" s="245">
        <v>3608.8659713500001</v>
      </c>
      <c r="E14" s="245">
        <v>131.42339036000001</v>
      </c>
      <c r="F14" s="246">
        <v>4327.42919721</v>
      </c>
    </row>
    <row r="15" spans="1:6" ht="12.75" customHeight="1" x14ac:dyDescent="0.25">
      <c r="A15" s="241" t="s">
        <v>126</v>
      </c>
      <c r="B15" s="245">
        <v>2166.7569444800001</v>
      </c>
      <c r="C15" s="245">
        <v>12480.272386799999</v>
      </c>
      <c r="D15" s="245">
        <v>16182.569583759998</v>
      </c>
      <c r="E15" s="245">
        <v>2123.3241097099999</v>
      </c>
      <c r="F15" s="246">
        <v>20933.889559849998</v>
      </c>
    </row>
    <row r="16" spans="1:6" ht="12.75" customHeight="1" x14ac:dyDescent="0.25">
      <c r="A16" s="241" t="s">
        <v>127</v>
      </c>
      <c r="B16" s="245">
        <v>138.99537717999999</v>
      </c>
      <c r="C16" s="245">
        <v>564.55953464000004</v>
      </c>
      <c r="D16" s="245">
        <v>599.8658922300001</v>
      </c>
      <c r="E16" s="245">
        <v>598.08158655</v>
      </c>
      <c r="F16" s="246">
        <v>2258.5276072400002</v>
      </c>
    </row>
    <row r="17" spans="1:6" ht="12.75" customHeight="1" x14ac:dyDescent="0.25">
      <c r="A17" s="241" t="s">
        <v>128</v>
      </c>
      <c r="B17" s="245">
        <v>208.53096812999999</v>
      </c>
      <c r="C17" s="245">
        <v>1047.2474063699999</v>
      </c>
      <c r="D17" s="245">
        <v>1487.38059989</v>
      </c>
      <c r="E17" s="245">
        <v>631.76977638000005</v>
      </c>
      <c r="F17" s="246">
        <v>2687.1659187300002</v>
      </c>
    </row>
    <row r="18" spans="1:6" ht="12.75" customHeight="1" x14ac:dyDescent="0.25">
      <c r="A18" s="241" t="s">
        <v>129</v>
      </c>
      <c r="B18" s="245">
        <v>105.99696324999999</v>
      </c>
      <c r="C18" s="245">
        <v>272.81398621999995</v>
      </c>
      <c r="D18" s="245">
        <v>545.21106414999997</v>
      </c>
      <c r="E18" s="245">
        <v>453.62181816999998</v>
      </c>
      <c r="F18" s="246">
        <v>1776.0158124</v>
      </c>
    </row>
    <row r="19" spans="1:6" ht="12.75" customHeight="1" x14ac:dyDescent="0.25">
      <c r="A19" s="241" t="s">
        <v>130</v>
      </c>
      <c r="B19" s="245">
        <v>101.54574029</v>
      </c>
      <c r="C19" s="245">
        <v>768.29984557</v>
      </c>
      <c r="D19" s="245">
        <v>930.43191271000001</v>
      </c>
      <c r="E19" s="245">
        <v>177.19390121000001</v>
      </c>
      <c r="F19" s="246">
        <v>902.75460079000004</v>
      </c>
    </row>
    <row r="20" spans="1:6" ht="12.75" customHeight="1" x14ac:dyDescent="0.25">
      <c r="A20" s="241" t="s">
        <v>131</v>
      </c>
      <c r="B20" s="245">
        <v>0.98826459</v>
      </c>
      <c r="C20" s="245">
        <v>6.1335745800000003</v>
      </c>
      <c r="D20" s="245">
        <v>11.73762303</v>
      </c>
      <c r="E20" s="245">
        <v>0.95405700000000004</v>
      </c>
      <c r="F20" s="246">
        <v>8.3955055400000003</v>
      </c>
    </row>
    <row r="21" spans="1:6" ht="12.75" customHeight="1" x14ac:dyDescent="0.25">
      <c r="A21" s="241" t="s">
        <v>132</v>
      </c>
      <c r="B21" s="245">
        <v>69.53559095</v>
      </c>
      <c r="C21" s="245">
        <v>482.68787172999998</v>
      </c>
      <c r="D21" s="245">
        <v>887.51470766</v>
      </c>
      <c r="E21" s="245">
        <v>33.688189829999999</v>
      </c>
      <c r="F21" s="246">
        <v>428.63831149000004</v>
      </c>
    </row>
    <row r="22" spans="1:6" ht="12.75" customHeight="1" x14ac:dyDescent="0.25">
      <c r="A22" s="241" t="s">
        <v>129</v>
      </c>
      <c r="B22" s="245">
        <v>0.48204385</v>
      </c>
      <c r="C22" s="245">
        <v>28.14422321</v>
      </c>
      <c r="D22" s="245">
        <v>76.699805650000002</v>
      </c>
      <c r="E22" s="245">
        <v>7.5478218400000001</v>
      </c>
      <c r="F22" s="246">
        <v>74.089010689999995</v>
      </c>
    </row>
    <row r="23" spans="1:6" ht="12.75" customHeight="1" x14ac:dyDescent="0.25">
      <c r="A23" s="241" t="s">
        <v>130</v>
      </c>
      <c r="B23" s="245">
        <v>68.881923099999995</v>
      </c>
      <c r="C23" s="245">
        <v>453.20407351999995</v>
      </c>
      <c r="D23" s="245">
        <v>703.39670304999993</v>
      </c>
      <c r="E23" s="245">
        <v>25.94418623</v>
      </c>
      <c r="F23" s="246">
        <v>352.76108211999997</v>
      </c>
    </row>
    <row r="24" spans="1:6" ht="12.75" customHeight="1" x14ac:dyDescent="0.25">
      <c r="A24" s="241" t="s">
        <v>131</v>
      </c>
      <c r="B24" s="245">
        <v>0.171624</v>
      </c>
      <c r="C24" s="245">
        <v>1.3395749999999997</v>
      </c>
      <c r="D24" s="245">
        <v>107.41819895999998</v>
      </c>
      <c r="E24" s="245">
        <v>0.19618176000000001</v>
      </c>
      <c r="F24" s="246">
        <v>1.7882186799999999</v>
      </c>
    </row>
    <row r="25" spans="1:6" ht="12.75" customHeight="1" x14ac:dyDescent="0.25">
      <c r="A25" s="241"/>
      <c r="B25" s="245"/>
      <c r="C25" s="245"/>
      <c r="D25" s="245"/>
      <c r="E25" s="245"/>
      <c r="F25" s="271"/>
    </row>
    <row r="26" spans="1:6" ht="12.75" customHeight="1" x14ac:dyDescent="0.25">
      <c r="A26" s="272" t="s">
        <v>133</v>
      </c>
      <c r="B26" s="248"/>
      <c r="C26" s="248"/>
      <c r="D26" s="248"/>
      <c r="E26" s="248"/>
      <c r="F26" s="273"/>
    </row>
    <row r="27" spans="1:6" ht="12.75" customHeight="1" x14ac:dyDescent="0.25">
      <c r="A27" s="241" t="s">
        <v>134</v>
      </c>
      <c r="B27" s="3">
        <v>2883.8839773899999</v>
      </c>
      <c r="C27" s="3">
        <v>27571.467384150004</v>
      </c>
      <c r="D27" s="3">
        <v>35754.696815250005</v>
      </c>
      <c r="E27" s="3">
        <v>4393.8359780199989</v>
      </c>
      <c r="F27" s="4">
        <v>30356.270858089996</v>
      </c>
    </row>
    <row r="28" spans="1:6" ht="12.75" customHeight="1" x14ac:dyDescent="0.25">
      <c r="A28" s="241" t="s">
        <v>16</v>
      </c>
      <c r="B28" s="245">
        <v>3244.2101443299998</v>
      </c>
      <c r="C28" s="245">
        <v>25410.212215810003</v>
      </c>
      <c r="D28" s="245">
        <v>35298.926905410008</v>
      </c>
      <c r="E28" s="245">
        <v>3275.51909243</v>
      </c>
      <c r="F28" s="246">
        <v>28276.508241860003</v>
      </c>
    </row>
    <row r="29" spans="1:6" ht="12.75" customHeight="1" x14ac:dyDescent="0.25">
      <c r="A29" s="241" t="s">
        <v>135</v>
      </c>
      <c r="B29" s="3">
        <v>-360.32616693999989</v>
      </c>
      <c r="C29" s="3">
        <v>2161.2551683400015</v>
      </c>
      <c r="D29" s="3">
        <v>455.76990983999713</v>
      </c>
      <c r="E29" s="3">
        <v>1118.3168855899985</v>
      </c>
      <c r="F29" s="4">
        <v>2079.762616229993</v>
      </c>
    </row>
    <row r="30" spans="1:6" ht="12.75" customHeight="1" x14ac:dyDescent="0.25">
      <c r="A30" s="241" t="s">
        <v>69</v>
      </c>
      <c r="B30" s="3">
        <v>3206.8331325899999</v>
      </c>
      <c r="C30" s="3">
        <v>25800.805350129998</v>
      </c>
      <c r="D30" s="3">
        <v>36738.61102638</v>
      </c>
      <c r="E30" s="3">
        <v>4846.0119605500004</v>
      </c>
      <c r="F30" s="4">
        <v>33366.994521130007</v>
      </c>
    </row>
    <row r="31" spans="1:6" ht="12.75" customHeight="1" x14ac:dyDescent="0.25">
      <c r="A31" s="241" t="s">
        <v>70</v>
      </c>
      <c r="B31" s="3">
        <v>2846.50696565</v>
      </c>
      <c r="C31" s="3">
        <v>27962.06051847</v>
      </c>
      <c r="D31" s="3">
        <v>37194.380936219997</v>
      </c>
      <c r="E31" s="3">
        <v>5964.3288461399989</v>
      </c>
      <c r="F31" s="4">
        <v>35446.75713736</v>
      </c>
    </row>
    <row r="32" spans="1:6" ht="12.75" customHeight="1" x14ac:dyDescent="0.25">
      <c r="A32" s="241" t="s">
        <v>136</v>
      </c>
      <c r="B32" s="245">
        <v>105.51491940000003</v>
      </c>
      <c r="C32" s="245">
        <v>244.66976301</v>
      </c>
      <c r="D32" s="245">
        <v>366.48959692999995</v>
      </c>
      <c r="E32" s="245">
        <v>446.07399633000006</v>
      </c>
      <c r="F32" s="246">
        <v>1701.9268017100003</v>
      </c>
    </row>
    <row r="33" spans="1:6" ht="12.75" customHeight="1" x14ac:dyDescent="0.25">
      <c r="A33" s="241" t="s">
        <v>137</v>
      </c>
      <c r="B33" s="245">
        <v>0.48204384999999994</v>
      </c>
      <c r="C33" s="245">
        <v>28.14422321</v>
      </c>
      <c r="D33" s="245">
        <v>182.19980565</v>
      </c>
      <c r="E33" s="245">
        <v>7.5478218399999992</v>
      </c>
      <c r="F33" s="246">
        <v>74.089010689999995</v>
      </c>
    </row>
    <row r="34" spans="1:6" ht="12.75" customHeight="1" x14ac:dyDescent="0.25">
      <c r="A34" s="241" t="s">
        <v>138</v>
      </c>
      <c r="B34" s="245">
        <v>105.99696325000002</v>
      </c>
      <c r="C34" s="245">
        <v>272.81398622</v>
      </c>
      <c r="D34" s="245">
        <v>548.68940257999998</v>
      </c>
      <c r="E34" s="245">
        <v>453.62181817000004</v>
      </c>
      <c r="F34" s="246">
        <v>1776.0158124000002</v>
      </c>
    </row>
    <row r="35" spans="1:6" x14ac:dyDescent="0.25">
      <c r="A35" s="241" t="s">
        <v>139</v>
      </c>
      <c r="B35" s="3">
        <v>-465.84108633999995</v>
      </c>
      <c r="C35" s="3">
        <v>1916.5854053300027</v>
      </c>
      <c r="D35" s="3">
        <v>89.280312909999338</v>
      </c>
      <c r="E35" s="3">
        <v>672.24288925999917</v>
      </c>
      <c r="F35" s="4">
        <v>377.83581451998907</v>
      </c>
    </row>
    <row r="36" spans="1:6" ht="12.75" customHeight="1" x14ac:dyDescent="0.25">
      <c r="A36" s="241" t="s">
        <v>140</v>
      </c>
      <c r="B36" s="245">
        <v>3206.3510887399998</v>
      </c>
      <c r="C36" s="245">
        <v>25772.661126919997</v>
      </c>
      <c r="D36" s="245">
        <v>36556.411220729999</v>
      </c>
      <c r="E36" s="245">
        <v>4838.46413871</v>
      </c>
      <c r="F36" s="246">
        <v>33292.90551044001</v>
      </c>
    </row>
    <row r="37" spans="1:6" ht="12.6" customHeight="1" x14ac:dyDescent="0.25">
      <c r="A37" s="241" t="s">
        <v>141</v>
      </c>
      <c r="B37" s="245">
        <v>2740.5100023999998</v>
      </c>
      <c r="C37" s="245">
        <v>27689.246532249999</v>
      </c>
      <c r="D37" s="245">
        <v>36645.691533639998</v>
      </c>
      <c r="E37" s="245">
        <v>5510.7070279699992</v>
      </c>
      <c r="F37" s="246">
        <v>33670.741324959999</v>
      </c>
    </row>
    <row r="38" spans="1:6" ht="12.75" customHeight="1" x14ac:dyDescent="0.25">
      <c r="A38" s="261"/>
      <c r="B38" s="262"/>
      <c r="C38" s="262"/>
      <c r="D38" s="262"/>
      <c r="E38" s="262"/>
      <c r="F38" s="269"/>
    </row>
    <row r="39" spans="1:6" ht="12" customHeight="1" x14ac:dyDescent="0.25">
      <c r="A39" s="270"/>
      <c r="B39" s="270"/>
      <c r="C39" s="270"/>
      <c r="D39" s="270"/>
      <c r="E39" s="270"/>
      <c r="F39" s="270"/>
    </row>
    <row r="40" spans="1:6" ht="10.35" customHeight="1" x14ac:dyDescent="0.25">
      <c r="A40" s="254" t="s">
        <v>142</v>
      </c>
      <c r="B40" s="270"/>
      <c r="C40" s="270"/>
      <c r="D40" s="270"/>
      <c r="E40" s="270"/>
      <c r="F40" s="270"/>
    </row>
    <row r="41" spans="1:6" ht="10.35" customHeight="1" x14ac:dyDescent="0.25">
      <c r="A41" s="254" t="s">
        <v>143</v>
      </c>
    </row>
    <row r="42" spans="1:6" ht="9.75" customHeight="1" x14ac:dyDescent="0.25">
      <c r="A42" s="254" t="s">
        <v>144</v>
      </c>
    </row>
    <row r="43" spans="1:6" ht="9" customHeight="1" x14ac:dyDescent="0.25">
      <c r="A43" s="255" t="s">
        <v>38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BF0B0-C077-41D6-B3F3-7E8B69EE5A65}">
  <dimension ref="A1:F43"/>
  <sheetViews>
    <sheetView showGridLines="0" workbookViewId="0"/>
  </sheetViews>
  <sheetFormatPr defaultColWidth="8.85546875" defaultRowHeight="12.75" x14ac:dyDescent="0.25"/>
  <cols>
    <col min="1" max="1" width="37.5703125" style="256" customWidth="1"/>
    <col min="2" max="6" width="8.7109375" style="256" customWidth="1"/>
    <col min="7" max="16384" width="8.85546875" style="256"/>
  </cols>
  <sheetData>
    <row r="1" spans="1:6" ht="21" customHeight="1" x14ac:dyDescent="0.25">
      <c r="A1" s="213" t="s">
        <v>145</v>
      </c>
      <c r="B1" s="214"/>
      <c r="C1" s="214"/>
      <c r="D1" s="214"/>
      <c r="E1" s="215"/>
      <c r="F1" s="216"/>
    </row>
    <row r="2" spans="1:6" ht="17.100000000000001" customHeight="1" x14ac:dyDescent="0.25">
      <c r="A2" s="221"/>
      <c r="B2" s="222"/>
      <c r="C2" s="222"/>
      <c r="D2" s="222"/>
      <c r="E2" s="219"/>
      <c r="F2" s="220"/>
    </row>
    <row r="3" spans="1:6" ht="14.1" customHeight="1" x14ac:dyDescent="0.25">
      <c r="A3" s="221"/>
      <c r="B3" s="222"/>
      <c r="C3" s="222"/>
      <c r="D3" s="222"/>
      <c r="E3" s="219"/>
      <c r="F3" s="220"/>
    </row>
    <row r="4" spans="1:6" ht="12.75" customHeight="1" x14ac:dyDescent="0.25">
      <c r="A4" s="223"/>
      <c r="B4" s="224"/>
      <c r="C4" s="224"/>
      <c r="D4" s="224"/>
      <c r="E4" s="224"/>
      <c r="F4" s="225" t="s">
        <v>1</v>
      </c>
    </row>
    <row r="5" spans="1:6" ht="12.75" customHeight="1" x14ac:dyDescent="0.25">
      <c r="A5" s="226" t="s">
        <v>2</v>
      </c>
      <c r="B5" s="227">
        <v>2025</v>
      </c>
      <c r="C5" s="228"/>
      <c r="D5" s="228"/>
      <c r="E5" s="227">
        <v>2026</v>
      </c>
      <c r="F5" s="229"/>
    </row>
    <row r="6" spans="1:6" ht="12.75" customHeight="1" x14ac:dyDescent="0.25">
      <c r="A6" s="223"/>
      <c r="B6" s="230"/>
      <c r="C6" s="231"/>
      <c r="D6" s="231"/>
      <c r="E6" s="232"/>
      <c r="F6" s="233"/>
    </row>
    <row r="7" spans="1:6" ht="12.75" customHeight="1" x14ac:dyDescent="0.25">
      <c r="A7" s="234"/>
      <c r="B7" s="235" t="s">
        <v>3</v>
      </c>
      <c r="C7" s="235" t="s">
        <v>4</v>
      </c>
      <c r="D7" s="235" t="s">
        <v>5</v>
      </c>
      <c r="E7" s="235" t="s">
        <v>3</v>
      </c>
      <c r="F7" s="236" t="s">
        <v>4</v>
      </c>
    </row>
    <row r="8" spans="1:6" ht="12.75" customHeight="1" x14ac:dyDescent="0.25">
      <c r="A8" s="237"/>
      <c r="B8" s="238"/>
      <c r="C8" s="238"/>
      <c r="D8" s="238"/>
      <c r="E8" s="239"/>
      <c r="F8" s="240"/>
    </row>
    <row r="9" spans="1:6" ht="12.75" customHeight="1" x14ac:dyDescent="0.25">
      <c r="A9" s="241"/>
      <c r="B9" s="242"/>
      <c r="C9" s="242"/>
      <c r="D9" s="242"/>
      <c r="E9" s="257"/>
      <c r="F9" s="258"/>
    </row>
    <row r="10" spans="1:6" ht="12.75" customHeight="1" x14ac:dyDescent="0.25">
      <c r="A10" s="241" t="s">
        <v>65</v>
      </c>
      <c r="B10" s="245">
        <v>9588.4600059500008</v>
      </c>
      <c r="C10" s="245">
        <v>72482.999511989998</v>
      </c>
      <c r="D10" s="245">
        <v>85044.506339949992</v>
      </c>
      <c r="E10" s="245">
        <v>11294.4977535</v>
      </c>
      <c r="F10" s="246">
        <v>75708.850411659994</v>
      </c>
    </row>
    <row r="11" spans="1:6" ht="12.75" customHeight="1" x14ac:dyDescent="0.25">
      <c r="A11" s="241" t="s">
        <v>122</v>
      </c>
      <c r="B11" s="245">
        <v>8569.2757847800003</v>
      </c>
      <c r="C11" s="245">
        <v>65789.584966849987</v>
      </c>
      <c r="D11" s="245">
        <v>71748.435332229987</v>
      </c>
      <c r="E11" s="245">
        <v>8084.4586036399996</v>
      </c>
      <c r="F11" s="246">
        <v>68181.728781729995</v>
      </c>
    </row>
    <row r="12" spans="1:6" ht="12.75" customHeight="1" x14ac:dyDescent="0.25">
      <c r="A12" s="241" t="s">
        <v>123</v>
      </c>
      <c r="B12" s="245">
        <v>4624.7386348</v>
      </c>
      <c r="C12" s="245">
        <v>34938.570328460002</v>
      </c>
      <c r="D12" s="245">
        <v>54314.104494340005</v>
      </c>
      <c r="E12" s="245">
        <v>4305.8701801999996</v>
      </c>
      <c r="F12" s="246">
        <v>28252.919977459998</v>
      </c>
    </row>
    <row r="13" spans="1:6" ht="12.75" customHeight="1" x14ac:dyDescent="0.25">
      <c r="A13" s="241" t="s">
        <v>146</v>
      </c>
      <c r="B13" s="245">
        <v>5083.9243284000004</v>
      </c>
      <c r="C13" s="245">
        <v>41280.565443490006</v>
      </c>
      <c r="D13" s="245">
        <v>62858.992361460005</v>
      </c>
      <c r="E13" s="245">
        <v>4763.7494942199992</v>
      </c>
      <c r="F13" s="246">
        <v>34527.037951969985</v>
      </c>
    </row>
    <row r="14" spans="1:6" ht="12.75" customHeight="1" x14ac:dyDescent="0.25">
      <c r="A14" s="241" t="s">
        <v>147</v>
      </c>
      <c r="B14" s="245">
        <v>459.18569359999998</v>
      </c>
      <c r="C14" s="245">
        <v>6341.9951150300003</v>
      </c>
      <c r="D14" s="245">
        <v>8544.88786712</v>
      </c>
      <c r="E14" s="245">
        <v>457.87931401999998</v>
      </c>
      <c r="F14" s="246">
        <v>6274.1179745099998</v>
      </c>
    </row>
    <row r="15" spans="1:6" ht="12.75" customHeight="1" x14ac:dyDescent="0.25">
      <c r="A15" s="241" t="s">
        <v>148</v>
      </c>
      <c r="B15" s="245">
        <v>3944.5371499799999</v>
      </c>
      <c r="C15" s="245">
        <v>30851.014638389999</v>
      </c>
      <c r="D15" s="245">
        <v>17434.330837890004</v>
      </c>
      <c r="E15" s="245">
        <v>3778.58842344</v>
      </c>
      <c r="F15" s="246">
        <v>39928.808804270004</v>
      </c>
    </row>
    <row r="16" spans="1:6" ht="12.75" customHeight="1" x14ac:dyDescent="0.25">
      <c r="A16" s="241" t="s">
        <v>127</v>
      </c>
      <c r="B16" s="245">
        <v>1019.18422117</v>
      </c>
      <c r="C16" s="245">
        <v>6693.41454514</v>
      </c>
      <c r="D16" s="245">
        <v>13296.07100772</v>
      </c>
      <c r="E16" s="245">
        <v>3210.0391498600002</v>
      </c>
      <c r="F16" s="246">
        <v>7527.1216299300004</v>
      </c>
    </row>
    <row r="17" spans="1:6" ht="12.75" customHeight="1" x14ac:dyDescent="0.25">
      <c r="A17" s="241" t="s">
        <v>149</v>
      </c>
      <c r="B17" s="245">
        <v>7814.1457551599997</v>
      </c>
      <c r="C17" s="245">
        <v>75908.10037515001</v>
      </c>
      <c r="D17" s="245">
        <v>104861.01525924003</v>
      </c>
      <c r="E17" s="245">
        <v>12403.080438950001</v>
      </c>
      <c r="F17" s="246">
        <v>75776.929669279998</v>
      </c>
    </row>
    <row r="18" spans="1:6" ht="12.75" customHeight="1" x14ac:dyDescent="0.25">
      <c r="A18" s="241" t="s">
        <v>150</v>
      </c>
      <c r="B18" s="245">
        <v>2866.6686310499999</v>
      </c>
      <c r="C18" s="245">
        <v>27380.063074940001</v>
      </c>
      <c r="D18" s="245">
        <v>35438.181188080001</v>
      </c>
      <c r="E18" s="245">
        <v>3436.2027867299998</v>
      </c>
      <c r="F18" s="246">
        <v>21709.717894709996</v>
      </c>
    </row>
    <row r="19" spans="1:6" ht="12.75" customHeight="1" x14ac:dyDescent="0.25">
      <c r="A19" s="241" t="s">
        <v>151</v>
      </c>
      <c r="B19" s="245">
        <v>2918.0510887400001</v>
      </c>
      <c r="C19" s="245">
        <v>24576.098966600002</v>
      </c>
      <c r="D19" s="245">
        <v>34821.670393740002</v>
      </c>
      <c r="E19" s="245">
        <v>4223.9785554099999</v>
      </c>
      <c r="F19" s="246">
        <v>31530.790849860001</v>
      </c>
    </row>
    <row r="20" spans="1:6" ht="12.75" customHeight="1" x14ac:dyDescent="0.25">
      <c r="A20" s="241" t="s">
        <v>131</v>
      </c>
      <c r="B20" s="245">
        <v>2029.4260353699999</v>
      </c>
      <c r="C20" s="245">
        <v>23951.93833361</v>
      </c>
      <c r="D20" s="245">
        <v>34601.163677420001</v>
      </c>
      <c r="E20" s="245">
        <v>4742.8990968099997</v>
      </c>
      <c r="F20" s="246">
        <v>22536.420924710001</v>
      </c>
    </row>
    <row r="21" spans="1:6" ht="12.75" customHeight="1" x14ac:dyDescent="0.25">
      <c r="A21" s="241" t="s">
        <v>152</v>
      </c>
      <c r="B21" s="245">
        <v>6794.9615339900001</v>
      </c>
      <c r="C21" s="245">
        <v>69214.685830009999</v>
      </c>
      <c r="D21" s="245">
        <v>91564.944251520006</v>
      </c>
      <c r="E21" s="245">
        <v>9193.0412890900006</v>
      </c>
      <c r="F21" s="246">
        <v>68249.808039349999</v>
      </c>
    </row>
    <row r="22" spans="1:6" ht="12.75" customHeight="1" x14ac:dyDescent="0.25">
      <c r="A22" s="241" t="s">
        <v>150</v>
      </c>
      <c r="B22" s="245">
        <v>2279.3217275500001</v>
      </c>
      <c r="C22" s="245">
        <v>22794.559820549999</v>
      </c>
      <c r="D22" s="245">
        <v>29184.502395529998</v>
      </c>
      <c r="E22" s="245">
        <v>1793.26301313</v>
      </c>
      <c r="F22" s="246">
        <v>16025.397972249999</v>
      </c>
    </row>
    <row r="23" spans="1:6" ht="12.75" customHeight="1" x14ac:dyDescent="0.25">
      <c r="A23" s="241" t="s">
        <v>151</v>
      </c>
      <c r="B23" s="245">
        <v>2488.7032618799999</v>
      </c>
      <c r="C23" s="245">
        <v>27312.486838450001</v>
      </c>
      <c r="D23" s="245">
        <v>36219.233848169999</v>
      </c>
      <c r="E23" s="245">
        <v>4787.2292728700004</v>
      </c>
      <c r="F23" s="246">
        <v>31707.376292249999</v>
      </c>
    </row>
    <row r="24" spans="1:6" ht="12.75" customHeight="1" x14ac:dyDescent="0.25">
      <c r="A24" s="241" t="s">
        <v>131</v>
      </c>
      <c r="B24" s="245">
        <v>2026.9365445599999</v>
      </c>
      <c r="C24" s="245">
        <v>19107.639171010003</v>
      </c>
      <c r="D24" s="245">
        <v>26161.208007820002</v>
      </c>
      <c r="E24" s="245">
        <v>2612.54900309</v>
      </c>
      <c r="F24" s="246">
        <v>20517.033774849999</v>
      </c>
    </row>
    <row r="25" spans="1:6" ht="12.75" customHeight="1" x14ac:dyDescent="0.25">
      <c r="A25" s="241"/>
      <c r="B25" s="245"/>
      <c r="C25" s="245"/>
      <c r="D25" s="245"/>
      <c r="E25" s="245"/>
      <c r="F25" s="271"/>
    </row>
    <row r="26" spans="1:6" ht="12.75" customHeight="1" x14ac:dyDescent="0.25">
      <c r="A26" s="272" t="s">
        <v>133</v>
      </c>
      <c r="B26" s="248"/>
      <c r="C26" s="248"/>
      <c r="D26" s="248"/>
      <c r="E26" s="248"/>
      <c r="F26" s="273"/>
    </row>
    <row r="27" spans="1:6" ht="12.75" customHeight="1" x14ac:dyDescent="0.25">
      <c r="A27" s="241" t="s">
        <v>153</v>
      </c>
      <c r="B27" s="3">
        <v>9089.1384618299999</v>
      </c>
      <c r="C27" s="3">
        <v>74079.695145689984</v>
      </c>
      <c r="D27" s="3">
        <v>84900.410357559987</v>
      </c>
      <c r="E27" s="3">
        <v>11814.733052539999</v>
      </c>
      <c r="F27" s="4">
        <v>75530.085420649993</v>
      </c>
    </row>
    <row r="28" spans="1:6" ht="12.75" customHeight="1" x14ac:dyDescent="0.25">
      <c r="A28" s="241" t="s">
        <v>16</v>
      </c>
      <c r="B28" s="245">
        <v>8569.2757847800003</v>
      </c>
      <c r="C28" s="245">
        <v>65789.584966849987</v>
      </c>
      <c r="D28" s="245">
        <v>71748.435332229987</v>
      </c>
      <c r="E28" s="245">
        <v>8084.4586036399996</v>
      </c>
      <c r="F28" s="246">
        <v>68181.728781729995</v>
      </c>
    </row>
    <row r="29" spans="1:6" ht="12.75" customHeight="1" x14ac:dyDescent="0.25">
      <c r="A29" s="241" t="s">
        <v>135</v>
      </c>
      <c r="B29" s="3">
        <v>519.86267704999909</v>
      </c>
      <c r="C29" s="3">
        <v>8290.1101788399956</v>
      </c>
      <c r="D29" s="3">
        <v>13151.975025329997</v>
      </c>
      <c r="E29" s="3">
        <v>3730.2744488999988</v>
      </c>
      <c r="F29" s="4">
        <v>7348.3566389200032</v>
      </c>
    </row>
    <row r="30" spans="1:6" ht="12.75" customHeight="1" x14ac:dyDescent="0.25">
      <c r="A30" s="241" t="s">
        <v>154</v>
      </c>
      <c r="B30" s="3">
        <v>4676.8482135200002</v>
      </c>
      <c r="C30" s="3">
        <v>50589.98289675</v>
      </c>
      <c r="D30" s="3">
        <v>69009.918940520001</v>
      </c>
      <c r="E30" s="3">
        <v>7590.7566682299994</v>
      </c>
      <c r="F30" s="4">
        <v>42838.57345964</v>
      </c>
    </row>
    <row r="31" spans="1:6" ht="12.75" customHeight="1" x14ac:dyDescent="0.25">
      <c r="A31" s="241" t="s">
        <v>155</v>
      </c>
      <c r="B31" s="3">
        <v>4156.9855364700006</v>
      </c>
      <c r="C31" s="3">
        <v>42299.87271791001</v>
      </c>
      <c r="D31" s="3">
        <v>55857.943915190008</v>
      </c>
      <c r="E31" s="3">
        <v>3860.4822193300001</v>
      </c>
      <c r="F31" s="4">
        <v>35490.216820720001</v>
      </c>
    </row>
    <row r="32" spans="1:6" ht="12.75" customHeight="1" x14ac:dyDescent="0.25">
      <c r="A32" s="241" t="s">
        <v>156</v>
      </c>
      <c r="B32" s="3">
        <v>-33.480457780000009</v>
      </c>
      <c r="C32" s="3">
        <v>-319.88977162999998</v>
      </c>
      <c r="D32" s="3">
        <v>-233.37629529999992</v>
      </c>
      <c r="E32" s="3">
        <v>-152.00759022</v>
      </c>
      <c r="F32" s="4">
        <v>-556.60080553</v>
      </c>
    </row>
    <row r="33" spans="1:6" ht="12.75" customHeight="1" x14ac:dyDescent="0.25">
      <c r="A33" s="241" t="s">
        <v>137</v>
      </c>
      <c r="B33" s="245">
        <v>69.053547099999989</v>
      </c>
      <c r="C33" s="245">
        <v>454.54364851999998</v>
      </c>
      <c r="D33" s="245">
        <v>705.31490200999997</v>
      </c>
      <c r="E33" s="245">
        <v>26.140367990000001</v>
      </c>
      <c r="F33" s="246">
        <v>354.54930079999997</v>
      </c>
    </row>
    <row r="34" spans="1:6" ht="12.75" customHeight="1" x14ac:dyDescent="0.25">
      <c r="A34" s="241" t="s">
        <v>138</v>
      </c>
      <c r="B34" s="245">
        <v>102.53400488</v>
      </c>
      <c r="C34" s="245">
        <v>774.43342014999996</v>
      </c>
      <c r="D34" s="245">
        <v>938.69119730999989</v>
      </c>
      <c r="E34" s="245">
        <v>178.14795821000001</v>
      </c>
      <c r="F34" s="246">
        <v>911.15010632999997</v>
      </c>
    </row>
    <row r="35" spans="1:6" ht="12.75" customHeight="1" x14ac:dyDescent="0.25">
      <c r="A35" s="241" t="s">
        <v>157</v>
      </c>
      <c r="B35" s="3">
        <v>553.34313482999914</v>
      </c>
      <c r="C35" s="3">
        <v>8609.9999504699954</v>
      </c>
      <c r="D35" s="3">
        <v>13385.351320629998</v>
      </c>
      <c r="E35" s="3">
        <v>3882.2820391199989</v>
      </c>
      <c r="F35" s="4">
        <v>7904.9574444500031</v>
      </c>
    </row>
    <row r="36" spans="1:6" ht="12.75" customHeight="1" x14ac:dyDescent="0.25">
      <c r="A36" s="241" t="s">
        <v>140</v>
      </c>
      <c r="B36" s="245">
        <v>4607.7946664199999</v>
      </c>
      <c r="C36" s="245">
        <v>50135.439248230003</v>
      </c>
      <c r="D36" s="245">
        <v>68304.604038510006</v>
      </c>
      <c r="E36" s="245">
        <v>7564.616300239999</v>
      </c>
      <c r="F36" s="246">
        <v>42484.024158840002</v>
      </c>
    </row>
    <row r="37" spans="1:6" ht="12.75" customHeight="1" x14ac:dyDescent="0.25">
      <c r="A37" s="241" t="s">
        <v>141</v>
      </c>
      <c r="B37" s="245">
        <v>4054.4515315900007</v>
      </c>
      <c r="C37" s="245">
        <v>41525.439297760007</v>
      </c>
      <c r="D37" s="245">
        <v>54919.252717880008</v>
      </c>
      <c r="E37" s="245">
        <v>3682.3342611200001</v>
      </c>
      <c r="F37" s="246">
        <v>34579.066714389999</v>
      </c>
    </row>
    <row r="38" spans="1:6" ht="12.75" customHeight="1" x14ac:dyDescent="0.25">
      <c r="A38" s="261"/>
      <c r="B38" s="262"/>
      <c r="C38" s="262"/>
      <c r="D38" s="262"/>
      <c r="E38" s="262"/>
      <c r="F38" s="269"/>
    </row>
    <row r="39" spans="1:6" ht="12" customHeight="1" x14ac:dyDescent="0.25">
      <c r="A39" s="270"/>
      <c r="B39" s="270"/>
      <c r="C39" s="270"/>
      <c r="D39" s="270"/>
      <c r="E39" s="270"/>
      <c r="F39" s="270"/>
    </row>
    <row r="40" spans="1:6" ht="10.35" customHeight="1" x14ac:dyDescent="0.25">
      <c r="A40" s="254" t="s">
        <v>158</v>
      </c>
      <c r="B40" s="270"/>
      <c r="C40" s="270"/>
      <c r="D40" s="270"/>
      <c r="E40" s="270"/>
      <c r="F40" s="270"/>
    </row>
    <row r="41" spans="1:6" ht="10.35" customHeight="1" x14ac:dyDescent="0.25">
      <c r="A41" s="254" t="s">
        <v>159</v>
      </c>
    </row>
    <row r="42" spans="1:6" ht="11.25" customHeight="1" x14ac:dyDescent="0.25">
      <c r="A42" s="254" t="s">
        <v>160</v>
      </c>
    </row>
    <row r="43" spans="1:6" ht="10.5" customHeight="1" x14ac:dyDescent="0.25">
      <c r="A43" s="274" t="s">
        <v>38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8B2B8-F147-4EA9-9F72-ACF4C55ED7DF}">
  <dimension ref="A1:F31"/>
  <sheetViews>
    <sheetView showGridLines="0" workbookViewId="0"/>
  </sheetViews>
  <sheetFormatPr defaultColWidth="8.85546875" defaultRowHeight="12.75" x14ac:dyDescent="0.25"/>
  <cols>
    <col min="1" max="1" width="32.85546875" style="256" customWidth="1"/>
    <col min="2" max="6" width="9.5703125" style="256" customWidth="1"/>
    <col min="7" max="16384" width="8.85546875" style="256"/>
  </cols>
  <sheetData>
    <row r="1" spans="1:6" ht="21" customHeight="1" x14ac:dyDescent="0.25">
      <c r="A1" s="213" t="s">
        <v>161</v>
      </c>
      <c r="B1" s="214"/>
      <c r="C1" s="214"/>
      <c r="D1" s="214"/>
      <c r="E1" s="215"/>
      <c r="F1" s="216"/>
    </row>
    <row r="2" spans="1:6" ht="17.25" customHeight="1" x14ac:dyDescent="0.25">
      <c r="A2" s="217"/>
      <c r="B2" s="218"/>
      <c r="C2" s="218"/>
      <c r="D2" s="218"/>
      <c r="E2" s="219"/>
      <c r="F2" s="220"/>
    </row>
    <row r="3" spans="1:6" ht="14.25" customHeight="1" x14ac:dyDescent="0.25">
      <c r="A3" s="221"/>
      <c r="B3" s="222"/>
      <c r="C3" s="222"/>
      <c r="D3" s="222"/>
      <c r="E3" s="219"/>
      <c r="F3" s="220"/>
    </row>
    <row r="4" spans="1:6" ht="12.75" customHeight="1" x14ac:dyDescent="0.25">
      <c r="A4" s="223"/>
      <c r="B4" s="224"/>
      <c r="C4" s="224"/>
      <c r="D4" s="224"/>
      <c r="E4" s="224"/>
      <c r="F4" s="225" t="s">
        <v>1</v>
      </c>
    </row>
    <row r="5" spans="1:6" ht="12.75" customHeight="1" x14ac:dyDescent="0.25">
      <c r="A5" s="265" t="s">
        <v>2</v>
      </c>
      <c r="B5" s="227">
        <v>2025</v>
      </c>
      <c r="C5" s="228"/>
      <c r="D5" s="228"/>
      <c r="E5" s="227">
        <v>2026</v>
      </c>
      <c r="F5" s="229"/>
    </row>
    <row r="6" spans="1:6" ht="12.75" customHeight="1" x14ac:dyDescent="0.25">
      <c r="A6" s="266"/>
      <c r="B6" s="230"/>
      <c r="C6" s="231"/>
      <c r="D6" s="231"/>
      <c r="E6" s="232"/>
      <c r="F6" s="233"/>
    </row>
    <row r="7" spans="1:6" ht="12.75" customHeight="1" x14ac:dyDescent="0.25">
      <c r="A7" s="267"/>
      <c r="B7" s="235" t="s">
        <v>3</v>
      </c>
      <c r="C7" s="235" t="s">
        <v>4</v>
      </c>
      <c r="D7" s="235" t="s">
        <v>5</v>
      </c>
      <c r="E7" s="235" t="s">
        <v>3</v>
      </c>
      <c r="F7" s="236" t="s">
        <v>4</v>
      </c>
    </row>
    <row r="8" spans="1:6" ht="12.75" customHeight="1" x14ac:dyDescent="0.25">
      <c r="A8" s="268"/>
      <c r="B8" s="238"/>
      <c r="C8" s="238"/>
      <c r="D8" s="238"/>
      <c r="E8" s="239"/>
      <c r="F8" s="240"/>
    </row>
    <row r="9" spans="1:6" ht="12.75" customHeight="1" x14ac:dyDescent="0.25">
      <c r="A9" s="244"/>
      <c r="B9" s="242"/>
      <c r="C9" s="242"/>
      <c r="D9" s="242"/>
      <c r="E9" s="242"/>
      <c r="F9" s="243"/>
    </row>
    <row r="10" spans="1:6" ht="12.75" customHeight="1" x14ac:dyDescent="0.25">
      <c r="A10" s="244" t="s">
        <v>65</v>
      </c>
      <c r="B10" s="245">
        <v>827.89455843999997</v>
      </c>
      <c r="C10" s="245">
        <v>30292.24335044</v>
      </c>
      <c r="D10" s="245">
        <v>31259.56191661</v>
      </c>
      <c r="E10" s="245">
        <v>3269.2927904200001</v>
      </c>
      <c r="F10" s="246">
        <v>22937.436907760002</v>
      </c>
    </row>
    <row r="11" spans="1:6" ht="12.75" customHeight="1" x14ac:dyDescent="0.25">
      <c r="A11" s="244" t="s">
        <v>162</v>
      </c>
      <c r="B11" s="245">
        <v>3977.6790091299999</v>
      </c>
      <c r="C11" s="245">
        <v>55849.483834700004</v>
      </c>
      <c r="D11" s="245">
        <v>68016.136407240003</v>
      </c>
      <c r="E11" s="245">
        <v>5955.1887913500004</v>
      </c>
      <c r="F11" s="246">
        <v>47463.053402430007</v>
      </c>
    </row>
    <row r="12" spans="1:6" ht="12.75" customHeight="1" x14ac:dyDescent="0.25">
      <c r="A12" s="244" t="s">
        <v>163</v>
      </c>
      <c r="B12" s="245">
        <v>3149.7844506900001</v>
      </c>
      <c r="C12" s="245">
        <v>25557.240484259997</v>
      </c>
      <c r="D12" s="245">
        <v>36756.574490629995</v>
      </c>
      <c r="E12" s="245">
        <v>2685.8960009299999</v>
      </c>
      <c r="F12" s="246">
        <v>24525.616494669997</v>
      </c>
    </row>
    <row r="13" spans="1:6" ht="12.75" customHeight="1" x14ac:dyDescent="0.25">
      <c r="A13" s="241" t="s">
        <v>164</v>
      </c>
      <c r="B13" s="245">
        <v>-404.98411067000001</v>
      </c>
      <c r="C13" s="245">
        <v>6250.8220085700004</v>
      </c>
      <c r="D13" s="245">
        <v>6618.4766389200004</v>
      </c>
      <c r="E13" s="245">
        <v>396.58226059999998</v>
      </c>
      <c r="F13" s="246">
        <v>340.83169344999988</v>
      </c>
    </row>
    <row r="14" spans="1:6" ht="12.75" customHeight="1" x14ac:dyDescent="0.25">
      <c r="A14" s="244" t="s">
        <v>165</v>
      </c>
      <c r="B14" s="245">
        <v>395.10962640000002</v>
      </c>
      <c r="C14" s="245">
        <v>10578.568316320001</v>
      </c>
      <c r="D14" s="245">
        <v>13049.257431350001</v>
      </c>
      <c r="E14" s="245">
        <v>576.76979158999995</v>
      </c>
      <c r="F14" s="246">
        <v>3250.3793153199995</v>
      </c>
    </row>
    <row r="15" spans="1:6" ht="12.75" customHeight="1" x14ac:dyDescent="0.25">
      <c r="A15" s="244" t="s">
        <v>166</v>
      </c>
      <c r="B15" s="245">
        <v>800.09373706999997</v>
      </c>
      <c r="C15" s="245">
        <v>4327.7463077499997</v>
      </c>
      <c r="D15" s="245">
        <v>6430.7807924300005</v>
      </c>
      <c r="E15" s="245">
        <v>180.18753099</v>
      </c>
      <c r="F15" s="246">
        <v>2909.5476218700001</v>
      </c>
    </row>
    <row r="16" spans="1:6" ht="12.75" customHeight="1" x14ac:dyDescent="0.25">
      <c r="A16" s="244" t="s">
        <v>167</v>
      </c>
      <c r="B16" s="245">
        <v>450.42787614999997</v>
      </c>
      <c r="C16" s="245">
        <v>5094.4883901700005</v>
      </c>
      <c r="D16" s="245">
        <v>7102.3056563200007</v>
      </c>
      <c r="E16" s="245">
        <v>1674.84003063</v>
      </c>
      <c r="F16" s="246">
        <v>8838.9411474900007</v>
      </c>
    </row>
    <row r="17" spans="1:6" ht="12.75" customHeight="1" x14ac:dyDescent="0.25">
      <c r="A17" s="244" t="s">
        <v>165</v>
      </c>
      <c r="B17" s="245">
        <v>2781.9643517999998</v>
      </c>
      <c r="C17" s="245">
        <v>25972.767244949999</v>
      </c>
      <c r="D17" s="245">
        <v>33949.88325133</v>
      </c>
      <c r="E17" s="245">
        <v>4081.8528992000001</v>
      </c>
      <c r="F17" s="246">
        <v>27927.370265309997</v>
      </c>
    </row>
    <row r="18" spans="1:6" ht="12.75" customHeight="1" x14ac:dyDescent="0.25">
      <c r="A18" s="244" t="s">
        <v>166</v>
      </c>
      <c r="B18" s="245">
        <v>2331.5364756499998</v>
      </c>
      <c r="C18" s="245">
        <v>20878.278854779997</v>
      </c>
      <c r="D18" s="245">
        <v>26847.577595009996</v>
      </c>
      <c r="E18" s="245">
        <v>2407.0128685700001</v>
      </c>
      <c r="F18" s="246">
        <v>19088.42911782</v>
      </c>
    </row>
    <row r="19" spans="1:6" ht="12.75" customHeight="1" x14ac:dyDescent="0.25">
      <c r="A19" s="244" t="s">
        <v>168</v>
      </c>
      <c r="B19" s="245">
        <v>782.45079295999994</v>
      </c>
      <c r="C19" s="245">
        <v>18946.932951700004</v>
      </c>
      <c r="D19" s="245">
        <v>17538.779621370006</v>
      </c>
      <c r="E19" s="245">
        <v>1197.8704991899999</v>
      </c>
      <c r="F19" s="246">
        <v>13757.66406682</v>
      </c>
    </row>
    <row r="20" spans="1:6" ht="12.75" customHeight="1" x14ac:dyDescent="0.25">
      <c r="A20" s="244" t="s">
        <v>169</v>
      </c>
      <c r="B20" s="245">
        <v>800.60503093</v>
      </c>
      <c r="C20" s="245">
        <v>19298.148273430001</v>
      </c>
      <c r="D20" s="245">
        <v>21016.995724560002</v>
      </c>
      <c r="E20" s="245">
        <v>1296.56610056</v>
      </c>
      <c r="F20" s="246">
        <v>16285.3038218</v>
      </c>
    </row>
    <row r="21" spans="1:6" ht="12.75" customHeight="1" x14ac:dyDescent="0.25">
      <c r="A21" s="244" t="s">
        <v>170</v>
      </c>
      <c r="B21" s="245">
        <v>18.154237970000001</v>
      </c>
      <c r="C21" s="245">
        <v>351.21532173000003</v>
      </c>
      <c r="D21" s="245">
        <v>3478.21610319</v>
      </c>
      <c r="E21" s="245">
        <v>98.695601370000006</v>
      </c>
      <c r="F21" s="246">
        <v>2527.6397549799999</v>
      </c>
    </row>
    <row r="22" spans="1:6" ht="12.75" customHeight="1" x14ac:dyDescent="0.25">
      <c r="A22" s="244" t="s">
        <v>171</v>
      </c>
      <c r="B22" s="245">
        <v>51.222177889999998</v>
      </c>
      <c r="C22" s="245">
        <v>1410.9332004299997</v>
      </c>
      <c r="D22" s="245">
        <v>2266.7027268599995</v>
      </c>
      <c r="E22" s="245">
        <v>372.44516930999998</v>
      </c>
      <c r="F22" s="246">
        <v>1747.2172790499999</v>
      </c>
    </row>
    <row r="23" spans="1:6" ht="12.75" customHeight="1" x14ac:dyDescent="0.25">
      <c r="A23" s="244" t="s">
        <v>169</v>
      </c>
      <c r="B23" s="245">
        <v>66.402524110000002</v>
      </c>
      <c r="C23" s="245">
        <v>1545.1040173400002</v>
      </c>
      <c r="D23" s="245">
        <v>2440.5555965200001</v>
      </c>
      <c r="E23" s="245">
        <v>375.22643945999999</v>
      </c>
      <c r="F23" s="246">
        <v>1942.4122437899998</v>
      </c>
    </row>
    <row r="24" spans="1:6" ht="12.75" customHeight="1" x14ac:dyDescent="0.25">
      <c r="A24" s="244" t="s">
        <v>170</v>
      </c>
      <c r="B24" s="245">
        <v>15.180346220000001</v>
      </c>
      <c r="C24" s="245">
        <v>134.17081690999999</v>
      </c>
      <c r="D24" s="245">
        <v>173.85286965999998</v>
      </c>
      <c r="E24" s="245">
        <v>2.7812701500000001</v>
      </c>
      <c r="F24" s="246">
        <v>195.19496474000002</v>
      </c>
    </row>
    <row r="25" spans="1:6" ht="12.75" customHeight="1" x14ac:dyDescent="0.25">
      <c r="A25" s="244" t="s">
        <v>172</v>
      </c>
      <c r="B25" s="245">
        <v>731.22861507000005</v>
      </c>
      <c r="C25" s="245">
        <v>17535.999751269999</v>
      </c>
      <c r="D25" s="245">
        <v>15272.076894510003</v>
      </c>
      <c r="E25" s="245">
        <v>825.42532988000005</v>
      </c>
      <c r="F25" s="246">
        <v>12010.446787769999</v>
      </c>
    </row>
    <row r="26" spans="1:6" ht="12.75" customHeight="1" x14ac:dyDescent="0.25">
      <c r="A26" s="244" t="s">
        <v>169</v>
      </c>
      <c r="B26" s="245">
        <v>734.20250682000005</v>
      </c>
      <c r="C26" s="245">
        <v>17753.044256090005</v>
      </c>
      <c r="D26" s="245">
        <v>18576.440128040005</v>
      </c>
      <c r="E26" s="245">
        <v>921.33966109999994</v>
      </c>
      <c r="F26" s="246">
        <v>14342.891578010001</v>
      </c>
    </row>
    <row r="27" spans="1:6" ht="12.75" customHeight="1" x14ac:dyDescent="0.25">
      <c r="A27" s="244" t="s">
        <v>170</v>
      </c>
      <c r="B27" s="245">
        <v>2.9738917499999999</v>
      </c>
      <c r="C27" s="245">
        <v>217.04450481999993</v>
      </c>
      <c r="D27" s="245">
        <v>3304.3632335299999</v>
      </c>
      <c r="E27" s="245">
        <v>95.914331219999994</v>
      </c>
      <c r="F27" s="246">
        <v>2332.4447902399997</v>
      </c>
    </row>
    <row r="28" spans="1:6" ht="12.75" customHeight="1" x14ac:dyDescent="0.25">
      <c r="A28" s="250"/>
      <c r="B28" s="262"/>
      <c r="C28" s="262"/>
      <c r="D28" s="262"/>
      <c r="E28" s="262"/>
      <c r="F28" s="269"/>
    </row>
    <row r="29" spans="1:6" ht="12" customHeight="1" x14ac:dyDescent="0.25"/>
    <row r="30" spans="1:6" ht="10.35" customHeight="1" x14ac:dyDescent="0.25">
      <c r="A30" s="254" t="s">
        <v>173</v>
      </c>
      <c r="B30" s="270"/>
      <c r="C30" s="270"/>
      <c r="D30" s="270"/>
      <c r="E30" s="270"/>
      <c r="F30" s="270"/>
    </row>
    <row r="31" spans="1:6" ht="10.35" customHeight="1" x14ac:dyDescent="0.25">
      <c r="A31" s="264" t="s">
        <v>38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EFEDE-4ED1-4139-AA13-DF406923D9F7}">
  <dimension ref="A1:F48"/>
  <sheetViews>
    <sheetView showGridLines="0" workbookViewId="0"/>
  </sheetViews>
  <sheetFormatPr defaultColWidth="8.85546875" defaultRowHeight="12.75" x14ac:dyDescent="0.25"/>
  <cols>
    <col min="1" max="1" width="40" style="256" customWidth="1"/>
    <col min="2" max="7" width="8" style="256" customWidth="1"/>
    <col min="8" max="16384" width="8.85546875" style="256"/>
  </cols>
  <sheetData>
    <row r="1" spans="1:6" ht="21" customHeight="1" x14ac:dyDescent="0.25">
      <c r="A1" s="213" t="s">
        <v>174</v>
      </c>
      <c r="B1" s="214"/>
      <c r="C1" s="214"/>
      <c r="D1" s="214"/>
      <c r="E1" s="215"/>
      <c r="F1" s="216"/>
    </row>
    <row r="2" spans="1:6" ht="17.100000000000001" customHeight="1" x14ac:dyDescent="0.25">
      <c r="A2" s="217"/>
      <c r="B2" s="218"/>
      <c r="C2" s="218"/>
      <c r="D2" s="218"/>
      <c r="E2" s="219"/>
      <c r="F2" s="220"/>
    </row>
    <row r="3" spans="1:6" ht="14.1" customHeight="1" x14ac:dyDescent="0.25">
      <c r="A3" s="221"/>
      <c r="B3" s="222"/>
      <c r="C3" s="222"/>
      <c r="D3" s="222"/>
      <c r="E3" s="219"/>
      <c r="F3" s="220"/>
    </row>
    <row r="4" spans="1:6" ht="12.75" customHeight="1" x14ac:dyDescent="0.25">
      <c r="A4" s="223"/>
      <c r="B4" s="224"/>
      <c r="C4" s="224"/>
      <c r="D4" s="224"/>
      <c r="E4" s="224"/>
      <c r="F4" s="225" t="s">
        <v>1</v>
      </c>
    </row>
    <row r="5" spans="1:6" ht="12.75" customHeight="1" x14ac:dyDescent="0.25">
      <c r="A5" s="226" t="s">
        <v>2</v>
      </c>
      <c r="B5" s="227">
        <v>2025</v>
      </c>
      <c r="C5" s="228"/>
      <c r="D5" s="228"/>
      <c r="E5" s="227">
        <v>2026</v>
      </c>
      <c r="F5" s="229"/>
    </row>
    <row r="6" spans="1:6" ht="12.75" customHeight="1" x14ac:dyDescent="0.25">
      <c r="A6" s="223"/>
      <c r="B6" s="230"/>
      <c r="C6" s="231"/>
      <c r="D6" s="231"/>
      <c r="E6" s="232"/>
      <c r="F6" s="233"/>
    </row>
    <row r="7" spans="1:6" ht="12.75" customHeight="1" x14ac:dyDescent="0.25">
      <c r="A7" s="234"/>
      <c r="B7" s="235" t="s">
        <v>3</v>
      </c>
      <c r="C7" s="235" t="s">
        <v>4</v>
      </c>
      <c r="D7" s="235" t="s">
        <v>5</v>
      </c>
      <c r="E7" s="235" t="s">
        <v>3</v>
      </c>
      <c r="F7" s="236" t="s">
        <v>4</v>
      </c>
    </row>
    <row r="8" spans="1:6" ht="12.75" customHeight="1" x14ac:dyDescent="0.25">
      <c r="A8" s="237"/>
      <c r="B8" s="238"/>
      <c r="C8" s="238"/>
      <c r="D8" s="238"/>
      <c r="E8" s="239"/>
      <c r="F8" s="240"/>
    </row>
    <row r="9" spans="1:6" ht="12.75" customHeight="1" x14ac:dyDescent="0.25">
      <c r="A9" s="241"/>
      <c r="B9" s="242"/>
      <c r="C9" s="242"/>
      <c r="D9" s="242"/>
      <c r="E9" s="257"/>
      <c r="F9" s="258"/>
    </row>
    <row r="10" spans="1:6" ht="12.75" customHeight="1" x14ac:dyDescent="0.25">
      <c r="A10" s="241" t="s">
        <v>65</v>
      </c>
      <c r="B10" s="245">
        <v>6358.3348600500003</v>
      </c>
      <c r="C10" s="245">
        <v>11012.030348169999</v>
      </c>
      <c r="D10" s="245">
        <v>17569.29161457</v>
      </c>
      <c r="E10" s="245">
        <v>-1698.54696279</v>
      </c>
      <c r="F10" s="246">
        <v>9805.8552355800039</v>
      </c>
    </row>
    <row r="11" spans="1:6" ht="12.75" customHeight="1" x14ac:dyDescent="0.25">
      <c r="A11" s="241" t="s">
        <v>66</v>
      </c>
      <c r="B11" s="245">
        <v>34789.520167180002</v>
      </c>
      <c r="C11" s="245">
        <v>234002.86889871</v>
      </c>
      <c r="D11" s="245">
        <v>320632.72366914002</v>
      </c>
      <c r="E11" s="245">
        <v>34689.040234829998</v>
      </c>
      <c r="F11" s="246">
        <v>301711.61243365001</v>
      </c>
    </row>
    <row r="12" spans="1:6" ht="12.75" customHeight="1" x14ac:dyDescent="0.25">
      <c r="A12" s="241" t="s">
        <v>67</v>
      </c>
      <c r="B12" s="245">
        <v>28431.185307129999</v>
      </c>
      <c r="C12" s="245">
        <v>222990.83855053998</v>
      </c>
      <c r="D12" s="245">
        <v>303063.43205457</v>
      </c>
      <c r="E12" s="245">
        <v>36387.58719762</v>
      </c>
      <c r="F12" s="246">
        <v>291905.75719807</v>
      </c>
    </row>
    <row r="13" spans="1:6" ht="12.75" customHeight="1" x14ac:dyDescent="0.25">
      <c r="A13" s="241" t="s">
        <v>164</v>
      </c>
      <c r="B13" s="245">
        <v>-987.67450415999997</v>
      </c>
      <c r="C13" s="245">
        <v>-2612.8984912999999</v>
      </c>
      <c r="D13" s="245">
        <v>-4531.8295901699994</v>
      </c>
      <c r="E13" s="245">
        <v>-2111.7059602099998</v>
      </c>
      <c r="F13" s="246">
        <v>-3420.5064243099996</v>
      </c>
    </row>
    <row r="14" spans="1:6" ht="12.75" customHeight="1" x14ac:dyDescent="0.25">
      <c r="A14" s="241" t="s">
        <v>175</v>
      </c>
      <c r="B14" s="245">
        <v>-987.17243856000005</v>
      </c>
      <c r="C14" s="245">
        <v>-2607.6728057800001</v>
      </c>
      <c r="D14" s="245">
        <v>-4525.8281506499998</v>
      </c>
      <c r="E14" s="245">
        <v>-2110.7977109100002</v>
      </c>
      <c r="F14" s="246">
        <v>-3418.0043734300007</v>
      </c>
    </row>
    <row r="15" spans="1:6" ht="12.75" customHeight="1" x14ac:dyDescent="0.25">
      <c r="A15" s="241" t="s">
        <v>176</v>
      </c>
      <c r="B15" s="245">
        <v>14417.069120439999</v>
      </c>
      <c r="C15" s="245">
        <v>113936.30944191999</v>
      </c>
      <c r="D15" s="245">
        <v>154647.11751645998</v>
      </c>
      <c r="E15" s="245">
        <v>17575.926846080001</v>
      </c>
      <c r="F15" s="246">
        <v>149709.03219500999</v>
      </c>
    </row>
    <row r="16" spans="1:6" ht="12.75" customHeight="1" x14ac:dyDescent="0.25">
      <c r="A16" s="241" t="s">
        <v>177</v>
      </c>
      <c r="B16" s="245">
        <v>15404.241559</v>
      </c>
      <c r="C16" s="245">
        <v>116543.98224770001</v>
      </c>
      <c r="D16" s="245">
        <v>159172.94566711003</v>
      </c>
      <c r="E16" s="245">
        <v>19686.724556990001</v>
      </c>
      <c r="F16" s="246">
        <v>153127.03656843997</v>
      </c>
    </row>
    <row r="17" spans="1:6" ht="12.75" customHeight="1" x14ac:dyDescent="0.25">
      <c r="A17" s="241" t="s">
        <v>178</v>
      </c>
      <c r="B17" s="245">
        <v>-0.5020656</v>
      </c>
      <c r="C17" s="245">
        <v>-5.2256855199999999</v>
      </c>
      <c r="D17" s="245">
        <v>-6.001439519999999</v>
      </c>
      <c r="E17" s="245">
        <v>-0.90824930000000004</v>
      </c>
      <c r="F17" s="246">
        <v>-2.5020508800000001</v>
      </c>
    </row>
    <row r="18" spans="1:6" ht="12.75" customHeight="1" x14ac:dyDescent="0.25">
      <c r="A18" s="241" t="s">
        <v>176</v>
      </c>
      <c r="B18" s="245">
        <v>0.24920858000000001</v>
      </c>
      <c r="C18" s="245">
        <v>6.2093732399999997</v>
      </c>
      <c r="D18" s="245">
        <v>7.0495707099999994</v>
      </c>
      <c r="E18" s="245">
        <v>0.41701885999999999</v>
      </c>
      <c r="F18" s="246">
        <v>5.1398899799999986</v>
      </c>
    </row>
    <row r="19" spans="1:6" ht="12.75" customHeight="1" x14ac:dyDescent="0.25">
      <c r="A19" s="241" t="s">
        <v>177</v>
      </c>
      <c r="B19" s="245">
        <v>0.75127418000000001</v>
      </c>
      <c r="C19" s="245">
        <v>11.43505876</v>
      </c>
      <c r="D19" s="245">
        <v>13.051010230000001</v>
      </c>
      <c r="E19" s="245">
        <v>1.32526816</v>
      </c>
      <c r="F19" s="246">
        <v>7.6419408600000001</v>
      </c>
    </row>
    <row r="20" spans="1:6" ht="12.75" customHeight="1" x14ac:dyDescent="0.25">
      <c r="A20" s="241" t="s">
        <v>179</v>
      </c>
      <c r="B20" s="245">
        <v>494.92794827</v>
      </c>
      <c r="C20" s="245">
        <v>834.28489399999989</v>
      </c>
      <c r="D20" s="245">
        <v>1628.2741375599999</v>
      </c>
      <c r="E20" s="245">
        <v>416.80852785000002</v>
      </c>
      <c r="F20" s="246">
        <v>-2096.9549428299997</v>
      </c>
    </row>
    <row r="21" spans="1:6" ht="12.75" customHeight="1" x14ac:dyDescent="0.25">
      <c r="A21" s="241" t="s">
        <v>176</v>
      </c>
      <c r="B21" s="245">
        <v>818.64979200000005</v>
      </c>
      <c r="C21" s="245">
        <v>6543.1654787500011</v>
      </c>
      <c r="D21" s="245">
        <v>9766.0027978200014</v>
      </c>
      <c r="E21" s="245">
        <v>790.47206180000001</v>
      </c>
      <c r="F21" s="246">
        <v>8870.1626322299999</v>
      </c>
    </row>
    <row r="22" spans="1:6" ht="12.75" customHeight="1" x14ac:dyDescent="0.25">
      <c r="A22" s="241" t="s">
        <v>177</v>
      </c>
      <c r="B22" s="245">
        <v>323.72184372999999</v>
      </c>
      <c r="C22" s="245">
        <v>5708.8805847499998</v>
      </c>
      <c r="D22" s="245">
        <v>8137.7286602600007</v>
      </c>
      <c r="E22" s="245">
        <v>373.66353394999999</v>
      </c>
      <c r="F22" s="246">
        <v>10967.117575060001</v>
      </c>
    </row>
    <row r="23" spans="1:6" ht="12.75" customHeight="1" x14ac:dyDescent="0.25">
      <c r="A23" s="241" t="s">
        <v>168</v>
      </c>
      <c r="B23" s="245">
        <v>6851.0814159399997</v>
      </c>
      <c r="C23" s="245">
        <v>12790.643945469999</v>
      </c>
      <c r="D23" s="245">
        <v>20472.847067179999</v>
      </c>
      <c r="E23" s="245">
        <v>-3.64953043</v>
      </c>
      <c r="F23" s="246">
        <v>15323.316602719999</v>
      </c>
    </row>
    <row r="24" spans="1:6" ht="12.75" customHeight="1" x14ac:dyDescent="0.25">
      <c r="A24" s="241" t="s">
        <v>180</v>
      </c>
      <c r="B24" s="245">
        <v>5009.8331213700003</v>
      </c>
      <c r="C24" s="245">
        <v>14388.206911500001</v>
      </c>
      <c r="D24" s="245">
        <v>20468.787871460001</v>
      </c>
      <c r="E24" s="245">
        <v>-382.35384003000001</v>
      </c>
      <c r="F24" s="246">
        <v>5695.7736200300005</v>
      </c>
    </row>
    <row r="25" spans="1:6" ht="12.75" customHeight="1" x14ac:dyDescent="0.25">
      <c r="A25" s="241" t="s">
        <v>176</v>
      </c>
      <c r="B25" s="245">
        <v>11051.656047070001</v>
      </c>
      <c r="C25" s="245">
        <v>82209.214659430014</v>
      </c>
      <c r="D25" s="245">
        <v>113638.28312116001</v>
      </c>
      <c r="E25" s="245">
        <v>15593.64473091</v>
      </c>
      <c r="F25" s="246">
        <v>115296.1505396</v>
      </c>
    </row>
    <row r="26" spans="1:6" ht="12.75" customHeight="1" x14ac:dyDescent="0.25">
      <c r="A26" s="241" t="s">
        <v>177</v>
      </c>
      <c r="B26" s="245">
        <v>6041.8229257000003</v>
      </c>
      <c r="C26" s="245">
        <v>67821.007747929994</v>
      </c>
      <c r="D26" s="245">
        <v>93169.495249699976</v>
      </c>
      <c r="E26" s="245">
        <v>15975.998570940001</v>
      </c>
      <c r="F26" s="246">
        <v>109600.37691957</v>
      </c>
    </row>
    <row r="27" spans="1:6" ht="12.75" customHeight="1" x14ac:dyDescent="0.25">
      <c r="A27" s="241" t="s">
        <v>181</v>
      </c>
      <c r="B27" s="245">
        <v>1841.2482945700001</v>
      </c>
      <c r="C27" s="245">
        <v>-1597.5629660299999</v>
      </c>
      <c r="D27" s="245">
        <v>4.0591957200001616</v>
      </c>
      <c r="E27" s="245">
        <v>378.70430959999999</v>
      </c>
      <c r="F27" s="246">
        <v>9627.5429826900017</v>
      </c>
    </row>
    <row r="28" spans="1:6" ht="12.75" customHeight="1" x14ac:dyDescent="0.25">
      <c r="A28" s="241" t="s">
        <v>182</v>
      </c>
      <c r="B28" s="3">
        <v>1830.1468027400001</v>
      </c>
      <c r="C28" s="245">
        <v>390.76798016000157</v>
      </c>
      <c r="D28" s="245">
        <v>2610.8617301700015</v>
      </c>
      <c r="E28" s="245">
        <v>0</v>
      </c>
      <c r="F28" s="246">
        <v>8180.2549999999992</v>
      </c>
    </row>
    <row r="29" spans="1:6" ht="12.75" customHeight="1" x14ac:dyDescent="0.25">
      <c r="A29" s="241" t="s">
        <v>183</v>
      </c>
      <c r="B29" s="245">
        <v>3250</v>
      </c>
      <c r="C29" s="245">
        <v>8500</v>
      </c>
      <c r="D29" s="245">
        <v>10750</v>
      </c>
      <c r="E29" s="245">
        <v>0</v>
      </c>
      <c r="F29" s="246">
        <v>10356.5</v>
      </c>
    </row>
    <row r="30" spans="1:6" ht="12.75" customHeight="1" x14ac:dyDescent="0.25">
      <c r="A30" s="241" t="s">
        <v>184</v>
      </c>
      <c r="B30" s="245">
        <v>1419.8531972599999</v>
      </c>
      <c r="C30" s="245">
        <v>8109.2320198399984</v>
      </c>
      <c r="D30" s="245">
        <v>8139.1382698299985</v>
      </c>
      <c r="E30" s="245">
        <v>0</v>
      </c>
      <c r="F30" s="246">
        <v>2176.2450000000003</v>
      </c>
    </row>
    <row r="31" spans="1:6" ht="12.75" customHeight="1" x14ac:dyDescent="0.25">
      <c r="A31" s="241" t="s">
        <v>185</v>
      </c>
      <c r="B31" s="3">
        <v>11.101491829999986</v>
      </c>
      <c r="C31" s="245">
        <v>-1988.3309461900014</v>
      </c>
      <c r="D31" s="245">
        <v>-2606.8025344500011</v>
      </c>
      <c r="E31" s="245">
        <v>378.70430959999999</v>
      </c>
      <c r="F31" s="246">
        <v>1447.2879826900025</v>
      </c>
    </row>
    <row r="32" spans="1:6" ht="12.75" customHeight="1" x14ac:dyDescent="0.25">
      <c r="A32" s="241" t="s">
        <v>186</v>
      </c>
      <c r="B32" s="245">
        <v>-251.10039832000001</v>
      </c>
      <c r="C32" s="245">
        <v>789.90091022000024</v>
      </c>
      <c r="D32" s="245">
        <v>406.41692930000016</v>
      </c>
      <c r="E32" s="245">
        <v>-65.34510143</v>
      </c>
      <c r="F32" s="246">
        <v>-386.90938096000002</v>
      </c>
    </row>
    <row r="33" spans="1:6" ht="12.75" customHeight="1" x14ac:dyDescent="0.25">
      <c r="A33" s="241" t="s">
        <v>187</v>
      </c>
      <c r="B33" s="245">
        <v>39.88380016</v>
      </c>
      <c r="C33" s="245">
        <v>3773.3827037600004</v>
      </c>
      <c r="D33" s="245">
        <v>3777.5115244900003</v>
      </c>
      <c r="E33" s="245">
        <v>1.20175385</v>
      </c>
      <c r="F33" s="246">
        <v>4.12740828</v>
      </c>
    </row>
    <row r="34" spans="1:6" ht="12.75" customHeight="1" x14ac:dyDescent="0.25">
      <c r="A34" s="241" t="s">
        <v>188</v>
      </c>
      <c r="B34" s="245">
        <v>290.98419847999998</v>
      </c>
      <c r="C34" s="245">
        <v>2983.4817935400001</v>
      </c>
      <c r="D34" s="245">
        <v>3371.0945951899998</v>
      </c>
      <c r="E34" s="245">
        <v>66.546855280000003</v>
      </c>
      <c r="F34" s="246">
        <v>391.03678924000002</v>
      </c>
    </row>
    <row r="35" spans="1:6" ht="12.75" customHeight="1" x14ac:dyDescent="0.25">
      <c r="A35" s="241" t="s">
        <v>189</v>
      </c>
      <c r="B35" s="245">
        <v>262.20189015000005</v>
      </c>
      <c r="C35" s="245">
        <v>-2778.2318564100015</v>
      </c>
      <c r="D35" s="245">
        <v>-3013.2194637500015</v>
      </c>
      <c r="E35" s="245">
        <v>444.04941102999999</v>
      </c>
      <c r="F35" s="246">
        <v>1834.1973636500006</v>
      </c>
    </row>
    <row r="36" spans="1:6" ht="12.75" customHeight="1" x14ac:dyDescent="0.25">
      <c r="A36" s="241" t="s">
        <v>187</v>
      </c>
      <c r="B36" s="245">
        <v>5212.0121989300005</v>
      </c>
      <c r="C36" s="245">
        <v>19034.587241609996</v>
      </c>
      <c r="D36" s="245">
        <v>28046.759138499998</v>
      </c>
      <c r="E36" s="245">
        <v>727.37782332999996</v>
      </c>
      <c r="F36" s="246">
        <v>17470.499768549998</v>
      </c>
    </row>
    <row r="37" spans="1:6" ht="12.75" customHeight="1" x14ac:dyDescent="0.25">
      <c r="A37" s="241" t="s">
        <v>188</v>
      </c>
      <c r="B37" s="245">
        <v>4949.8103087800009</v>
      </c>
      <c r="C37" s="245">
        <v>21812.819098020005</v>
      </c>
      <c r="D37" s="245">
        <v>31059.978602250005</v>
      </c>
      <c r="E37" s="245">
        <v>283.32841230000002</v>
      </c>
      <c r="F37" s="246">
        <v>15636.3024049</v>
      </c>
    </row>
    <row r="38" spans="1:6" ht="12.75" customHeight="1" x14ac:dyDescent="0.25">
      <c r="A38" s="237"/>
      <c r="B38" s="239"/>
      <c r="C38" s="239"/>
      <c r="D38" s="239"/>
      <c r="E38" s="239"/>
      <c r="F38" s="259"/>
    </row>
    <row r="39" spans="1:6" ht="12" customHeight="1" x14ac:dyDescent="0.25">
      <c r="A39" s="241" t="s">
        <v>29</v>
      </c>
      <c r="B39" s="245"/>
      <c r="C39" s="245"/>
      <c r="D39" s="245"/>
      <c r="E39" s="245"/>
      <c r="F39" s="246"/>
    </row>
    <row r="40" spans="1:6" ht="12" customHeight="1" x14ac:dyDescent="0.25">
      <c r="A40" s="241" t="s">
        <v>190</v>
      </c>
      <c r="B40" s="3">
        <v>4517.5886310800006</v>
      </c>
      <c r="C40" s="3">
        <v>12614.818999720001</v>
      </c>
      <c r="D40" s="3">
        <v>17571.23385837</v>
      </c>
      <c r="E40" s="3">
        <v>-2076.3430230900003</v>
      </c>
      <c r="F40" s="4">
        <v>180.81430377000015</v>
      </c>
    </row>
    <row r="41" spans="1:6" ht="12" customHeight="1" x14ac:dyDescent="0.25">
      <c r="A41" s="260" t="s">
        <v>191</v>
      </c>
      <c r="B41" s="3">
        <v>-492.24449029000004</v>
      </c>
      <c r="C41" s="3">
        <v>-1773.3879117800002</v>
      </c>
      <c r="D41" s="3">
        <v>-2897.5540130899999</v>
      </c>
      <c r="E41" s="3">
        <v>-1693.9891830600002</v>
      </c>
      <c r="F41" s="4">
        <v>-5514.9593162600004</v>
      </c>
    </row>
    <row r="42" spans="1:6" ht="12" customHeight="1" x14ac:dyDescent="0.25">
      <c r="A42" s="260" t="s">
        <v>192</v>
      </c>
      <c r="B42" s="3">
        <v>5009.8331213700003</v>
      </c>
      <c r="C42" s="3">
        <v>14388.206911500001</v>
      </c>
      <c r="D42" s="3">
        <v>20468.787871460001</v>
      </c>
      <c r="E42" s="3">
        <v>-382.35384003000001</v>
      </c>
      <c r="F42" s="4">
        <v>5695.7736200300005</v>
      </c>
    </row>
    <row r="43" spans="1:6" ht="12" customHeight="1" x14ac:dyDescent="0.25">
      <c r="A43" s="261"/>
      <c r="B43" s="262"/>
      <c r="C43" s="262"/>
      <c r="D43" s="262"/>
      <c r="E43" s="262"/>
      <c r="F43" s="263"/>
    </row>
    <row r="44" spans="1:6" ht="12" customHeight="1" x14ac:dyDescent="0.25">
      <c r="A44" s="254"/>
    </row>
    <row r="45" spans="1:6" ht="10.35" customHeight="1" x14ac:dyDescent="0.25">
      <c r="A45" s="254" t="s">
        <v>193</v>
      </c>
    </row>
    <row r="46" spans="1:6" ht="10.35" customHeight="1" x14ac:dyDescent="0.25">
      <c r="A46" s="254" t="s">
        <v>194</v>
      </c>
    </row>
    <row r="47" spans="1:6" ht="10.35" customHeight="1" x14ac:dyDescent="0.25">
      <c r="A47" s="254" t="s">
        <v>195</v>
      </c>
    </row>
    <row r="48" spans="1:6" ht="10.35" customHeight="1" x14ac:dyDescent="0.25">
      <c r="A48" s="264" t="s">
        <v>38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B579-17DD-4927-BE58-AE2990EDE8A2}">
  <dimension ref="A1:F24"/>
  <sheetViews>
    <sheetView showGridLines="0" workbookViewId="0"/>
  </sheetViews>
  <sheetFormatPr defaultColWidth="8.85546875" defaultRowHeight="12.75" x14ac:dyDescent="0.25"/>
  <cols>
    <col min="1" max="1" width="35.7109375" style="256" customWidth="1"/>
    <col min="2" max="6" width="9" style="256" customWidth="1"/>
    <col min="7" max="16384" width="8.85546875" style="256"/>
  </cols>
  <sheetData>
    <row r="1" spans="1:6" ht="21" customHeight="1" x14ac:dyDescent="0.25">
      <c r="A1" s="213" t="s">
        <v>196</v>
      </c>
      <c r="B1" s="214"/>
      <c r="C1" s="214"/>
      <c r="D1" s="215"/>
      <c r="E1" s="214"/>
      <c r="F1" s="216"/>
    </row>
    <row r="2" spans="1:6" ht="17.25" customHeight="1" x14ac:dyDescent="0.25">
      <c r="A2" s="217"/>
      <c r="B2" s="218"/>
      <c r="C2" s="218"/>
      <c r="D2" s="219"/>
      <c r="E2" s="218"/>
      <c r="F2" s="220"/>
    </row>
    <row r="3" spans="1:6" ht="14.25" customHeight="1" x14ac:dyDescent="0.25">
      <c r="A3" s="221"/>
      <c r="B3" s="222"/>
      <c r="C3" s="222"/>
      <c r="D3" s="219"/>
      <c r="E3" s="222"/>
      <c r="F3" s="220"/>
    </row>
    <row r="4" spans="1:6" ht="12.75" customHeight="1" x14ac:dyDescent="0.25">
      <c r="A4" s="223"/>
      <c r="B4" s="224"/>
      <c r="C4" s="224"/>
      <c r="D4" s="224"/>
      <c r="E4" s="224"/>
      <c r="F4" s="225" t="s">
        <v>1</v>
      </c>
    </row>
    <row r="5" spans="1:6" ht="12.75" customHeight="1" x14ac:dyDescent="0.25">
      <c r="A5" s="226" t="s">
        <v>2</v>
      </c>
      <c r="B5" s="227">
        <v>2025</v>
      </c>
      <c r="C5" s="228"/>
      <c r="D5" s="228"/>
      <c r="E5" s="227">
        <v>2026</v>
      </c>
      <c r="F5" s="229"/>
    </row>
    <row r="6" spans="1:6" ht="12.75" customHeight="1" x14ac:dyDescent="0.25">
      <c r="A6" s="223"/>
      <c r="B6" s="230"/>
      <c r="C6" s="231"/>
      <c r="D6" s="231"/>
      <c r="E6" s="232"/>
      <c r="F6" s="233"/>
    </row>
    <row r="7" spans="1:6" ht="12.75" customHeight="1" x14ac:dyDescent="0.25">
      <c r="A7" s="234"/>
      <c r="B7" s="235" t="s">
        <v>3</v>
      </c>
      <c r="C7" s="235" t="s">
        <v>4</v>
      </c>
      <c r="D7" s="235" t="s">
        <v>5</v>
      </c>
      <c r="E7" s="235" t="s">
        <v>3</v>
      </c>
      <c r="F7" s="236" t="s">
        <v>4</v>
      </c>
    </row>
    <row r="8" spans="1:6" ht="12.75" customHeight="1" x14ac:dyDescent="0.25">
      <c r="A8" s="237"/>
      <c r="B8" s="238"/>
      <c r="C8" s="238"/>
      <c r="D8" s="239"/>
      <c r="E8" s="238"/>
      <c r="F8" s="240"/>
    </row>
    <row r="9" spans="1:6" ht="12.75" customHeight="1" x14ac:dyDescent="0.25">
      <c r="A9" s="241"/>
      <c r="B9" s="242"/>
      <c r="C9" s="242"/>
      <c r="D9" s="242"/>
      <c r="E9" s="242"/>
      <c r="F9" s="243"/>
    </row>
    <row r="10" spans="1:6" ht="12.75" customHeight="1" x14ac:dyDescent="0.25">
      <c r="A10" s="244" t="s">
        <v>65</v>
      </c>
      <c r="B10" s="245">
        <v>2738.5563919400001</v>
      </c>
      <c r="C10" s="245">
        <v>-4953.3224199200013</v>
      </c>
      <c r="D10" s="245">
        <v>-9202.9679349400012</v>
      </c>
      <c r="E10" s="245">
        <v>1714.22776013</v>
      </c>
      <c r="F10" s="246">
        <v>3921.8319607999993</v>
      </c>
    </row>
    <row r="11" spans="1:6" ht="12.75" customHeight="1" x14ac:dyDescent="0.25">
      <c r="A11" s="244" t="s">
        <v>197</v>
      </c>
      <c r="B11" s="245">
        <v>2.3386315500000001</v>
      </c>
      <c r="C11" s="245">
        <v>72.716367059999996</v>
      </c>
      <c r="D11" s="245">
        <v>117.60807649</v>
      </c>
      <c r="E11" s="245">
        <v>1.2321999999999999E-3</v>
      </c>
      <c r="F11" s="246">
        <v>32.57374686</v>
      </c>
    </row>
    <row r="12" spans="1:6" ht="12.75" customHeight="1" x14ac:dyDescent="0.25">
      <c r="A12" s="244" t="s">
        <v>198</v>
      </c>
      <c r="B12" s="245">
        <v>774.92861831000005</v>
      </c>
      <c r="C12" s="245">
        <v>5747.3274462300005</v>
      </c>
      <c r="D12" s="245">
        <v>2147.9159454300002</v>
      </c>
      <c r="E12" s="245">
        <v>897.16843735999998</v>
      </c>
      <c r="F12" s="246">
        <v>10724.461643710001</v>
      </c>
    </row>
    <row r="13" spans="1:6" ht="12.75" customHeight="1" x14ac:dyDescent="0.25">
      <c r="A13" s="244" t="s">
        <v>199</v>
      </c>
      <c r="B13" s="245">
        <v>-639.12083175999999</v>
      </c>
      <c r="C13" s="245">
        <v>-5854.4530348400003</v>
      </c>
      <c r="D13" s="245">
        <v>-11140.234700970001</v>
      </c>
      <c r="E13" s="245">
        <v>29.367401619999999</v>
      </c>
      <c r="F13" s="246">
        <v>-1137.7505438700002</v>
      </c>
    </row>
    <row r="14" spans="1:6" ht="12.75" customHeight="1" x14ac:dyDescent="0.25">
      <c r="A14" s="244" t="s">
        <v>200</v>
      </c>
      <c r="B14" s="3">
        <v>1414.0494500700001</v>
      </c>
      <c r="C14" s="245">
        <v>11601.78048107</v>
      </c>
      <c r="D14" s="245">
        <v>13288.150646400001</v>
      </c>
      <c r="E14" s="245">
        <v>867.80103573999997</v>
      </c>
      <c r="F14" s="246">
        <v>11862.212187580002</v>
      </c>
    </row>
    <row r="15" spans="1:6" ht="12.75" customHeight="1" x14ac:dyDescent="0.25">
      <c r="A15" s="244" t="s">
        <v>201</v>
      </c>
      <c r="B15" s="245">
        <v>1650.9238581100001</v>
      </c>
      <c r="C15" s="245">
        <v>11030.2033539</v>
      </c>
      <c r="D15" s="245">
        <v>16938.54916495</v>
      </c>
      <c r="E15" s="245">
        <v>842.70272723000005</v>
      </c>
      <c r="F15" s="246">
        <v>16796.502293319998</v>
      </c>
    </row>
    <row r="16" spans="1:6" ht="12.75" customHeight="1" x14ac:dyDescent="0.25">
      <c r="A16" s="244" t="s">
        <v>202</v>
      </c>
      <c r="B16" s="245">
        <v>82.87848778</v>
      </c>
      <c r="C16" s="245">
        <v>747.40370682000014</v>
      </c>
      <c r="D16" s="245">
        <v>849.76259737000021</v>
      </c>
      <c r="E16" s="245">
        <v>16.597699639999998</v>
      </c>
      <c r="F16" s="246">
        <v>298.30444129</v>
      </c>
    </row>
    <row r="17" spans="1:6" ht="12.75" customHeight="1" x14ac:dyDescent="0.25">
      <c r="A17" s="244" t="s">
        <v>171</v>
      </c>
      <c r="B17" s="245">
        <v>26.202066289999998</v>
      </c>
      <c r="C17" s="245">
        <v>239.99963851999996</v>
      </c>
      <c r="D17" s="245">
        <v>331.87762198999997</v>
      </c>
      <c r="E17" s="245">
        <v>5.3869614799999992</v>
      </c>
      <c r="F17" s="246">
        <v>-15.281287189999976</v>
      </c>
    </row>
    <row r="18" spans="1:6" ht="12.75" customHeight="1" x14ac:dyDescent="0.25">
      <c r="A18" s="244" t="s">
        <v>172</v>
      </c>
      <c r="B18" s="245">
        <v>56.676421489999989</v>
      </c>
      <c r="C18" s="245">
        <v>507.40406830000001</v>
      </c>
      <c r="D18" s="245">
        <v>517.88497538000001</v>
      </c>
      <c r="E18" s="245">
        <v>11.210738159999998</v>
      </c>
      <c r="F18" s="246">
        <v>313.58572848000006</v>
      </c>
    </row>
    <row r="19" spans="1:6" ht="12.75" customHeight="1" x14ac:dyDescent="0.25">
      <c r="A19" s="244" t="s">
        <v>203</v>
      </c>
      <c r="B19" s="245">
        <v>1866.70548727</v>
      </c>
      <c r="C19" s="245">
        <v>-12313.605644769999</v>
      </c>
      <c r="D19" s="245">
        <v>-13044.552492599998</v>
      </c>
      <c r="E19" s="245">
        <v>-279.87698941999997</v>
      </c>
      <c r="F19" s="246">
        <v>-8807.0015821399993</v>
      </c>
    </row>
    <row r="20" spans="1:6" ht="12.75" customHeight="1" x14ac:dyDescent="0.25">
      <c r="A20" s="244" t="s">
        <v>204</v>
      </c>
      <c r="B20" s="245">
        <v>11.705167029999757</v>
      </c>
      <c r="C20" s="245">
        <v>792.8357047399968</v>
      </c>
      <c r="D20" s="245">
        <v>726.2979383699967</v>
      </c>
      <c r="E20" s="245">
        <v>1080.3373803499999</v>
      </c>
      <c r="F20" s="246">
        <v>1673.4937110799974</v>
      </c>
    </row>
    <row r="21" spans="1:6" ht="12.75" customHeight="1" x14ac:dyDescent="0.25">
      <c r="A21" s="250"/>
      <c r="B21" s="251"/>
      <c r="C21" s="251"/>
      <c r="D21" s="252"/>
      <c r="E21" s="251"/>
      <c r="F21" s="253"/>
    </row>
    <row r="22" spans="1:6" ht="12" customHeight="1" x14ac:dyDescent="0.25"/>
    <row r="23" spans="1:6" ht="10.35" customHeight="1" x14ac:dyDescent="0.25">
      <c r="A23" s="254" t="s">
        <v>205</v>
      </c>
    </row>
    <row r="24" spans="1:6" ht="10.35" customHeight="1" x14ac:dyDescent="0.25">
      <c r="A24" s="255" t="s">
        <v>84</v>
      </c>
      <c r="B24" s="255"/>
      <c r="C24" s="255"/>
      <c r="E24" s="255"/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4632D-B50E-4054-8AAA-CD16375D7F6B}">
  <dimension ref="A1:F44"/>
  <sheetViews>
    <sheetView showGridLines="0" workbookViewId="0"/>
  </sheetViews>
  <sheetFormatPr defaultColWidth="8.85546875" defaultRowHeight="12.75" x14ac:dyDescent="0.25"/>
  <cols>
    <col min="1" max="1" width="36.42578125" style="256" customWidth="1"/>
    <col min="2" max="6" width="9.5703125" style="256" customWidth="1"/>
    <col min="7" max="16384" width="8.85546875" style="256"/>
  </cols>
  <sheetData>
    <row r="1" spans="1:6" ht="21" customHeight="1" x14ac:dyDescent="0.25">
      <c r="A1" s="213" t="s">
        <v>206</v>
      </c>
      <c r="B1" s="214"/>
      <c r="C1" s="214"/>
      <c r="D1" s="215"/>
      <c r="E1" s="214"/>
      <c r="F1" s="216"/>
    </row>
    <row r="2" spans="1:6" ht="17.100000000000001" customHeight="1" x14ac:dyDescent="0.25">
      <c r="A2" s="217"/>
      <c r="B2" s="218"/>
      <c r="C2" s="218"/>
      <c r="D2" s="219"/>
      <c r="E2" s="218"/>
      <c r="F2" s="220"/>
    </row>
    <row r="3" spans="1:6" ht="14.1" customHeight="1" x14ac:dyDescent="0.25">
      <c r="A3" s="221"/>
      <c r="B3" s="222"/>
      <c r="C3" s="222"/>
      <c r="D3" s="219"/>
      <c r="E3" s="222"/>
      <c r="F3" s="220"/>
    </row>
    <row r="4" spans="1:6" ht="12.75" customHeight="1" x14ac:dyDescent="0.25">
      <c r="A4" s="223"/>
      <c r="B4" s="224"/>
      <c r="C4" s="224"/>
      <c r="D4" s="224"/>
      <c r="E4" s="224"/>
      <c r="F4" s="225" t="s">
        <v>1</v>
      </c>
    </row>
    <row r="5" spans="1:6" ht="12.75" customHeight="1" x14ac:dyDescent="0.25">
      <c r="A5" s="226" t="s">
        <v>2</v>
      </c>
      <c r="B5" s="227">
        <v>2025</v>
      </c>
      <c r="C5" s="228"/>
      <c r="D5" s="228"/>
      <c r="E5" s="227">
        <v>2026</v>
      </c>
      <c r="F5" s="229"/>
    </row>
    <row r="6" spans="1:6" ht="12.75" customHeight="1" x14ac:dyDescent="0.25">
      <c r="A6" s="223"/>
      <c r="B6" s="230"/>
      <c r="C6" s="231"/>
      <c r="D6" s="231"/>
      <c r="E6" s="232"/>
      <c r="F6" s="233"/>
    </row>
    <row r="7" spans="1:6" ht="12.75" customHeight="1" x14ac:dyDescent="0.25">
      <c r="A7" s="234"/>
      <c r="B7" s="235" t="s">
        <v>3</v>
      </c>
      <c r="C7" s="235" t="s">
        <v>4</v>
      </c>
      <c r="D7" s="235" t="s">
        <v>5</v>
      </c>
      <c r="E7" s="235" t="s">
        <v>3</v>
      </c>
      <c r="F7" s="236" t="s">
        <v>4</v>
      </c>
    </row>
    <row r="8" spans="1:6" ht="12.75" customHeight="1" x14ac:dyDescent="0.25">
      <c r="A8" s="237"/>
      <c r="B8" s="238"/>
      <c r="C8" s="238"/>
      <c r="D8" s="239"/>
      <c r="E8" s="238"/>
      <c r="F8" s="240"/>
    </row>
    <row r="9" spans="1:6" ht="12.75" customHeight="1" x14ac:dyDescent="0.25">
      <c r="A9" s="241"/>
      <c r="B9" s="242"/>
      <c r="C9" s="242"/>
      <c r="D9" s="242"/>
      <c r="E9" s="242"/>
      <c r="F9" s="243"/>
    </row>
    <row r="10" spans="1:6" ht="12.75" customHeight="1" x14ac:dyDescent="0.25">
      <c r="A10" s="244" t="s">
        <v>65</v>
      </c>
      <c r="B10" s="245">
        <v>3104.3652738800001</v>
      </c>
      <c r="C10" s="245">
        <v>33376.12263944</v>
      </c>
      <c r="D10" s="245">
        <v>29902.533376339998</v>
      </c>
      <c r="E10" s="245">
        <v>3257.5506455899999</v>
      </c>
      <c r="F10" s="246">
        <v>38843.426528010008</v>
      </c>
    </row>
    <row r="11" spans="1:6" ht="12.75" customHeight="1" x14ac:dyDescent="0.25">
      <c r="A11" s="244" t="s">
        <v>197</v>
      </c>
      <c r="B11" s="245">
        <v>0</v>
      </c>
      <c r="C11" s="245">
        <v>0</v>
      </c>
      <c r="D11" s="245">
        <v>0</v>
      </c>
      <c r="E11" s="245">
        <v>0</v>
      </c>
      <c r="F11" s="246">
        <v>0</v>
      </c>
    </row>
    <row r="12" spans="1:6" ht="12.75" customHeight="1" x14ac:dyDescent="0.25">
      <c r="A12" s="244" t="s">
        <v>198</v>
      </c>
      <c r="B12" s="245">
        <v>-1652.12168406</v>
      </c>
      <c r="C12" s="245">
        <v>1267.4941289699996</v>
      </c>
      <c r="D12" s="245">
        <v>539.36759015999962</v>
      </c>
      <c r="E12" s="245">
        <v>1195.81972789</v>
      </c>
      <c r="F12" s="246">
        <v>4160.9638028500003</v>
      </c>
    </row>
    <row r="13" spans="1:6" ht="12.75" customHeight="1" x14ac:dyDescent="0.25">
      <c r="A13" s="244" t="s">
        <v>199</v>
      </c>
      <c r="B13" s="245">
        <v>-1606.54139102</v>
      </c>
      <c r="C13" s="245">
        <v>1834.1626476500001</v>
      </c>
      <c r="D13" s="245">
        <v>1068.1386872900002</v>
      </c>
      <c r="E13" s="245">
        <v>1195.4780350000001</v>
      </c>
      <c r="F13" s="246">
        <v>3818.2413903699999</v>
      </c>
    </row>
    <row r="14" spans="1:6" ht="12.75" customHeight="1" x14ac:dyDescent="0.25">
      <c r="A14" s="244" t="s">
        <v>207</v>
      </c>
      <c r="B14" s="245">
        <v>-45.580293040000015</v>
      </c>
      <c r="C14" s="245">
        <v>-566.66851868000049</v>
      </c>
      <c r="D14" s="245">
        <v>-528.77109713000061</v>
      </c>
      <c r="E14" s="3">
        <v>0.34169288999987657</v>
      </c>
      <c r="F14" s="246">
        <v>342.72241248000046</v>
      </c>
    </row>
    <row r="15" spans="1:6" ht="12.75" customHeight="1" x14ac:dyDescent="0.25">
      <c r="A15" s="244" t="s">
        <v>202</v>
      </c>
      <c r="B15" s="245">
        <v>1763.7451544200001</v>
      </c>
      <c r="C15" s="245">
        <v>21526.03483556</v>
      </c>
      <c r="D15" s="245">
        <v>21522.99899787</v>
      </c>
      <c r="E15" s="245">
        <v>2022.83417968</v>
      </c>
      <c r="F15" s="246">
        <v>20591.453332500001</v>
      </c>
    </row>
    <row r="16" spans="1:6" ht="12.75" customHeight="1" x14ac:dyDescent="0.25">
      <c r="A16" s="244" t="s">
        <v>171</v>
      </c>
      <c r="B16" s="245">
        <v>1774.08212194</v>
      </c>
      <c r="C16" s="245">
        <v>17057.516513350001</v>
      </c>
      <c r="D16" s="245">
        <v>20504.891183339998</v>
      </c>
      <c r="E16" s="245">
        <v>-174.87211361999999</v>
      </c>
      <c r="F16" s="246">
        <v>4766.6183642199994</v>
      </c>
    </row>
    <row r="17" spans="1:6" ht="12.75" customHeight="1" x14ac:dyDescent="0.25">
      <c r="A17" s="244" t="s">
        <v>176</v>
      </c>
      <c r="B17" s="245">
        <v>2773.9754587900006</v>
      </c>
      <c r="C17" s="245">
        <v>34988.395292209985</v>
      </c>
      <c r="D17" s="245">
        <v>47420.903683089979</v>
      </c>
      <c r="E17" s="245">
        <v>141.50609454000005</v>
      </c>
      <c r="F17" s="246">
        <v>15780.619035950003</v>
      </c>
    </row>
    <row r="18" spans="1:6" ht="12.75" customHeight="1" x14ac:dyDescent="0.25">
      <c r="A18" s="244" t="s">
        <v>155</v>
      </c>
      <c r="B18" s="245">
        <v>999.8933368500002</v>
      </c>
      <c r="C18" s="245">
        <v>17930.878778860017</v>
      </c>
      <c r="D18" s="245">
        <v>26916.01249975001</v>
      </c>
      <c r="E18" s="245">
        <v>316.37820816000021</v>
      </c>
      <c r="F18" s="246">
        <v>11014.000671730006</v>
      </c>
    </row>
    <row r="19" spans="1:6" ht="12.75" customHeight="1" x14ac:dyDescent="0.25">
      <c r="A19" s="244" t="s">
        <v>172</v>
      </c>
      <c r="B19" s="245">
        <v>-10.33696752</v>
      </c>
      <c r="C19" s="245">
        <v>4468.5183222100004</v>
      </c>
      <c r="D19" s="245">
        <v>1018.1078145300003</v>
      </c>
      <c r="E19" s="245">
        <v>2197.7062933000002</v>
      </c>
      <c r="F19" s="246">
        <v>15824.834968280002</v>
      </c>
    </row>
    <row r="20" spans="1:6" ht="12.75" customHeight="1" x14ac:dyDescent="0.25">
      <c r="A20" s="244" t="s">
        <v>176</v>
      </c>
      <c r="B20" s="245">
        <v>4879.5834805599998</v>
      </c>
      <c r="C20" s="245">
        <v>44085.066794800005</v>
      </c>
      <c r="D20" s="245">
        <v>63941.223490580007</v>
      </c>
      <c r="E20" s="245">
        <v>7308.1375767600002</v>
      </c>
      <c r="F20" s="246">
        <v>54614.668857480006</v>
      </c>
    </row>
    <row r="21" spans="1:6" ht="12.75" customHeight="1" x14ac:dyDescent="0.25">
      <c r="A21" s="244" t="s">
        <v>155</v>
      </c>
      <c r="B21" s="245">
        <v>4889.9204480799999</v>
      </c>
      <c r="C21" s="245">
        <v>39616.548472589988</v>
      </c>
      <c r="D21" s="245">
        <v>62923.115676049987</v>
      </c>
      <c r="E21" s="245">
        <v>5110.4312834599996</v>
      </c>
      <c r="F21" s="246">
        <v>38789.833889199996</v>
      </c>
    </row>
    <row r="22" spans="1:6" ht="12.75" customHeight="1" x14ac:dyDescent="0.25">
      <c r="A22" s="244" t="s">
        <v>203</v>
      </c>
      <c r="B22" s="245">
        <v>2992.8013547999999</v>
      </c>
      <c r="C22" s="245">
        <v>10581.882476319999</v>
      </c>
      <c r="D22" s="245">
        <v>7839.7676329999995</v>
      </c>
      <c r="E22" s="245">
        <v>39.27028241</v>
      </c>
      <c r="F22" s="246">
        <v>14093.566111809998</v>
      </c>
    </row>
    <row r="23" spans="1:6" ht="12.75" customHeight="1" x14ac:dyDescent="0.25">
      <c r="A23" s="244" t="s">
        <v>171</v>
      </c>
      <c r="B23" s="245">
        <v>2722.4070648000002</v>
      </c>
      <c r="C23" s="245">
        <v>7409.8952078300008</v>
      </c>
      <c r="D23" s="245">
        <v>3967.3659325600001</v>
      </c>
      <c r="E23" s="245">
        <v>-441.53101620000001</v>
      </c>
      <c r="F23" s="246">
        <v>10265.93472981</v>
      </c>
    </row>
    <row r="24" spans="1:6" ht="12.75" customHeight="1" x14ac:dyDescent="0.25">
      <c r="A24" s="244" t="s">
        <v>172</v>
      </c>
      <c r="B24" s="245">
        <v>270.39429000000001</v>
      </c>
      <c r="C24" s="245">
        <v>3171.9872684900001</v>
      </c>
      <c r="D24" s="245">
        <v>3872.4017004400002</v>
      </c>
      <c r="E24" s="245">
        <v>480.80129861</v>
      </c>
      <c r="F24" s="246">
        <v>3827.6313819999996</v>
      </c>
    </row>
    <row r="25" spans="1:6" ht="12.75" customHeight="1" x14ac:dyDescent="0.25">
      <c r="A25" s="244" t="s">
        <v>208</v>
      </c>
      <c r="B25" s="245">
        <v>0</v>
      </c>
      <c r="C25" s="245">
        <v>0</v>
      </c>
      <c r="D25" s="245">
        <v>0</v>
      </c>
      <c r="E25" s="245">
        <v>0</v>
      </c>
      <c r="F25" s="246">
        <v>0</v>
      </c>
    </row>
    <row r="26" spans="1:6" ht="12.75" customHeight="1" x14ac:dyDescent="0.25">
      <c r="A26" s="244" t="s">
        <v>209</v>
      </c>
      <c r="B26" s="3">
        <v>-5.955128000005061E-2</v>
      </c>
      <c r="C26" s="245">
        <v>0.71119859000100405</v>
      </c>
      <c r="D26" s="245">
        <v>0.39915530999860493</v>
      </c>
      <c r="E26" s="245">
        <v>-0.37354439000029771</v>
      </c>
      <c r="F26" s="246">
        <v>-2.5567191499885666</v>
      </c>
    </row>
    <row r="27" spans="1:6" ht="12.75" customHeight="1" x14ac:dyDescent="0.25">
      <c r="A27" s="244" t="s">
        <v>27</v>
      </c>
      <c r="B27" s="245"/>
      <c r="C27" s="245"/>
      <c r="D27" s="245"/>
      <c r="E27" s="245"/>
      <c r="F27" s="246"/>
    </row>
    <row r="28" spans="1:6" ht="12.75" customHeight="1" x14ac:dyDescent="0.25">
      <c r="A28" s="247" t="s">
        <v>29</v>
      </c>
      <c r="B28" s="248"/>
      <c r="C28" s="248"/>
      <c r="D28" s="248"/>
      <c r="E28" s="248"/>
      <c r="F28" s="249"/>
    </row>
    <row r="29" spans="1:6" ht="12.75" customHeight="1" x14ac:dyDescent="0.25">
      <c r="A29" s="244" t="s">
        <v>210</v>
      </c>
      <c r="B29" s="245">
        <v>-8.8978692800001227</v>
      </c>
      <c r="C29" s="245">
        <v>4507.104722670003</v>
      </c>
      <c r="D29" s="245">
        <v>1109.5055506499993</v>
      </c>
      <c r="E29" s="3">
        <v>2199.1472039500004</v>
      </c>
      <c r="F29" s="246">
        <v>16033.639438409999</v>
      </c>
    </row>
    <row r="30" spans="1:6" ht="12.75" customHeight="1" x14ac:dyDescent="0.25">
      <c r="A30" s="244" t="s">
        <v>211</v>
      </c>
      <c r="B30" s="245">
        <v>4879.4980128999996</v>
      </c>
      <c r="C30" s="245">
        <v>44078.918513930003</v>
      </c>
      <c r="D30" s="245">
        <v>63934.282851660006</v>
      </c>
      <c r="E30" s="3">
        <v>7307.9293982199997</v>
      </c>
      <c r="F30" s="246">
        <v>54612.937347250001</v>
      </c>
    </row>
    <row r="31" spans="1:6" ht="12.75" customHeight="1" x14ac:dyDescent="0.25">
      <c r="A31" s="244" t="s">
        <v>212</v>
      </c>
      <c r="B31" s="245">
        <v>155.25238202</v>
      </c>
      <c r="C31" s="245">
        <v>4573.0021456100003</v>
      </c>
      <c r="D31" s="245">
        <v>6093.0235608800003</v>
      </c>
      <c r="E31" s="245">
        <v>555.11467378999998</v>
      </c>
      <c r="F31" s="246">
        <v>6870.3194959999992</v>
      </c>
    </row>
    <row r="32" spans="1:6" ht="12.75" customHeight="1" x14ac:dyDescent="0.25">
      <c r="A32" s="244" t="s">
        <v>213</v>
      </c>
      <c r="B32" s="245">
        <v>202.15742766</v>
      </c>
      <c r="C32" s="245">
        <v>2052.6208455699998</v>
      </c>
      <c r="D32" s="245">
        <v>2936.7315131</v>
      </c>
      <c r="E32" s="245">
        <v>153.66097758999999</v>
      </c>
      <c r="F32" s="246">
        <v>2654.1947780300002</v>
      </c>
    </row>
    <row r="33" spans="1:6" ht="12.75" customHeight="1" x14ac:dyDescent="0.25">
      <c r="A33" s="244" t="s">
        <v>214</v>
      </c>
      <c r="B33" s="245">
        <v>470.62746265999999</v>
      </c>
      <c r="C33" s="245">
        <v>5117.1401316800002</v>
      </c>
      <c r="D33" s="245">
        <v>6723.6540342799999</v>
      </c>
      <c r="E33" s="245">
        <v>837.35741542999995</v>
      </c>
      <c r="F33" s="246">
        <v>5327.8670815900005</v>
      </c>
    </row>
    <row r="34" spans="1:6" ht="12.75" customHeight="1" x14ac:dyDescent="0.25">
      <c r="A34" s="244" t="s">
        <v>215</v>
      </c>
      <c r="B34" s="245">
        <v>4051.46074056</v>
      </c>
      <c r="C34" s="245">
        <v>32336.155391070002</v>
      </c>
      <c r="D34" s="245">
        <v>48180.873743400007</v>
      </c>
      <c r="E34" s="245">
        <v>5761.7963314099998</v>
      </c>
      <c r="F34" s="246">
        <v>39760.555991629997</v>
      </c>
    </row>
    <row r="35" spans="1:6" ht="12.75" customHeight="1" x14ac:dyDescent="0.25">
      <c r="A35" s="244" t="s">
        <v>216</v>
      </c>
      <c r="B35" s="3">
        <v>4888.3958821799997</v>
      </c>
      <c r="C35" s="245">
        <v>39571.81379126</v>
      </c>
      <c r="D35" s="245">
        <v>62824.777301010006</v>
      </c>
      <c r="E35" s="3">
        <v>5108.7821942699993</v>
      </c>
      <c r="F35" s="246">
        <v>38579.297908840002</v>
      </c>
    </row>
    <row r="36" spans="1:6" ht="12.75" customHeight="1" x14ac:dyDescent="0.25">
      <c r="A36" s="244" t="s">
        <v>212</v>
      </c>
      <c r="B36" s="245">
        <v>508.16656576999998</v>
      </c>
      <c r="C36" s="245">
        <v>2900.1490912600002</v>
      </c>
      <c r="D36" s="245">
        <v>4303.9607730900007</v>
      </c>
      <c r="E36" s="245">
        <v>529.80624890000001</v>
      </c>
      <c r="F36" s="246">
        <v>2907.8591772699997</v>
      </c>
    </row>
    <row r="37" spans="1:6" ht="12.75" customHeight="1" x14ac:dyDescent="0.25">
      <c r="A37" s="244" t="s">
        <v>213</v>
      </c>
      <c r="B37" s="245">
        <v>141.7365159</v>
      </c>
      <c r="C37" s="245">
        <v>506.63492921999989</v>
      </c>
      <c r="D37" s="245">
        <v>963.37621967999985</v>
      </c>
      <c r="E37" s="245">
        <v>250.73918565</v>
      </c>
      <c r="F37" s="246">
        <v>1449.0901607200001</v>
      </c>
    </row>
    <row r="38" spans="1:6" ht="12.75" customHeight="1" x14ac:dyDescent="0.25">
      <c r="A38" s="244" t="s">
        <v>214</v>
      </c>
      <c r="B38" s="245">
        <v>322.02646541000001</v>
      </c>
      <c r="C38" s="245">
        <v>2907.9684002600002</v>
      </c>
      <c r="D38" s="245">
        <v>4003.0201123100001</v>
      </c>
      <c r="E38" s="245">
        <v>740.27042771000004</v>
      </c>
      <c r="F38" s="246">
        <v>3088.4161066299998</v>
      </c>
    </row>
    <row r="39" spans="1:6" ht="12.75" customHeight="1" x14ac:dyDescent="0.25">
      <c r="A39" s="244" t="s">
        <v>215</v>
      </c>
      <c r="B39" s="245">
        <v>3916.4663350999999</v>
      </c>
      <c r="C39" s="245">
        <v>33257.061370520001</v>
      </c>
      <c r="D39" s="245">
        <v>53554.420195930004</v>
      </c>
      <c r="E39" s="245">
        <v>3587.9663320099999</v>
      </c>
      <c r="F39" s="246">
        <v>31133.932464220001</v>
      </c>
    </row>
    <row r="40" spans="1:6" ht="12.75" customHeight="1" x14ac:dyDescent="0.25">
      <c r="A40" s="250"/>
      <c r="B40" s="251"/>
      <c r="C40" s="251"/>
      <c r="D40" s="252"/>
      <c r="E40" s="251"/>
      <c r="F40" s="253"/>
    </row>
    <row r="41" spans="1:6" ht="12" customHeight="1" x14ac:dyDescent="0.25">
      <c r="A41" s="254"/>
    </row>
    <row r="42" spans="1:6" ht="10.35" customHeight="1" x14ac:dyDescent="0.25">
      <c r="A42" s="254" t="s">
        <v>217</v>
      </c>
    </row>
    <row r="43" spans="1:6" ht="10.35" customHeight="1" x14ac:dyDescent="0.25">
      <c r="A43" s="254" t="s">
        <v>218</v>
      </c>
    </row>
    <row r="44" spans="1:6" ht="10.35" customHeight="1" x14ac:dyDescent="0.25">
      <c r="A44" s="255" t="s">
        <v>84</v>
      </c>
      <c r="B44" s="255"/>
      <c r="C44" s="255"/>
      <c r="E44" s="255"/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E130C-64AC-41D8-A967-720929D03B36}">
  <dimension ref="A1:H69"/>
  <sheetViews>
    <sheetView showGridLines="0" workbookViewId="0"/>
  </sheetViews>
  <sheetFormatPr defaultColWidth="9.5703125" defaultRowHeight="9" x14ac:dyDescent="0.25"/>
  <cols>
    <col min="1" max="1" width="4.140625" style="19" customWidth="1"/>
    <col min="2" max="2" width="6.42578125" style="19" customWidth="1"/>
    <col min="3" max="3" width="10.5703125" style="171" customWidth="1"/>
    <col min="4" max="5" width="11.140625" style="171" customWidth="1"/>
    <col min="6" max="6" width="11" style="171" customWidth="1"/>
    <col min="7" max="7" width="11.85546875" style="171" customWidth="1"/>
    <col min="8" max="8" width="12.85546875" style="171" customWidth="1"/>
    <col min="9" max="16384" width="9.5703125" style="171"/>
  </cols>
  <sheetData>
    <row r="1" spans="1:8" ht="21" customHeight="1" x14ac:dyDescent="0.25">
      <c r="A1" s="118" t="s">
        <v>219</v>
      </c>
      <c r="B1" s="168"/>
      <c r="C1" s="169"/>
      <c r="D1" s="169"/>
      <c r="E1" s="169"/>
      <c r="F1" s="169"/>
      <c r="G1" s="169"/>
      <c r="H1" s="170"/>
    </row>
    <row r="2" spans="1:8" ht="17.100000000000001" customHeight="1" x14ac:dyDescent="0.25">
      <c r="A2" s="172"/>
      <c r="B2" s="173"/>
      <c r="C2" s="174"/>
      <c r="D2" s="174"/>
      <c r="E2" s="174"/>
      <c r="F2" s="174"/>
      <c r="G2" s="174"/>
      <c r="H2" s="175"/>
    </row>
    <row r="3" spans="1:8" ht="14.1" customHeight="1" x14ac:dyDescent="0.25">
      <c r="A3" s="128"/>
      <c r="B3" s="173"/>
      <c r="C3" s="174"/>
      <c r="D3" s="174"/>
      <c r="E3" s="174"/>
      <c r="F3" s="174"/>
      <c r="G3" s="174"/>
      <c r="H3" s="175"/>
    </row>
    <row r="4" spans="1:8" ht="12.75" customHeight="1" x14ac:dyDescent="0.25">
      <c r="A4" s="128"/>
      <c r="B4" s="173"/>
      <c r="C4" s="174"/>
      <c r="D4" s="174"/>
      <c r="E4" s="174"/>
      <c r="F4" s="174"/>
      <c r="G4" s="174"/>
      <c r="H4" s="176" t="s">
        <v>220</v>
      </c>
    </row>
    <row r="5" spans="1:8" ht="12" customHeight="1" x14ac:dyDescent="0.25">
      <c r="A5" s="177" t="s">
        <v>2</v>
      </c>
      <c r="B5" s="146"/>
      <c r="C5" s="178" t="s">
        <v>221</v>
      </c>
      <c r="D5" s="178"/>
      <c r="E5" s="179"/>
      <c r="F5" s="178" t="s">
        <v>222</v>
      </c>
      <c r="G5" s="179"/>
      <c r="H5" s="180"/>
    </row>
    <row r="6" spans="1:8" ht="12" customHeight="1" x14ac:dyDescent="0.25">
      <c r="A6" s="128"/>
      <c r="B6" s="181"/>
      <c r="C6" s="182"/>
      <c r="D6" s="182"/>
      <c r="E6" s="182"/>
      <c r="F6" s="183"/>
      <c r="G6" s="182"/>
      <c r="H6" s="184"/>
    </row>
    <row r="7" spans="1:8" ht="12" customHeight="1" x14ac:dyDescent="0.25">
      <c r="A7" s="128"/>
      <c r="B7" s="181"/>
      <c r="C7" s="185" t="s">
        <v>223</v>
      </c>
      <c r="D7" s="186"/>
      <c r="E7" s="187" t="s">
        <v>224</v>
      </c>
      <c r="F7" s="185" t="s">
        <v>223</v>
      </c>
      <c r="G7" s="186"/>
      <c r="H7" s="188" t="s">
        <v>224</v>
      </c>
    </row>
    <row r="8" spans="1:8" ht="8.1" customHeight="1" x14ac:dyDescent="0.25">
      <c r="A8" s="128"/>
      <c r="B8" s="181"/>
      <c r="C8" s="185"/>
      <c r="D8" s="186"/>
      <c r="E8" s="189"/>
      <c r="F8" s="185"/>
      <c r="G8" s="186"/>
      <c r="H8" s="190"/>
    </row>
    <row r="9" spans="1:8" ht="12" customHeight="1" x14ac:dyDescent="0.25">
      <c r="A9" s="128"/>
      <c r="B9" s="181"/>
      <c r="C9" s="191" t="s">
        <v>225</v>
      </c>
      <c r="D9" s="192" t="s">
        <v>226</v>
      </c>
      <c r="E9" s="193" t="s">
        <v>226</v>
      </c>
      <c r="F9" s="187" t="s">
        <v>225</v>
      </c>
      <c r="G9" s="192" t="s">
        <v>226</v>
      </c>
      <c r="H9" s="194" t="s">
        <v>226</v>
      </c>
    </row>
    <row r="10" spans="1:8" ht="12" customHeight="1" x14ac:dyDescent="0.25">
      <c r="A10" s="195"/>
      <c r="B10" s="196"/>
      <c r="C10" s="197"/>
      <c r="D10" s="197" t="s">
        <v>227</v>
      </c>
      <c r="E10" s="198" t="s">
        <v>227</v>
      </c>
      <c r="F10" s="189"/>
      <c r="G10" s="197" t="s">
        <v>227</v>
      </c>
      <c r="H10" s="199" t="s">
        <v>227</v>
      </c>
    </row>
    <row r="11" spans="1:8" ht="12" customHeight="1" x14ac:dyDescent="0.25">
      <c r="A11" s="200">
        <v>2013</v>
      </c>
      <c r="B11" s="201" t="s">
        <v>228</v>
      </c>
      <c r="C11" s="202">
        <v>-5016.3586043099995</v>
      </c>
      <c r="D11" s="203">
        <v>-88384.030093089998</v>
      </c>
      <c r="E11" s="204">
        <v>-3.5805384180314732</v>
      </c>
      <c r="F11" s="202">
        <v>2086.90926833</v>
      </c>
      <c r="G11" s="203">
        <v>75211.029129400005</v>
      </c>
      <c r="H11" s="205">
        <v>3.0468850421718314</v>
      </c>
    </row>
    <row r="12" spans="1:8" ht="12" customHeight="1" x14ac:dyDescent="0.25">
      <c r="A12" s="200">
        <v>2014</v>
      </c>
      <c r="B12" s="201" t="s">
        <v>228</v>
      </c>
      <c r="C12" s="202">
        <v>-10178.040302135008</v>
      </c>
      <c r="D12" s="203">
        <v>-110493.24134985499</v>
      </c>
      <c r="E12" s="204">
        <v>-4.5010253494308312</v>
      </c>
      <c r="F12" s="202">
        <v>7052.1464844500006</v>
      </c>
      <c r="G12" s="203">
        <v>87713.983217240006</v>
      </c>
      <c r="H12" s="205">
        <v>3.573095124526962</v>
      </c>
    </row>
    <row r="13" spans="1:8" ht="12" customHeight="1" x14ac:dyDescent="0.25">
      <c r="A13" s="200">
        <v>2015</v>
      </c>
      <c r="B13" s="201" t="s">
        <v>228</v>
      </c>
      <c r="C13" s="202">
        <v>80.755297505003909</v>
      </c>
      <c r="D13" s="203">
        <v>-63408.884124215008</v>
      </c>
      <c r="E13" s="204">
        <v>-3.5302320795425537</v>
      </c>
      <c r="F13" s="202">
        <v>10348.798630559999</v>
      </c>
      <c r="G13" s="203">
        <v>64738.153494439997</v>
      </c>
      <c r="H13" s="205">
        <v>3.6042379454071689</v>
      </c>
    </row>
    <row r="14" spans="1:8" ht="12" customHeight="1" x14ac:dyDescent="0.25">
      <c r="A14" s="200">
        <v>2016</v>
      </c>
      <c r="B14" s="201" t="s">
        <v>228</v>
      </c>
      <c r="C14" s="202">
        <v>-4995.6445407549991</v>
      </c>
      <c r="D14" s="203">
        <v>-30528.825466819981</v>
      </c>
      <c r="E14" s="204">
        <v>-1.6959192508877179</v>
      </c>
      <c r="F14" s="202">
        <v>11662.415922350003</v>
      </c>
      <c r="G14" s="203">
        <v>74294.627801190014</v>
      </c>
      <c r="H14" s="205">
        <v>4.1271712094694113</v>
      </c>
    </row>
    <row r="15" spans="1:8" ht="12" customHeight="1" x14ac:dyDescent="0.25">
      <c r="A15" s="200">
        <v>2017</v>
      </c>
      <c r="B15" s="201" t="s">
        <v>228</v>
      </c>
      <c r="C15" s="202">
        <v>-3556.4677656200006</v>
      </c>
      <c r="D15" s="203">
        <v>-25263.598550210016</v>
      </c>
      <c r="E15" s="204">
        <v>-1.2244952905083359</v>
      </c>
      <c r="F15" s="202">
        <v>2025.1037526299976</v>
      </c>
      <c r="G15" s="203">
        <v>68885.49131523</v>
      </c>
      <c r="H15" s="205">
        <v>3.3387943341567548</v>
      </c>
    </row>
    <row r="16" spans="1:8" ht="12" customHeight="1" x14ac:dyDescent="0.25">
      <c r="A16" s="200">
        <v>2018</v>
      </c>
      <c r="B16" s="201" t="s">
        <v>228</v>
      </c>
      <c r="C16" s="202">
        <v>-7002.9631411850023</v>
      </c>
      <c r="D16" s="203">
        <v>-53818.304220984995</v>
      </c>
      <c r="E16" s="204">
        <v>-2.8085766061611879</v>
      </c>
      <c r="F16" s="202">
        <v>8293.5410143999998</v>
      </c>
      <c r="G16" s="203">
        <v>78183.84004498001</v>
      </c>
      <c r="H16" s="205">
        <v>4.0801230605210659</v>
      </c>
    </row>
    <row r="17" spans="1:8" ht="12" customHeight="1" x14ac:dyDescent="0.25">
      <c r="A17" s="200">
        <v>2019</v>
      </c>
      <c r="B17" s="201" t="s">
        <v>228</v>
      </c>
      <c r="C17" s="202">
        <v>-4829.7631511349928</v>
      </c>
      <c r="D17" s="203">
        <v>-63959.511165034994</v>
      </c>
      <c r="E17" s="204">
        <v>-3.4069319315316196</v>
      </c>
      <c r="F17" s="202">
        <v>2824.6457840999997</v>
      </c>
      <c r="G17" s="203">
        <v>69174.411753449996</v>
      </c>
      <c r="H17" s="205">
        <v>3.6847140941968464</v>
      </c>
    </row>
    <row r="18" spans="1:8" ht="12" customHeight="1" x14ac:dyDescent="0.25">
      <c r="A18" s="200">
        <v>2020</v>
      </c>
      <c r="B18" s="201" t="s">
        <v>228</v>
      </c>
      <c r="C18" s="202">
        <v>-8218.3413867399977</v>
      </c>
      <c r="D18" s="203">
        <v>-24223.442477915007</v>
      </c>
      <c r="E18" s="204">
        <v>-1.6773296879404258</v>
      </c>
      <c r="F18" s="202">
        <v>1102.1604313699995</v>
      </c>
      <c r="G18" s="203">
        <v>38270.116307450007</v>
      </c>
      <c r="H18" s="205">
        <v>2.6499785198550407</v>
      </c>
    </row>
    <row r="19" spans="1:8" ht="12" customHeight="1" x14ac:dyDescent="0.25">
      <c r="A19" s="200">
        <v>2021</v>
      </c>
      <c r="B19" s="201" t="s">
        <v>228</v>
      </c>
      <c r="C19" s="202">
        <v>-6915.6946479149874</v>
      </c>
      <c r="D19" s="203">
        <v>-39397.557333009972</v>
      </c>
      <c r="E19" s="204">
        <v>-2.4079458910621416</v>
      </c>
      <c r="F19" s="202">
        <v>-5178.1134675999992</v>
      </c>
      <c r="G19" s="203">
        <v>46440.50352019001</v>
      </c>
      <c r="H19" s="205">
        <v>2.8384048961482895</v>
      </c>
    </row>
    <row r="20" spans="1:8" ht="12" customHeight="1" x14ac:dyDescent="0.25">
      <c r="A20" s="200">
        <v>2022</v>
      </c>
      <c r="B20" s="201" t="s">
        <v>228</v>
      </c>
      <c r="C20" s="202">
        <v>-6815.504015880003</v>
      </c>
      <c r="D20" s="203">
        <v>-41960.059748660038</v>
      </c>
      <c r="E20" s="204">
        <v>-2.1500641289773017</v>
      </c>
      <c r="F20" s="202">
        <v>-404.06167554999934</v>
      </c>
      <c r="G20" s="203">
        <v>75501.038733309993</v>
      </c>
      <c r="H20" s="205">
        <v>3.868728406331682</v>
      </c>
    </row>
    <row r="21" spans="1:8" ht="1.5" customHeight="1" x14ac:dyDescent="0.25">
      <c r="A21" s="200"/>
      <c r="B21" s="201"/>
      <c r="C21" s="202"/>
      <c r="D21" s="203"/>
      <c r="E21" s="204"/>
      <c r="F21" s="202"/>
      <c r="G21" s="203"/>
      <c r="H21" s="205"/>
    </row>
    <row r="22" spans="1:8" ht="12" customHeight="1" x14ac:dyDescent="0.25">
      <c r="A22" s="200">
        <v>2023</v>
      </c>
      <c r="B22" s="201" t="s">
        <v>229</v>
      </c>
      <c r="C22" s="202">
        <v>-7857.5802949799954</v>
      </c>
      <c r="D22" s="203">
        <v>-42900.890439690033</v>
      </c>
      <c r="E22" s="204">
        <v>-2.1704700791469111</v>
      </c>
      <c r="F22" s="202">
        <v>5015.4021351900001</v>
      </c>
      <c r="G22" s="203">
        <v>76403.444744620007</v>
      </c>
      <c r="H22" s="205">
        <v>3.865453352188049</v>
      </c>
    </row>
    <row r="23" spans="1:8" ht="12" customHeight="1" x14ac:dyDescent="0.25">
      <c r="A23" s="200"/>
      <c r="B23" s="201" t="s">
        <v>230</v>
      </c>
      <c r="C23" s="202">
        <v>-4504.9160262050009</v>
      </c>
      <c r="D23" s="203">
        <v>-45919.732867340026</v>
      </c>
      <c r="E23" s="204">
        <v>-2.3052780108692232</v>
      </c>
      <c r="F23" s="202">
        <v>7431.744039019999</v>
      </c>
      <c r="G23" s="203">
        <v>74326.439364519989</v>
      </c>
      <c r="H23" s="205">
        <v>3.7313611293914724</v>
      </c>
    </row>
    <row r="24" spans="1:8" ht="12" customHeight="1" x14ac:dyDescent="0.25">
      <c r="A24" s="200"/>
      <c r="B24" s="201" t="s">
        <v>231</v>
      </c>
      <c r="C24" s="202">
        <v>-1713.2785422699994</v>
      </c>
      <c r="D24" s="203">
        <v>-45833.667688060013</v>
      </c>
      <c r="E24" s="204">
        <v>-2.2886462582888125</v>
      </c>
      <c r="F24" s="202">
        <v>10774.655360950001</v>
      </c>
      <c r="G24" s="203">
        <v>78106.61679819999</v>
      </c>
      <c r="H24" s="205">
        <v>3.9001551763086657</v>
      </c>
    </row>
    <row r="25" spans="1:8" ht="12" customHeight="1" x14ac:dyDescent="0.25">
      <c r="A25" s="200"/>
      <c r="B25" s="201" t="s">
        <v>232</v>
      </c>
      <c r="C25" s="202">
        <v>-1245.7529917499994</v>
      </c>
      <c r="D25" s="203">
        <v>-48749.026600200013</v>
      </c>
      <c r="E25" s="204">
        <v>-2.4263996108385273</v>
      </c>
      <c r="F25" s="202">
        <v>4737.3386526999993</v>
      </c>
      <c r="G25" s="203">
        <v>71851.259624939994</v>
      </c>
      <c r="H25" s="205">
        <v>3.5762738366451212</v>
      </c>
    </row>
    <row r="26" spans="1:8" ht="12" customHeight="1" x14ac:dyDescent="0.25">
      <c r="A26" s="200"/>
      <c r="B26" s="201" t="s">
        <v>233</v>
      </c>
      <c r="C26" s="202">
        <v>270.67930014999683</v>
      </c>
      <c r="D26" s="203">
        <v>-45026.412431845012</v>
      </c>
      <c r="E26" s="204">
        <v>-2.2264200911483223</v>
      </c>
      <c r="F26" s="202">
        <v>5278.7931908199989</v>
      </c>
      <c r="G26" s="203">
        <v>73618.980859369985</v>
      </c>
      <c r="H26" s="205">
        <v>3.6402362351934072</v>
      </c>
    </row>
    <row r="27" spans="1:8" ht="12" customHeight="1" x14ac:dyDescent="0.25">
      <c r="A27" s="200"/>
      <c r="B27" s="201" t="s">
        <v>234</v>
      </c>
      <c r="C27" s="202">
        <v>-1389.7249234499989</v>
      </c>
      <c r="D27" s="203">
        <v>-47308.936204960009</v>
      </c>
      <c r="E27" s="204">
        <v>-2.3166250251436837</v>
      </c>
      <c r="F27" s="202">
        <v>2386.3530027099996</v>
      </c>
      <c r="G27" s="203">
        <v>72655.549478369998</v>
      </c>
      <c r="H27" s="205">
        <v>3.55779853953914</v>
      </c>
    </row>
    <row r="28" spans="1:8" ht="12" customHeight="1" x14ac:dyDescent="0.25">
      <c r="A28" s="200"/>
      <c r="B28" s="201" t="s">
        <v>235</v>
      </c>
      <c r="C28" s="202">
        <v>-3237.4678889900006</v>
      </c>
      <c r="D28" s="203">
        <v>-45247.088162495005</v>
      </c>
      <c r="E28" s="204">
        <v>-2.1833591095569997</v>
      </c>
      <c r="F28" s="202">
        <v>6885.4744517500003</v>
      </c>
      <c r="G28" s="203">
        <v>72290.122154629993</v>
      </c>
      <c r="H28" s="205">
        <v>3.4882973280063636</v>
      </c>
    </row>
    <row r="29" spans="1:8" ht="12" customHeight="1" x14ac:dyDescent="0.25">
      <c r="A29" s="200"/>
      <c r="B29" s="201" t="s">
        <v>236</v>
      </c>
      <c r="C29" s="202">
        <v>-585.10810820000165</v>
      </c>
      <c r="D29" s="203">
        <v>-39192.538188945</v>
      </c>
      <c r="E29" s="204">
        <v>-1.8726688337951998</v>
      </c>
      <c r="F29" s="202">
        <v>6736.4473345400002</v>
      </c>
      <c r="G29" s="203">
        <v>69220.789155830003</v>
      </c>
      <c r="H29" s="205">
        <v>3.3074564826065669</v>
      </c>
    </row>
    <row r="30" spans="1:8" ht="12" customHeight="1" x14ac:dyDescent="0.25">
      <c r="A30" s="200"/>
      <c r="B30" s="201" t="s">
        <v>3</v>
      </c>
      <c r="C30" s="202">
        <v>-1167.264189094999</v>
      </c>
      <c r="D30" s="203">
        <v>-33614.998518054999</v>
      </c>
      <c r="E30" s="204">
        <v>-1.5896472112925473</v>
      </c>
      <c r="F30" s="202">
        <v>5757.01955051</v>
      </c>
      <c r="G30" s="203">
        <v>65747.119725309996</v>
      </c>
      <c r="H30" s="205">
        <v>3.1091694222660822</v>
      </c>
    </row>
    <row r="31" spans="1:8" ht="12" customHeight="1" x14ac:dyDescent="0.25">
      <c r="A31" s="200"/>
      <c r="B31" s="201" t="s">
        <v>237</v>
      </c>
      <c r="C31" s="202">
        <v>184.4841637250002</v>
      </c>
      <c r="D31" s="203">
        <v>-28668.238097625002</v>
      </c>
      <c r="E31" s="204">
        <v>-1.3425385708660444</v>
      </c>
      <c r="F31" s="202">
        <v>3070.4297326400001</v>
      </c>
      <c r="G31" s="203">
        <v>64287.965206079985</v>
      </c>
      <c r="H31" s="205">
        <v>3.0106165798450943</v>
      </c>
    </row>
    <row r="32" spans="1:8" ht="12" customHeight="1" x14ac:dyDescent="0.25">
      <c r="A32" s="200"/>
      <c r="B32" s="201" t="s">
        <v>238</v>
      </c>
      <c r="C32" s="202">
        <v>-192.81844668000193</v>
      </c>
      <c r="D32" s="203">
        <v>-28254.251963625004</v>
      </c>
      <c r="E32" s="204">
        <v>-1.3051913433879534</v>
      </c>
      <c r="F32" s="202">
        <v>6668.2466781199992</v>
      </c>
      <c r="G32" s="203">
        <v>64337.842453399986</v>
      </c>
      <c r="H32" s="205">
        <v>2.9720551487451914</v>
      </c>
    </row>
    <row r="33" spans="1:8" ht="12" customHeight="1" x14ac:dyDescent="0.25">
      <c r="A33" s="200"/>
      <c r="B33" s="201" t="s">
        <v>228</v>
      </c>
      <c r="C33" s="202">
        <v>-5542.7271744199988</v>
      </c>
      <c r="D33" s="203">
        <v>-26981.475122165</v>
      </c>
      <c r="E33" s="204">
        <v>-1.231473355563024</v>
      </c>
      <c r="F33" s="202">
        <v>408.26554843000139</v>
      </c>
      <c r="G33" s="203">
        <v>65150.169677379999</v>
      </c>
      <c r="H33" s="205">
        <v>2.9735475063850325</v>
      </c>
    </row>
    <row r="34" spans="1:8" ht="2.1" customHeight="1" x14ac:dyDescent="0.25">
      <c r="A34" s="200"/>
      <c r="B34" s="201"/>
      <c r="C34" s="202"/>
      <c r="D34" s="203"/>
      <c r="E34" s="204"/>
      <c r="F34" s="202"/>
      <c r="G34" s="203"/>
      <c r="H34" s="205"/>
    </row>
    <row r="35" spans="1:8" ht="12" customHeight="1" x14ac:dyDescent="0.25">
      <c r="A35" s="200">
        <v>2024</v>
      </c>
      <c r="B35" s="201" t="s">
        <v>229</v>
      </c>
      <c r="C35" s="202">
        <v>-3501.478660700001</v>
      </c>
      <c r="D35" s="203">
        <v>-22625.373487885005</v>
      </c>
      <c r="E35" s="204">
        <v>-1.0207025726757823</v>
      </c>
      <c r="F35" s="202">
        <v>8000.9083606699987</v>
      </c>
      <c r="G35" s="203">
        <v>68135.675902859992</v>
      </c>
      <c r="H35" s="205">
        <v>3.0738170895738706</v>
      </c>
    </row>
    <row r="36" spans="1:8" ht="12" customHeight="1" x14ac:dyDescent="0.25">
      <c r="A36" s="200"/>
      <c r="B36" s="201" t="s">
        <v>230</v>
      </c>
      <c r="C36" s="202">
        <v>-3638.6042633800062</v>
      </c>
      <c r="D36" s="203">
        <v>-21759.061725060008</v>
      </c>
      <c r="E36" s="204">
        <v>-0.97233308565231791</v>
      </c>
      <c r="F36" s="202">
        <v>4560.63720767</v>
      </c>
      <c r="G36" s="203">
        <v>65264.569071509992</v>
      </c>
      <c r="H36" s="205">
        <v>2.9164354893108393</v>
      </c>
    </row>
    <row r="37" spans="1:8" ht="12" customHeight="1" x14ac:dyDescent="0.25">
      <c r="A37" s="200"/>
      <c r="B37" s="201" t="s">
        <v>231</v>
      </c>
      <c r="C37" s="202">
        <v>-6502.1256053399966</v>
      </c>
      <c r="D37" s="203">
        <v>-26547.908788130007</v>
      </c>
      <c r="E37" s="204">
        <v>-1.1788488303306104</v>
      </c>
      <c r="F37" s="202">
        <v>10492.33524712</v>
      </c>
      <c r="G37" s="203">
        <v>64982.248957679993</v>
      </c>
      <c r="H37" s="205">
        <v>2.8855096944684613</v>
      </c>
    </row>
    <row r="38" spans="1:8" ht="12" customHeight="1" x14ac:dyDescent="0.25">
      <c r="A38" s="200"/>
      <c r="B38" s="201" t="s">
        <v>232</v>
      </c>
      <c r="C38" s="202">
        <v>-2100.9685970599949</v>
      </c>
      <c r="D38" s="203">
        <v>-27403.124393439997</v>
      </c>
      <c r="E38" s="204">
        <v>-1.2104247948322366</v>
      </c>
      <c r="F38" s="202">
        <v>6758.4097310799998</v>
      </c>
      <c r="G38" s="203">
        <v>67003.320036060002</v>
      </c>
      <c r="H38" s="205">
        <v>2.9596070412737916</v>
      </c>
    </row>
    <row r="39" spans="1:8" ht="12" customHeight="1" x14ac:dyDescent="0.25">
      <c r="A39" s="200"/>
      <c r="B39" s="201" t="s">
        <v>233</v>
      </c>
      <c r="C39" s="202">
        <v>-1985.1685687000081</v>
      </c>
      <c r="D39" s="203">
        <v>-29658.972262290001</v>
      </c>
      <c r="E39" s="204">
        <v>-1.3071970168739357</v>
      </c>
      <c r="F39" s="202">
        <v>4961.4185024599992</v>
      </c>
      <c r="G39" s="203">
        <v>66685.945347699992</v>
      </c>
      <c r="H39" s="205">
        <v>2.9391331585945224</v>
      </c>
    </row>
    <row r="40" spans="1:8" ht="12" customHeight="1" x14ac:dyDescent="0.25">
      <c r="A40" s="200"/>
      <c r="B40" s="201" t="s">
        <v>234</v>
      </c>
      <c r="C40" s="202">
        <v>-4922.9643998200072</v>
      </c>
      <c r="D40" s="203">
        <v>-33192.211738660008</v>
      </c>
      <c r="E40" s="204">
        <v>-1.4666233293805215</v>
      </c>
      <c r="F40" s="202">
        <v>6203.1590480000004</v>
      </c>
      <c r="G40" s="203">
        <v>70502.751392990001</v>
      </c>
      <c r="H40" s="205">
        <v>3.115218135886975</v>
      </c>
    </row>
    <row r="41" spans="1:8" ht="12" customHeight="1" x14ac:dyDescent="0.25">
      <c r="A41" s="200"/>
      <c r="B41" s="201" t="s">
        <v>235</v>
      </c>
      <c r="C41" s="202">
        <v>-6562.3610481300057</v>
      </c>
      <c r="D41" s="203">
        <v>-36517.104897800018</v>
      </c>
      <c r="E41" s="204">
        <v>-1.6195829335040688</v>
      </c>
      <c r="F41" s="202">
        <v>8531.489569970001</v>
      </c>
      <c r="G41" s="203">
        <v>72148.766511209993</v>
      </c>
      <c r="H41" s="205">
        <v>3.1998952611921134</v>
      </c>
    </row>
    <row r="42" spans="1:8" ht="12" customHeight="1" x14ac:dyDescent="0.25">
      <c r="A42" s="200"/>
      <c r="B42" s="201" t="s">
        <v>236</v>
      </c>
      <c r="C42" s="202">
        <v>-7059.7641167400106</v>
      </c>
      <c r="D42" s="203">
        <v>-42991.76090634003</v>
      </c>
      <c r="E42" s="204">
        <v>-1.9149192967803093</v>
      </c>
      <c r="F42" s="202">
        <v>8198.3951384499996</v>
      </c>
      <c r="G42" s="203">
        <v>73610.71431512</v>
      </c>
      <c r="H42" s="205">
        <v>3.2787346766021526</v>
      </c>
    </row>
    <row r="43" spans="1:8" ht="12" customHeight="1" x14ac:dyDescent="0.25">
      <c r="A43" s="200"/>
      <c r="B43" s="201" t="s">
        <v>3</v>
      </c>
      <c r="C43" s="202">
        <v>-7303.8629957900048</v>
      </c>
      <c r="D43" s="203">
        <v>-49128.359713035032</v>
      </c>
      <c r="E43" s="204">
        <v>-2.1945136369556271</v>
      </c>
      <c r="F43" s="202">
        <v>3861.4865874600005</v>
      </c>
      <c r="G43" s="203">
        <v>71715.181352070009</v>
      </c>
      <c r="H43" s="205">
        <v>3.2034438840038564</v>
      </c>
    </row>
    <row r="44" spans="1:8" ht="12" customHeight="1" x14ac:dyDescent="0.25">
      <c r="A44" s="200"/>
      <c r="B44" s="201" t="s">
        <v>237</v>
      </c>
      <c r="C44" s="202">
        <v>-7292.028157480001</v>
      </c>
      <c r="D44" s="203">
        <v>-56604.872034240041</v>
      </c>
      <c r="E44" s="204">
        <v>-2.5314485084535914</v>
      </c>
      <c r="F44" s="202">
        <v>6698.2680350699993</v>
      </c>
      <c r="G44" s="203">
        <v>75343.019654500007</v>
      </c>
      <c r="H44" s="205">
        <v>3.3694444996078037</v>
      </c>
    </row>
    <row r="45" spans="1:8" ht="12" customHeight="1" x14ac:dyDescent="0.25">
      <c r="A45" s="200"/>
      <c r="B45" s="201" t="s">
        <v>238</v>
      </c>
      <c r="C45" s="202">
        <v>-4323.1472342500019</v>
      </c>
      <c r="D45" s="203">
        <v>-60735.200821810038</v>
      </c>
      <c r="E45" s="204">
        <v>-2.7418653667503605</v>
      </c>
      <c r="F45" s="202">
        <v>5663.9833909099998</v>
      </c>
      <c r="G45" s="203">
        <v>74338.75636729</v>
      </c>
      <c r="H45" s="205">
        <v>3.3559922208666015</v>
      </c>
    </row>
    <row r="46" spans="1:8" ht="12" customHeight="1" x14ac:dyDescent="0.25">
      <c r="A46" s="200"/>
      <c r="B46" s="201" t="s">
        <v>228</v>
      </c>
      <c r="C46" s="202">
        <v>-10120.188010320007</v>
      </c>
      <c r="D46" s="203">
        <v>-65312.66165771005</v>
      </c>
      <c r="E46" s="204">
        <v>-2.9893810444153299</v>
      </c>
      <c r="F46" s="202">
        <v>160.29523132999893</v>
      </c>
      <c r="G46" s="203">
        <v>74090.78605019</v>
      </c>
      <c r="H46" s="205">
        <v>3.3911585558253505</v>
      </c>
    </row>
    <row r="47" spans="1:8" ht="3.6" customHeight="1" x14ac:dyDescent="0.25">
      <c r="A47" s="200"/>
      <c r="B47" s="201"/>
      <c r="C47" s="202"/>
      <c r="D47" s="203"/>
      <c r="E47" s="204"/>
      <c r="F47" s="202"/>
      <c r="G47" s="203"/>
      <c r="H47" s="205"/>
    </row>
    <row r="48" spans="1:8" ht="12" customHeight="1" x14ac:dyDescent="0.25">
      <c r="A48" s="200">
        <v>2025</v>
      </c>
      <c r="B48" s="201" t="s">
        <v>229</v>
      </c>
      <c r="C48" s="202">
        <v>-8592.2793262399955</v>
      </c>
      <c r="D48" s="203">
        <v>-70403.462323250045</v>
      </c>
      <c r="E48" s="204">
        <v>-3.2560720320516183</v>
      </c>
      <c r="F48" s="202">
        <v>5025.1857051100005</v>
      </c>
      <c r="G48" s="203">
        <v>71115.063394629993</v>
      </c>
      <c r="H48" s="205">
        <v>3.2889826911305686</v>
      </c>
    </row>
    <row r="49" spans="1:8" ht="12" customHeight="1" x14ac:dyDescent="0.25">
      <c r="A49" s="200"/>
      <c r="B49" s="201" t="s">
        <v>230</v>
      </c>
      <c r="C49" s="202">
        <v>-10295.401022400007</v>
      </c>
      <c r="D49" s="203">
        <v>-77060.259082270044</v>
      </c>
      <c r="E49" s="204">
        <v>-3.5794580043795974</v>
      </c>
      <c r="F49" s="202">
        <v>8750.94550609</v>
      </c>
      <c r="G49" s="203">
        <v>75305.371693049994</v>
      </c>
      <c r="H49" s="205">
        <v>3.4979432808770161</v>
      </c>
    </row>
    <row r="50" spans="1:8" ht="12" customHeight="1" x14ac:dyDescent="0.25">
      <c r="A50" s="200"/>
      <c r="B50" s="201" t="s">
        <v>231</v>
      </c>
      <c r="C50" s="202">
        <v>-6192.4543356600107</v>
      </c>
      <c r="D50" s="203">
        <v>-76750.587812590049</v>
      </c>
      <c r="E50" s="204">
        <v>-3.5784000408199699</v>
      </c>
      <c r="F50" s="202">
        <v>7044.6567410199996</v>
      </c>
      <c r="G50" s="203">
        <v>71857.693186949997</v>
      </c>
      <c r="H50" s="205">
        <v>3.3502749563467265</v>
      </c>
    </row>
    <row r="51" spans="1:8" ht="12" customHeight="1" x14ac:dyDescent="0.25">
      <c r="A51" s="200"/>
      <c r="B51" s="201" t="s">
        <v>232</v>
      </c>
      <c r="C51" s="202">
        <v>-3670.2514571899919</v>
      </c>
      <c r="D51" s="203">
        <v>-78319.870672720048</v>
      </c>
      <c r="E51" s="204">
        <v>-3.6607793706503271</v>
      </c>
      <c r="F51" s="202">
        <v>8021.2034122099985</v>
      </c>
      <c r="G51" s="203">
        <v>73120.486868079999</v>
      </c>
      <c r="H51" s="205">
        <v>3.4177529610223369</v>
      </c>
    </row>
    <row r="52" spans="1:8" ht="12" customHeight="1" x14ac:dyDescent="0.25">
      <c r="A52" s="200"/>
      <c r="B52" s="201" t="s">
        <v>233</v>
      </c>
      <c r="C52" s="202">
        <v>-3424.386443160005</v>
      </c>
      <c r="D52" s="203">
        <v>-79759.088547180058</v>
      </c>
      <c r="E52" s="204">
        <v>-3.7291155877729949</v>
      </c>
      <c r="F52" s="202">
        <v>12489.824837270002</v>
      </c>
      <c r="G52" s="203">
        <v>80648.893202890002</v>
      </c>
      <c r="H52" s="205">
        <v>3.770718174664621</v>
      </c>
    </row>
    <row r="53" spans="1:8" ht="12" customHeight="1" x14ac:dyDescent="0.25">
      <c r="A53" s="200"/>
      <c r="B53" s="201" t="s">
        <v>234</v>
      </c>
      <c r="C53" s="202">
        <v>-5221.75698285</v>
      </c>
      <c r="D53" s="203">
        <v>-80057.881130210037</v>
      </c>
      <c r="E53" s="204">
        <v>-3.728549859661006</v>
      </c>
      <c r="F53" s="202">
        <v>5556.9477634000023</v>
      </c>
      <c r="G53" s="203">
        <v>80002.681918290007</v>
      </c>
      <c r="H53" s="205">
        <v>3.7259790569998277</v>
      </c>
    </row>
    <row r="54" spans="1:8" ht="12" customHeight="1" x14ac:dyDescent="0.25">
      <c r="A54" s="200"/>
      <c r="B54" s="201" t="s">
        <v>235</v>
      </c>
      <c r="C54" s="202">
        <v>-6707.0107947800007</v>
      </c>
      <c r="D54" s="203">
        <v>-80202.530876860037</v>
      </c>
      <c r="E54" s="204">
        <v>-3.7104340674602163</v>
      </c>
      <c r="F54" s="202">
        <v>8346.3618722899992</v>
      </c>
      <c r="G54" s="203">
        <v>79817.554220610007</v>
      </c>
      <c r="H54" s="205">
        <v>3.6926237753795319</v>
      </c>
    </row>
    <row r="55" spans="1:8" ht="10.5" customHeight="1" x14ac:dyDescent="0.25">
      <c r="A55" s="206"/>
      <c r="B55" s="201" t="s">
        <v>236</v>
      </c>
      <c r="C55" s="202">
        <v>-3775.6753928700014</v>
      </c>
      <c r="D55" s="203">
        <v>-76918.442152990028</v>
      </c>
      <c r="E55" s="204">
        <v>-3.5339404835155683</v>
      </c>
      <c r="F55" s="202">
        <v>7659.4136686499996</v>
      </c>
      <c r="G55" s="203">
        <v>79278.57275081001</v>
      </c>
      <c r="H55" s="205">
        <v>3.6423743107299908</v>
      </c>
    </row>
    <row r="56" spans="1:8" ht="10.5" customHeight="1" x14ac:dyDescent="0.25">
      <c r="A56" s="206"/>
      <c r="B56" s="201" t="s">
        <v>3</v>
      </c>
      <c r="C56" s="202">
        <v>-8812.2274369299939</v>
      </c>
      <c r="D56" s="203">
        <v>-78426.80659413003</v>
      </c>
      <c r="E56" s="204">
        <v>-3.5684303740677095</v>
      </c>
      <c r="F56" s="202">
        <v>9588.460005949999</v>
      </c>
      <c r="G56" s="203">
        <v>85005.546169299996</v>
      </c>
      <c r="H56" s="205">
        <v>3.8677639201166811</v>
      </c>
    </row>
    <row r="57" spans="1:8" ht="10.5" customHeight="1" x14ac:dyDescent="0.25">
      <c r="A57" s="206"/>
      <c r="B57" s="201" t="s">
        <v>237</v>
      </c>
      <c r="C57" s="202">
        <v>-4027.4999476099983</v>
      </c>
      <c r="D57" s="203">
        <v>-75162.278384260018</v>
      </c>
      <c r="E57" s="204">
        <v>-3.3883931975436004</v>
      </c>
      <c r="F57" s="202">
        <v>9898.7339289800002</v>
      </c>
      <c r="G57" s="203">
        <v>88206.012063210001</v>
      </c>
      <c r="H57" s="205">
        <v>3.9764181938372194</v>
      </c>
    </row>
    <row r="58" spans="1:8" ht="10.5" customHeight="1" x14ac:dyDescent="0.25">
      <c r="A58" s="206"/>
      <c r="B58" s="201" t="s">
        <v>238</v>
      </c>
      <c r="C58" s="202">
        <v>-3428.9129846599994</v>
      </c>
      <c r="D58" s="203">
        <v>-74268.04413467001</v>
      </c>
      <c r="E58" s="204">
        <v>-3.3068637650901915</v>
      </c>
      <c r="F58" s="202">
        <v>7425.9254302299987</v>
      </c>
      <c r="G58" s="203">
        <v>89967.954102529984</v>
      </c>
      <c r="H58" s="205">
        <v>4.0059189777702606</v>
      </c>
    </row>
    <row r="59" spans="1:8" ht="10.5" customHeight="1" x14ac:dyDescent="0.25">
      <c r="A59" s="206"/>
      <c r="B59" s="201" t="s">
        <v>228</v>
      </c>
      <c r="C59" s="202">
        <v>-3257.0188977200019</v>
      </c>
      <c r="D59" s="203">
        <v>-67404.875022070002</v>
      </c>
      <c r="E59" s="204">
        <v>-2.9551952544841145</v>
      </c>
      <c r="F59" s="202">
        <v>-4763.1525312499989</v>
      </c>
      <c r="G59" s="203">
        <v>85044.506339949992</v>
      </c>
      <c r="H59" s="205">
        <v>3.7285600110299897</v>
      </c>
    </row>
    <row r="60" spans="1:8" ht="10.5" customHeight="1" x14ac:dyDescent="0.25">
      <c r="A60" s="206"/>
      <c r="B60" s="201"/>
      <c r="C60" s="202"/>
      <c r="D60" s="203"/>
      <c r="E60" s="204"/>
      <c r="F60" s="202"/>
      <c r="G60" s="203"/>
      <c r="H60" s="205"/>
    </row>
    <row r="61" spans="1:8" ht="10.5" customHeight="1" x14ac:dyDescent="0.25">
      <c r="A61" s="206">
        <v>2026</v>
      </c>
      <c r="B61" s="201" t="s">
        <v>229</v>
      </c>
      <c r="C61" s="202">
        <v>-8915.7628304999998</v>
      </c>
      <c r="D61" s="203">
        <v>-67728.358526330005</v>
      </c>
      <c r="E61" s="204">
        <v>-2.9263429434943067</v>
      </c>
      <c r="F61" s="202">
        <v>8880.2061135299991</v>
      </c>
      <c r="G61" s="203">
        <v>88899.526748369986</v>
      </c>
      <c r="H61" s="205">
        <v>3.8410867831521416</v>
      </c>
    </row>
    <row r="62" spans="1:8" ht="10.5" customHeight="1" x14ac:dyDescent="0.25">
      <c r="A62" s="206"/>
      <c r="B62" s="201" t="s">
        <v>230</v>
      </c>
      <c r="C62" s="202">
        <v>-5627.8979908299971</v>
      </c>
      <c r="D62" s="203">
        <v>-63060.855494759991</v>
      </c>
      <c r="E62" s="204">
        <v>-2.6903202104556425</v>
      </c>
      <c r="F62" s="202">
        <v>7183.9955772699996</v>
      </c>
      <c r="G62" s="203">
        <v>87332.576819549999</v>
      </c>
      <c r="H62" s="205">
        <v>3.7258073111350125</v>
      </c>
    </row>
    <row r="63" spans="1:8" ht="10.5" customHeight="1" x14ac:dyDescent="0.25">
      <c r="A63" s="206"/>
      <c r="B63" s="201" t="s">
        <v>231</v>
      </c>
      <c r="C63" s="202">
        <v>-5330.1704403999966</v>
      </c>
      <c r="D63" s="203">
        <v>-62198.571599499985</v>
      </c>
      <c r="E63" s="204">
        <v>-2.6113029141849204</v>
      </c>
      <c r="F63" s="202">
        <v>6617.0574363499991</v>
      </c>
      <c r="G63" s="203">
        <v>86904.977514880011</v>
      </c>
      <c r="H63" s="205">
        <v>3.6485600103974973</v>
      </c>
    </row>
    <row r="64" spans="1:8" ht="10.5" customHeight="1" x14ac:dyDescent="0.25">
      <c r="A64" s="206"/>
      <c r="B64" s="201" t="s">
        <v>232</v>
      </c>
      <c r="C64" s="202">
        <v>-1443.0287170900033</v>
      </c>
      <c r="D64" s="203">
        <v>-59971.348859399994</v>
      </c>
      <c r="E64" s="204">
        <v>-2.4733777020432677</v>
      </c>
      <c r="F64" s="202">
        <v>9684.8327868500019</v>
      </c>
      <c r="G64" s="203">
        <v>88568.606889520015</v>
      </c>
      <c r="H64" s="205">
        <v>3.6528045733164829</v>
      </c>
    </row>
    <row r="65" spans="1:8" ht="10.5" customHeight="1" x14ac:dyDescent="0.25">
      <c r="A65" s="206"/>
      <c r="B65" s="201" t="s">
        <v>233</v>
      </c>
      <c r="C65" s="202">
        <v>-4172.5771412399936</v>
      </c>
      <c r="D65" s="203">
        <v>-60719.539557479991</v>
      </c>
      <c r="E65" s="204">
        <v>-2.4638075108417468</v>
      </c>
      <c r="F65" s="202">
        <v>8538.0283024100008</v>
      </c>
      <c r="G65" s="203">
        <v>84616.810354660003</v>
      </c>
      <c r="H65" s="205">
        <v>3.4334834291344785</v>
      </c>
    </row>
    <row r="66" spans="1:8" ht="10.5" customHeight="1" x14ac:dyDescent="0.25">
      <c r="A66" s="206"/>
      <c r="B66" s="201" t="s">
        <v>234</v>
      </c>
      <c r="C66" s="202">
        <v>-3621.7447110900061</v>
      </c>
      <c r="D66" s="203">
        <v>-59119.527285719989</v>
      </c>
      <c r="E66" s="204">
        <v>-2.3683836899597228</v>
      </c>
      <c r="F66" s="202">
        <v>9145.8429025799996</v>
      </c>
      <c r="G66" s="203">
        <v>88205.705493839996</v>
      </c>
      <c r="H66" s="205">
        <v>3.5336032584188346</v>
      </c>
    </row>
    <row r="67" spans="1:8" ht="10.5" customHeight="1" x14ac:dyDescent="0.25">
      <c r="A67" s="206"/>
      <c r="B67" s="201" t="s">
        <v>235</v>
      </c>
      <c r="C67" s="202">
        <v>-9520.3670195100003</v>
      </c>
      <c r="D67" s="203">
        <v>-61932.883510449989</v>
      </c>
      <c r="E67" s="204">
        <v>-2.4515389484858456</v>
      </c>
      <c r="F67" s="202">
        <v>6968.2681720699993</v>
      </c>
      <c r="G67" s="203">
        <v>86827.611793620003</v>
      </c>
      <c r="H67" s="205">
        <v>3.4369669237207754</v>
      </c>
    </row>
    <row r="68" spans="1:8" ht="10.5" customHeight="1" x14ac:dyDescent="0.25">
      <c r="A68" s="206"/>
      <c r="B68" s="201" t="s">
        <v>236</v>
      </c>
      <c r="C68" s="202">
        <v>-5541.4130116799997</v>
      </c>
      <c r="D68" s="203">
        <v>-63698.621129259984</v>
      </c>
      <c r="E68" s="204">
        <v>-2.4950748950241728</v>
      </c>
      <c r="F68" s="202">
        <v>7396.1213671000005</v>
      </c>
      <c r="G68" s="203">
        <v>86564.319492070019</v>
      </c>
      <c r="H68" s="205">
        <v>3.3907242659339607</v>
      </c>
    </row>
    <row r="69" spans="1:8" ht="10.5" customHeight="1" x14ac:dyDescent="0.25">
      <c r="A69" s="207"/>
      <c r="B69" s="208" t="s">
        <v>3</v>
      </c>
      <c r="C69" s="209">
        <v>-5099.6998412300054</v>
      </c>
      <c r="D69" s="210">
        <v>-59986.093533559993</v>
      </c>
      <c r="E69" s="211">
        <v>-2.330736570600934</v>
      </c>
      <c r="F69" s="209">
        <v>11294.4977535</v>
      </c>
      <c r="G69" s="210">
        <v>88270.357239620003</v>
      </c>
      <c r="H69" s="212">
        <v>3.429710747930105</v>
      </c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62826-456F-4E6F-AF12-81763DE7E6A4}">
  <dimension ref="A1:AMD31"/>
  <sheetViews>
    <sheetView showGridLines="0" workbookViewId="0"/>
  </sheetViews>
  <sheetFormatPr defaultColWidth="9.140625" defaultRowHeight="12.75" x14ac:dyDescent="0.2"/>
  <cols>
    <col min="1" max="1" width="33.85546875" style="111" customWidth="1"/>
    <col min="2" max="13" width="7.85546875" style="111" customWidth="1"/>
    <col min="14" max="20" width="7.42578125" style="111" customWidth="1"/>
    <col min="21" max="1018" width="9.140625" style="137"/>
    <col min="1019" max="16384" width="9.140625" style="111"/>
  </cols>
  <sheetData>
    <row r="1" spans="1:1018" ht="21" customHeight="1" x14ac:dyDescent="0.2">
      <c r="A1" s="11" t="s">
        <v>239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3"/>
      <c r="Q1" s="12"/>
      <c r="R1" s="12"/>
      <c r="S1" s="12"/>
      <c r="T1" s="12"/>
    </row>
    <row r="2" spans="1:1018" ht="17.25" customHeight="1" x14ac:dyDescent="0.2">
      <c r="A2" s="138"/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40"/>
      <c r="Q2" s="139"/>
      <c r="R2" s="139"/>
      <c r="S2" s="139"/>
      <c r="T2" s="139"/>
    </row>
    <row r="3" spans="1:1018" ht="14.25" customHeight="1" x14ac:dyDescent="0.2">
      <c r="A3" s="141"/>
      <c r="P3" s="142"/>
    </row>
    <row r="4" spans="1:1018" ht="12.75" customHeight="1" x14ac:dyDescent="0.2">
      <c r="A4" s="141"/>
      <c r="N4" s="143"/>
      <c r="O4" s="143"/>
      <c r="P4" s="144" t="s">
        <v>1</v>
      </c>
      <c r="Q4" s="143"/>
      <c r="R4" s="143"/>
      <c r="S4" s="143"/>
      <c r="T4" s="143"/>
    </row>
    <row r="5" spans="1:1018" ht="12.75" customHeight="1" x14ac:dyDescent="0.2">
      <c r="A5" s="145" t="s">
        <v>2</v>
      </c>
      <c r="B5" s="87">
        <v>2025</v>
      </c>
      <c r="C5" s="87" t="s">
        <v>27</v>
      </c>
      <c r="D5" s="87" t="s">
        <v>27</v>
      </c>
      <c r="E5" s="87" t="s">
        <v>27</v>
      </c>
      <c r="F5" s="87" t="s">
        <v>27</v>
      </c>
      <c r="G5" s="146" t="s">
        <v>27</v>
      </c>
      <c r="H5" s="87">
        <v>2026</v>
      </c>
      <c r="I5" s="87" t="s">
        <v>27</v>
      </c>
      <c r="J5" s="87" t="s">
        <v>27</v>
      </c>
      <c r="K5" s="87" t="s">
        <v>27</v>
      </c>
      <c r="L5" s="87" t="s">
        <v>27</v>
      </c>
      <c r="M5" s="87" t="s">
        <v>27</v>
      </c>
      <c r="N5" s="87" t="s">
        <v>27</v>
      </c>
      <c r="O5" s="87" t="s">
        <v>27</v>
      </c>
      <c r="P5" s="90" t="s">
        <v>27</v>
      </c>
      <c r="Q5" s="137"/>
      <c r="R5" s="137"/>
      <c r="S5" s="137"/>
      <c r="T5" s="137"/>
      <c r="ALZ5" s="111"/>
      <c r="AMA5" s="111"/>
      <c r="AMB5" s="111"/>
      <c r="AMC5" s="111"/>
      <c r="AMD5" s="111"/>
    </row>
    <row r="6" spans="1:1018" x14ac:dyDescent="0.2">
      <c r="A6" s="33"/>
      <c r="B6" s="143"/>
      <c r="C6" s="147"/>
      <c r="D6" s="147"/>
      <c r="E6" s="147"/>
      <c r="F6" s="147"/>
      <c r="G6" s="148"/>
      <c r="H6" s="147"/>
      <c r="I6" s="147"/>
      <c r="J6" s="147"/>
      <c r="K6" s="147"/>
      <c r="L6" s="147"/>
      <c r="M6" s="147"/>
      <c r="N6" s="147"/>
      <c r="O6" s="147"/>
      <c r="P6" s="149"/>
      <c r="Q6" s="137"/>
      <c r="R6" s="137"/>
      <c r="S6" s="137"/>
      <c r="T6" s="137"/>
      <c r="ALZ6" s="111"/>
      <c r="AMA6" s="111"/>
      <c r="AMB6" s="111"/>
      <c r="AMC6" s="111"/>
      <c r="AMD6" s="111"/>
    </row>
    <row r="7" spans="1:1018" ht="13.5" customHeight="1" x14ac:dyDescent="0.2">
      <c r="A7" s="150"/>
      <c r="B7" s="151" t="s">
        <v>235</v>
      </c>
      <c r="C7" s="151" t="s">
        <v>236</v>
      </c>
      <c r="D7" s="151" t="s">
        <v>3</v>
      </c>
      <c r="E7" s="151" t="s">
        <v>237</v>
      </c>
      <c r="F7" s="151" t="s">
        <v>238</v>
      </c>
      <c r="G7" s="151" t="s">
        <v>228</v>
      </c>
      <c r="H7" s="151" t="s">
        <v>229</v>
      </c>
      <c r="I7" s="151" t="s">
        <v>230</v>
      </c>
      <c r="J7" s="151" t="s">
        <v>231</v>
      </c>
      <c r="K7" s="151" t="s">
        <v>232</v>
      </c>
      <c r="L7" s="151" t="s">
        <v>233</v>
      </c>
      <c r="M7" s="151" t="s">
        <v>234</v>
      </c>
      <c r="N7" s="151" t="s">
        <v>235</v>
      </c>
      <c r="O7" s="151" t="s">
        <v>236</v>
      </c>
      <c r="P7" s="152" t="s">
        <v>3</v>
      </c>
      <c r="Q7" s="137"/>
      <c r="R7" s="137"/>
      <c r="S7" s="137"/>
      <c r="T7" s="137"/>
      <c r="ALZ7" s="111"/>
      <c r="AMA7" s="111"/>
      <c r="AMB7" s="111"/>
      <c r="AMC7" s="111"/>
      <c r="AMD7" s="111"/>
    </row>
    <row r="8" spans="1:1018" ht="12.75" customHeight="1" x14ac:dyDescent="0.2">
      <c r="A8" s="21"/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4"/>
      <c r="Q8" s="137"/>
      <c r="R8" s="137"/>
      <c r="S8" s="137"/>
      <c r="T8" s="137"/>
      <c r="ALZ8" s="111"/>
      <c r="AMA8" s="111"/>
      <c r="AMB8" s="111"/>
      <c r="AMC8" s="111"/>
      <c r="AMD8" s="111"/>
    </row>
    <row r="9" spans="1:1018" ht="12.75" customHeight="1" x14ac:dyDescent="0.2">
      <c r="A9" s="155" t="s">
        <v>240</v>
      </c>
      <c r="B9" s="156">
        <v>344440.01728204492</v>
      </c>
      <c r="C9" s="156">
        <v>345110.96322224452</v>
      </c>
      <c r="D9" s="156">
        <v>350766.6991047482</v>
      </c>
      <c r="E9" s="156">
        <v>356582.18998862826</v>
      </c>
      <c r="F9" s="156">
        <v>357102.80389161821</v>
      </c>
      <c r="G9" s="156">
        <v>360578.28920624964</v>
      </c>
      <c r="H9" s="156">
        <v>358233.74484680669</v>
      </c>
      <c r="I9" s="156">
        <v>364367.27639329521</v>
      </c>
      <c r="J9" s="156">
        <v>371073.50326698011</v>
      </c>
      <c r="K9" s="156">
        <v>362001.8335203405</v>
      </c>
      <c r="L9" s="156">
        <v>366912.86630055984</v>
      </c>
      <c r="M9" s="156">
        <v>371136.69026756607</v>
      </c>
      <c r="N9" s="156">
        <v>367557.99764887016</v>
      </c>
      <c r="O9" s="156">
        <v>369742.40968098701</v>
      </c>
      <c r="P9" s="157">
        <v>372616.17320394097</v>
      </c>
      <c r="Q9" s="137"/>
      <c r="R9" s="137"/>
      <c r="S9" s="137"/>
      <c r="T9" s="137"/>
      <c r="ALY9" s="111"/>
      <c r="ALZ9" s="111"/>
      <c r="AMA9" s="111"/>
      <c r="AMB9" s="111"/>
      <c r="AMC9" s="111"/>
      <c r="AMD9" s="111"/>
    </row>
    <row r="10" spans="1:1018" ht="12.75" customHeight="1" x14ac:dyDescent="0.2">
      <c r="A10" s="158" t="s">
        <v>241</v>
      </c>
      <c r="B10" s="159">
        <v>2100</v>
      </c>
      <c r="C10" s="159">
        <v>900</v>
      </c>
      <c r="D10" s="159">
        <v>2750</v>
      </c>
      <c r="E10" s="159">
        <v>-1000</v>
      </c>
      <c r="F10" s="159">
        <v>1000</v>
      </c>
      <c r="G10" s="159">
        <v>-4500</v>
      </c>
      <c r="H10" s="159">
        <v>0</v>
      </c>
      <c r="I10" s="159">
        <v>3000</v>
      </c>
      <c r="J10" s="159">
        <v>-2000</v>
      </c>
      <c r="K10" s="159">
        <v>1950</v>
      </c>
      <c r="L10" s="159">
        <v>3700</v>
      </c>
      <c r="M10" s="159">
        <v>50</v>
      </c>
      <c r="N10" s="159">
        <v>2050</v>
      </c>
      <c r="O10" s="159">
        <v>-1000</v>
      </c>
      <c r="P10" s="160">
        <v>-4000</v>
      </c>
      <c r="Q10" s="137"/>
      <c r="R10" s="137"/>
      <c r="S10" s="137"/>
      <c r="T10" s="137"/>
      <c r="ALY10" s="111"/>
      <c r="ALZ10" s="111"/>
      <c r="AMA10" s="111"/>
      <c r="AMB10" s="111"/>
      <c r="AMC10" s="111"/>
      <c r="AMD10" s="111"/>
    </row>
    <row r="11" spans="1:1018" ht="12.75" customHeight="1" x14ac:dyDescent="0.2">
      <c r="A11" s="158" t="s">
        <v>242</v>
      </c>
      <c r="B11" s="159">
        <v>0</v>
      </c>
      <c r="C11" s="159">
        <v>0</v>
      </c>
      <c r="D11" s="159">
        <v>0</v>
      </c>
      <c r="E11" s="159">
        <v>0</v>
      </c>
      <c r="F11" s="159">
        <v>0</v>
      </c>
      <c r="G11" s="159">
        <v>0</v>
      </c>
      <c r="H11" s="159">
        <v>0</v>
      </c>
      <c r="I11" s="159">
        <v>0</v>
      </c>
      <c r="J11" s="159">
        <v>0</v>
      </c>
      <c r="K11" s="159">
        <v>0</v>
      </c>
      <c r="L11" s="159">
        <v>0</v>
      </c>
      <c r="M11" s="159">
        <v>0</v>
      </c>
      <c r="N11" s="159">
        <v>0</v>
      </c>
      <c r="O11" s="159">
        <v>0</v>
      </c>
      <c r="P11" s="160">
        <v>0</v>
      </c>
      <c r="Q11" s="137"/>
      <c r="R11" s="137"/>
      <c r="S11" s="137"/>
      <c r="T11" s="137"/>
      <c r="ALY11" s="111"/>
      <c r="ALZ11" s="111"/>
      <c r="AMA11" s="111"/>
      <c r="AMB11" s="111"/>
      <c r="AMC11" s="111"/>
      <c r="AMD11" s="111"/>
    </row>
    <row r="12" spans="1:1018" s="137" customFormat="1" ht="12.75" customHeight="1" x14ac:dyDescent="0.2">
      <c r="A12" s="161" t="s">
        <v>243</v>
      </c>
      <c r="B12" s="159">
        <v>0</v>
      </c>
      <c r="C12" s="159">
        <v>0</v>
      </c>
      <c r="D12" s="159">
        <v>0</v>
      </c>
      <c r="E12" s="159">
        <v>-1000</v>
      </c>
      <c r="F12" s="159">
        <v>0</v>
      </c>
      <c r="G12" s="159">
        <v>0</v>
      </c>
      <c r="H12" s="159">
        <v>0</v>
      </c>
      <c r="I12" s="159">
        <v>0</v>
      </c>
      <c r="J12" s="159">
        <v>-2000</v>
      </c>
      <c r="K12" s="159">
        <v>0</v>
      </c>
      <c r="L12" s="159">
        <v>0</v>
      </c>
      <c r="M12" s="159">
        <v>-2000</v>
      </c>
      <c r="N12" s="159">
        <v>0</v>
      </c>
      <c r="O12" s="159">
        <v>-1000</v>
      </c>
      <c r="P12" s="160">
        <v>-2000</v>
      </c>
    </row>
    <row r="13" spans="1:1018" s="137" customFormat="1" ht="12.75" customHeight="1" x14ac:dyDescent="0.2">
      <c r="A13" s="158" t="s">
        <v>244</v>
      </c>
      <c r="B13" s="159">
        <v>2100</v>
      </c>
      <c r="C13" s="159">
        <v>900</v>
      </c>
      <c r="D13" s="159">
        <v>2750</v>
      </c>
      <c r="E13" s="159">
        <v>0</v>
      </c>
      <c r="F13" s="159">
        <v>1000</v>
      </c>
      <c r="G13" s="159">
        <v>-4500</v>
      </c>
      <c r="H13" s="159">
        <v>0</v>
      </c>
      <c r="I13" s="159">
        <v>3000</v>
      </c>
      <c r="J13" s="159">
        <v>0</v>
      </c>
      <c r="K13" s="159">
        <v>1950</v>
      </c>
      <c r="L13" s="159">
        <v>3700</v>
      </c>
      <c r="M13" s="159">
        <v>2050</v>
      </c>
      <c r="N13" s="159">
        <v>2050</v>
      </c>
      <c r="O13" s="159">
        <v>0</v>
      </c>
      <c r="P13" s="160">
        <v>-2000</v>
      </c>
    </row>
    <row r="14" spans="1:1018" s="137" customFormat="1" ht="12.75" customHeight="1" x14ac:dyDescent="0.2">
      <c r="A14" s="158" t="s">
        <v>245</v>
      </c>
      <c r="B14" s="159">
        <v>0</v>
      </c>
      <c r="C14" s="159">
        <v>0</v>
      </c>
      <c r="D14" s="159">
        <v>0</v>
      </c>
      <c r="E14" s="159">
        <v>0</v>
      </c>
      <c r="F14" s="159">
        <v>0</v>
      </c>
      <c r="G14" s="159">
        <v>0</v>
      </c>
      <c r="H14" s="159">
        <v>0</v>
      </c>
      <c r="I14" s="159">
        <v>0</v>
      </c>
      <c r="J14" s="159">
        <v>0</v>
      </c>
      <c r="K14" s="159">
        <v>0</v>
      </c>
      <c r="L14" s="159">
        <v>0</v>
      </c>
      <c r="M14" s="159">
        <v>0</v>
      </c>
      <c r="N14" s="159">
        <v>0</v>
      </c>
      <c r="O14" s="159">
        <v>0</v>
      </c>
      <c r="P14" s="160">
        <v>0</v>
      </c>
    </row>
    <row r="15" spans="1:1018" ht="12.75" customHeight="1" x14ac:dyDescent="0.2">
      <c r="A15" s="158" t="s">
        <v>246</v>
      </c>
      <c r="B15" s="159">
        <v>3.1097605999999995</v>
      </c>
      <c r="C15" s="159">
        <v>4.7113296699999996</v>
      </c>
      <c r="D15" s="159">
        <v>8.6959378199999993</v>
      </c>
      <c r="E15" s="159">
        <v>5.1132362100000002</v>
      </c>
      <c r="F15" s="159">
        <v>5</v>
      </c>
      <c r="G15" s="159">
        <v>0.54390194999999997</v>
      </c>
      <c r="H15" s="159">
        <v>6</v>
      </c>
      <c r="I15" s="159">
        <v>10.738271700000002</v>
      </c>
      <c r="J15" s="159">
        <v>640.62158354000007</v>
      </c>
      <c r="K15" s="159">
        <v>44.980297809999996</v>
      </c>
      <c r="L15" s="159">
        <v>9.9749111899999985</v>
      </c>
      <c r="M15" s="159">
        <v>27.684383579999995</v>
      </c>
      <c r="N15" s="159">
        <v>14.987070410000001</v>
      </c>
      <c r="O15" s="159">
        <v>367.83827691563999</v>
      </c>
      <c r="P15" s="160">
        <v>62.823129209999998</v>
      </c>
      <c r="Q15" s="137"/>
      <c r="R15" s="137"/>
      <c r="S15" s="137"/>
      <c r="T15" s="137"/>
      <c r="ALY15" s="111"/>
      <c r="ALZ15" s="111"/>
      <c r="AMA15" s="111"/>
      <c r="AMB15" s="111"/>
      <c r="AMC15" s="111"/>
      <c r="AMD15" s="111"/>
    </row>
    <row r="16" spans="1:1018" ht="12.75" customHeight="1" x14ac:dyDescent="0.2">
      <c r="A16" s="158" t="s">
        <v>216</v>
      </c>
      <c r="B16" s="159">
        <v>0</v>
      </c>
      <c r="C16" s="159">
        <v>0</v>
      </c>
      <c r="D16" s="159">
        <v>0</v>
      </c>
      <c r="E16" s="159">
        <v>0</v>
      </c>
      <c r="F16" s="159">
        <v>0</v>
      </c>
      <c r="G16" s="159">
        <v>0</v>
      </c>
      <c r="H16" s="159">
        <v>0</v>
      </c>
      <c r="I16" s="159">
        <v>0</v>
      </c>
      <c r="J16" s="159">
        <v>0</v>
      </c>
      <c r="K16" s="159">
        <v>0</v>
      </c>
      <c r="L16" s="159">
        <v>0</v>
      </c>
      <c r="M16" s="159">
        <v>0</v>
      </c>
      <c r="N16" s="159">
        <v>0</v>
      </c>
      <c r="O16" s="159">
        <v>0</v>
      </c>
      <c r="P16" s="160">
        <v>0</v>
      </c>
      <c r="Q16" s="137"/>
      <c r="R16" s="137"/>
      <c r="S16" s="137"/>
      <c r="T16" s="137"/>
      <c r="ALY16" s="111"/>
      <c r="ALZ16" s="111"/>
      <c r="AMA16" s="111"/>
      <c r="AMB16" s="111"/>
      <c r="AMC16" s="111"/>
      <c r="AMD16" s="111"/>
    </row>
    <row r="17" spans="1:1018" ht="12.75" customHeight="1" x14ac:dyDescent="0.2">
      <c r="A17" s="158" t="s">
        <v>247</v>
      </c>
      <c r="B17" s="159">
        <v>0</v>
      </c>
      <c r="C17" s="159">
        <v>0</v>
      </c>
      <c r="D17" s="159">
        <v>0</v>
      </c>
      <c r="E17" s="159">
        <v>0</v>
      </c>
      <c r="F17" s="159">
        <v>0</v>
      </c>
      <c r="G17" s="159">
        <v>0</v>
      </c>
      <c r="H17" s="159">
        <v>0</v>
      </c>
      <c r="I17" s="159">
        <v>0</v>
      </c>
      <c r="J17" s="159">
        <v>0</v>
      </c>
      <c r="K17" s="159">
        <v>0</v>
      </c>
      <c r="L17" s="159">
        <v>0</v>
      </c>
      <c r="M17" s="159">
        <v>0</v>
      </c>
      <c r="N17" s="159">
        <v>0</v>
      </c>
      <c r="O17" s="159">
        <v>0</v>
      </c>
      <c r="P17" s="160">
        <v>0</v>
      </c>
      <c r="Q17" s="137"/>
      <c r="R17" s="137"/>
      <c r="S17" s="137"/>
      <c r="T17" s="137"/>
      <c r="ALY17" s="111"/>
      <c r="ALZ17" s="111"/>
      <c r="AMA17" s="111"/>
      <c r="AMB17" s="111"/>
      <c r="AMC17" s="111"/>
      <c r="AMD17" s="111"/>
    </row>
    <row r="18" spans="1:1018" ht="12.75" customHeight="1" x14ac:dyDescent="0.2">
      <c r="A18" s="158" t="s">
        <v>248</v>
      </c>
      <c r="B18" s="159">
        <v>731.45702488439451</v>
      </c>
      <c r="C18" s="159">
        <v>777.42886902943837</v>
      </c>
      <c r="D18" s="159">
        <v>781.85105430302644</v>
      </c>
      <c r="E18" s="159">
        <v>809.40121747894682</v>
      </c>
      <c r="F18" s="159">
        <v>783.63376998552133</v>
      </c>
      <c r="G18" s="159">
        <v>810.66938814006028</v>
      </c>
      <c r="H18" s="159">
        <v>788.59511629354711</v>
      </c>
      <c r="I18" s="159">
        <v>705.68991796011221</v>
      </c>
      <c r="J18" s="159">
        <v>800.5115867501047</v>
      </c>
      <c r="K18" s="159">
        <v>784.77624869550482</v>
      </c>
      <c r="L18" s="159">
        <v>835.89583611729677</v>
      </c>
      <c r="M18" s="159">
        <v>854.41443636792951</v>
      </c>
      <c r="N18" s="159">
        <v>901.46207310673333</v>
      </c>
      <c r="O18" s="159">
        <v>902.43560427218245</v>
      </c>
      <c r="P18" s="160">
        <v>870.62574919801216</v>
      </c>
      <c r="Q18" s="137"/>
      <c r="R18" s="137"/>
      <c r="S18" s="137"/>
      <c r="T18" s="137"/>
      <c r="ALY18" s="111"/>
      <c r="ALZ18" s="111"/>
      <c r="AMA18" s="111"/>
      <c r="AMB18" s="111"/>
      <c r="AMC18" s="111"/>
      <c r="AMD18" s="111"/>
    </row>
    <row r="19" spans="1:1018" ht="12.75" customHeight="1" x14ac:dyDescent="0.2">
      <c r="A19" s="158" t="s">
        <v>249</v>
      </c>
      <c r="B19" s="159">
        <v>-475.53952887198585</v>
      </c>
      <c r="C19" s="159">
        <v>1672.6605357959654</v>
      </c>
      <c r="D19" s="159">
        <v>288.19459329829027</v>
      </c>
      <c r="E19" s="159">
        <v>735.61199709144478</v>
      </c>
      <c r="F19" s="159">
        <v>110.40508306170244</v>
      </c>
      <c r="G19" s="159">
        <v>-625.51676165458514</v>
      </c>
      <c r="H19" s="159">
        <v>-217.94438428864049</v>
      </c>
      <c r="I19" s="159">
        <v>1685.8138509321075</v>
      </c>
      <c r="J19" s="159">
        <v>-2964.3865976648895</v>
      </c>
      <c r="K19" s="159">
        <v>145.08861983104742</v>
      </c>
      <c r="L19" s="159">
        <v>52.622084235023237</v>
      </c>
      <c r="M19" s="159">
        <v>-328.83645522080786</v>
      </c>
      <c r="N19" s="159">
        <v>-1644.4241093642711</v>
      </c>
      <c r="O19" s="159">
        <v>-301.91176645847088</v>
      </c>
      <c r="P19" s="160">
        <v>-3655.8321103396643</v>
      </c>
      <c r="Q19" s="137"/>
      <c r="R19" s="137"/>
      <c r="S19" s="137"/>
      <c r="T19" s="137"/>
      <c r="ALY19" s="111"/>
      <c r="ALZ19" s="111"/>
      <c r="AMA19" s="111"/>
      <c r="AMB19" s="111"/>
      <c r="AMC19" s="111"/>
      <c r="AMD19" s="111"/>
    </row>
    <row r="20" spans="1:1018" ht="12.75" customHeight="1" x14ac:dyDescent="0.2">
      <c r="A20" s="158" t="s">
        <v>250</v>
      </c>
      <c r="B20" s="159">
        <v>-1804.8593018020001</v>
      </c>
      <c r="C20" s="159">
        <v>1981.1995007979999</v>
      </c>
      <c r="D20" s="159">
        <v>1739.1439805039997</v>
      </c>
      <c r="E20" s="159">
        <v>-402.12143931300011</v>
      </c>
      <c r="F20" s="159">
        <v>1273.069679923</v>
      </c>
      <c r="G20" s="159">
        <v>1638.929526549</v>
      </c>
      <c r="H20" s="159">
        <v>5092.7964073780004</v>
      </c>
      <c r="I20" s="159">
        <v>927.68616722999968</v>
      </c>
      <c r="J20" s="159">
        <v>-5146.7664648539994</v>
      </c>
      <c r="K20" s="159">
        <v>1650.7945161150003</v>
      </c>
      <c r="L20" s="159">
        <v>-501.09233756099991</v>
      </c>
      <c r="M20" s="159">
        <v>-4451.0322247889999</v>
      </c>
      <c r="N20" s="159">
        <v>1023.1073305770001</v>
      </c>
      <c r="O20" s="159">
        <v>2743.0234228369986</v>
      </c>
      <c r="P20" s="160">
        <v>-2480.7196263459996</v>
      </c>
      <c r="Q20" s="137"/>
      <c r="R20" s="137"/>
      <c r="S20" s="137"/>
      <c r="T20" s="137"/>
      <c r="ALY20" s="111"/>
      <c r="ALZ20" s="111"/>
      <c r="AMA20" s="111"/>
      <c r="AMB20" s="111"/>
      <c r="AMC20" s="111"/>
      <c r="AMD20" s="111"/>
    </row>
    <row r="21" spans="1:1018" ht="12.75" customHeight="1" x14ac:dyDescent="0.2">
      <c r="A21" s="158" t="s">
        <v>251</v>
      </c>
      <c r="B21" s="159">
        <v>0</v>
      </c>
      <c r="C21" s="159">
        <v>0</v>
      </c>
      <c r="D21" s="159">
        <v>0</v>
      </c>
      <c r="E21" s="159">
        <v>0</v>
      </c>
      <c r="F21" s="159">
        <v>0</v>
      </c>
      <c r="G21" s="159">
        <v>0</v>
      </c>
      <c r="H21" s="159">
        <v>0</v>
      </c>
      <c r="I21" s="159">
        <v>0</v>
      </c>
      <c r="J21" s="159">
        <v>0</v>
      </c>
      <c r="K21" s="159">
        <v>0</v>
      </c>
      <c r="L21" s="159">
        <v>0</v>
      </c>
      <c r="M21" s="159">
        <v>0</v>
      </c>
      <c r="N21" s="159">
        <v>0</v>
      </c>
      <c r="O21" s="159">
        <v>0</v>
      </c>
      <c r="P21" s="160">
        <v>0</v>
      </c>
      <c r="Q21" s="137"/>
      <c r="R21" s="137"/>
      <c r="S21" s="137"/>
      <c r="T21" s="137"/>
      <c r="ALY21" s="111"/>
      <c r="ALZ21" s="111"/>
      <c r="AMA21" s="111"/>
      <c r="AMB21" s="111"/>
      <c r="AMC21" s="111"/>
      <c r="AMD21" s="111"/>
    </row>
    <row r="22" spans="1:1018" ht="12.75" customHeight="1" x14ac:dyDescent="0.2">
      <c r="A22" s="158" t="s">
        <v>252</v>
      </c>
      <c r="B22" s="159">
        <v>116.77798538919677</v>
      </c>
      <c r="C22" s="159">
        <v>319.73564721029061</v>
      </c>
      <c r="D22" s="159">
        <v>247.60531795472738</v>
      </c>
      <c r="E22" s="159">
        <v>372.60889152257181</v>
      </c>
      <c r="F22" s="159">
        <v>303.37678166120816</v>
      </c>
      <c r="G22" s="159">
        <v>330.82958557256751</v>
      </c>
      <c r="H22" s="159">
        <v>464.08440710559523</v>
      </c>
      <c r="I22" s="159">
        <v>376.29866586271203</v>
      </c>
      <c r="J22" s="159">
        <v>-401.64985441082945</v>
      </c>
      <c r="K22" s="159">
        <v>335.39309776775912</v>
      </c>
      <c r="L22" s="159">
        <v>126.42347302489085</v>
      </c>
      <c r="M22" s="159">
        <v>269.07724136598023</v>
      </c>
      <c r="N22" s="159">
        <v>-160.72033261263178</v>
      </c>
      <c r="O22" s="159">
        <v>162.37798538758352</v>
      </c>
      <c r="P22" s="160">
        <v>-591.7541841262788</v>
      </c>
      <c r="Q22" s="137"/>
      <c r="R22" s="137"/>
      <c r="S22" s="137"/>
      <c r="T22" s="137"/>
      <c r="ALY22" s="111"/>
      <c r="ALZ22" s="111"/>
      <c r="AMA22" s="111"/>
      <c r="AMB22" s="111"/>
      <c r="AMC22" s="111"/>
      <c r="AMD22" s="111"/>
    </row>
    <row r="23" spans="1:1018" ht="12.75" customHeight="1" x14ac:dyDescent="0.2">
      <c r="A23" s="158" t="s">
        <v>253</v>
      </c>
      <c r="B23" s="159">
        <v>670.94594019960527</v>
      </c>
      <c r="C23" s="159">
        <v>5655.7358825036954</v>
      </c>
      <c r="D23" s="159">
        <v>5815.4908838800438</v>
      </c>
      <c r="E23" s="159">
        <v>520.61390298996344</v>
      </c>
      <c r="F23" s="159">
        <v>3475.4853146314317</v>
      </c>
      <c r="G23" s="159">
        <v>-2344.5443594429576</v>
      </c>
      <c r="H23" s="159">
        <v>6133.5315464885025</v>
      </c>
      <c r="I23" s="159">
        <v>6706.226873684931</v>
      </c>
      <c r="J23" s="159">
        <v>-9071.6697466396126</v>
      </c>
      <c r="K23" s="159">
        <v>4911.0327802193115</v>
      </c>
      <c r="L23" s="159">
        <v>4223.8239670062112</v>
      </c>
      <c r="M23" s="159">
        <v>-3578.6926186958981</v>
      </c>
      <c r="N23" s="159">
        <v>2184.4120321168307</v>
      </c>
      <c r="O23" s="159">
        <v>2873.7635229539337</v>
      </c>
      <c r="P23" s="160">
        <v>-9794.8570424039317</v>
      </c>
      <c r="Q23" s="137"/>
      <c r="R23" s="137"/>
      <c r="S23" s="137"/>
      <c r="T23" s="137"/>
      <c r="ALY23" s="111"/>
      <c r="ALZ23" s="111"/>
      <c r="AMA23" s="111"/>
      <c r="AMB23" s="111"/>
      <c r="AMC23" s="111"/>
      <c r="AMD23" s="111"/>
    </row>
    <row r="24" spans="1:1018" ht="12.75" customHeight="1" x14ac:dyDescent="0.2">
      <c r="A24" s="155" t="s">
        <v>254</v>
      </c>
      <c r="B24" s="162">
        <v>345110.96322224452</v>
      </c>
      <c r="C24" s="162">
        <v>350766.6991047482</v>
      </c>
      <c r="D24" s="162">
        <v>356582.18998862826</v>
      </c>
      <c r="E24" s="162">
        <v>357102.80389161821</v>
      </c>
      <c r="F24" s="162">
        <v>360578.28920624964</v>
      </c>
      <c r="G24" s="162">
        <v>358233.74484680669</v>
      </c>
      <c r="H24" s="162">
        <v>364367.27639329521</v>
      </c>
      <c r="I24" s="162">
        <v>371073.50326698011</v>
      </c>
      <c r="J24" s="162">
        <v>362001.8335203405</v>
      </c>
      <c r="K24" s="162">
        <v>366912.86630055984</v>
      </c>
      <c r="L24" s="162">
        <v>371136.69026756607</v>
      </c>
      <c r="M24" s="162">
        <v>367557.99764887016</v>
      </c>
      <c r="N24" s="162">
        <v>369742.40968098701</v>
      </c>
      <c r="O24" s="162">
        <v>372616.17320394097</v>
      </c>
      <c r="P24" s="163">
        <v>362821.31616153702</v>
      </c>
      <c r="Q24" s="137"/>
      <c r="R24" s="137"/>
      <c r="S24" s="137"/>
      <c r="T24" s="137"/>
      <c r="ALY24" s="111"/>
      <c r="ALZ24" s="111"/>
      <c r="AMA24" s="111"/>
      <c r="AMB24" s="111"/>
      <c r="AMC24" s="111"/>
      <c r="AMD24" s="111"/>
    </row>
    <row r="25" spans="1:1018" x14ac:dyDescent="0.2">
      <c r="A25" s="164" t="s">
        <v>29</v>
      </c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60"/>
      <c r="Q25" s="137"/>
      <c r="R25" s="137"/>
      <c r="S25" s="137"/>
      <c r="T25" s="137"/>
      <c r="ALY25" s="111"/>
      <c r="ALZ25" s="111"/>
      <c r="AMA25" s="111"/>
      <c r="AMB25" s="111"/>
      <c r="AMC25" s="111"/>
      <c r="AMD25" s="111"/>
    </row>
    <row r="26" spans="1:1018" ht="10.5" customHeight="1" x14ac:dyDescent="0.2">
      <c r="A26" s="158" t="s">
        <v>255</v>
      </c>
      <c r="B26" s="159">
        <v>14900</v>
      </c>
      <c r="C26" s="159">
        <v>14000</v>
      </c>
      <c r="D26" s="159">
        <v>11250</v>
      </c>
      <c r="E26" s="159">
        <v>11250</v>
      </c>
      <c r="F26" s="159">
        <v>10250</v>
      </c>
      <c r="G26" s="159">
        <v>14750</v>
      </c>
      <c r="H26" s="159">
        <v>14750</v>
      </c>
      <c r="I26" s="159">
        <v>11750</v>
      </c>
      <c r="J26" s="159">
        <v>11750</v>
      </c>
      <c r="K26" s="159">
        <v>9800</v>
      </c>
      <c r="L26" s="159">
        <v>6100</v>
      </c>
      <c r="M26" s="159">
        <v>4050</v>
      </c>
      <c r="N26" s="159">
        <v>2000</v>
      </c>
      <c r="O26" s="159">
        <v>2000</v>
      </c>
      <c r="P26" s="160">
        <v>4000</v>
      </c>
      <c r="Q26" s="137"/>
      <c r="R26" s="137"/>
      <c r="S26" s="137"/>
      <c r="T26" s="137"/>
      <c r="ALY26" s="111"/>
      <c r="ALZ26" s="111"/>
      <c r="AMA26" s="111"/>
      <c r="AMB26" s="111"/>
      <c r="AMC26" s="111"/>
      <c r="AMD26" s="111"/>
    </row>
    <row r="27" spans="1:1018" x14ac:dyDescent="0.2">
      <c r="A27" s="18" t="s">
        <v>256</v>
      </c>
      <c r="B27" s="159"/>
      <c r="C27" s="159"/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60"/>
      <c r="Q27" s="137"/>
      <c r="R27" s="137"/>
      <c r="S27" s="137"/>
      <c r="T27" s="137"/>
      <c r="ALY27" s="111"/>
      <c r="ALZ27" s="111"/>
      <c r="AMA27" s="111"/>
      <c r="AMB27" s="111"/>
      <c r="AMC27" s="111"/>
      <c r="AMD27" s="111"/>
    </row>
    <row r="28" spans="1:1018" x14ac:dyDescent="0.2">
      <c r="A28" s="165" t="s">
        <v>257</v>
      </c>
      <c r="B28" s="166">
        <v>0</v>
      </c>
      <c r="C28" s="166">
        <v>0</v>
      </c>
      <c r="D28" s="166">
        <v>0</v>
      </c>
      <c r="E28" s="166">
        <v>0</v>
      </c>
      <c r="F28" s="166">
        <v>0</v>
      </c>
      <c r="G28" s="166">
        <v>0</v>
      </c>
      <c r="H28" s="166">
        <v>0</v>
      </c>
      <c r="I28" s="166">
        <v>0</v>
      </c>
      <c r="J28" s="166">
        <v>0</v>
      </c>
      <c r="K28" s="166">
        <v>0</v>
      </c>
      <c r="L28" s="166">
        <v>0</v>
      </c>
      <c r="M28" s="166">
        <v>0</v>
      </c>
      <c r="N28" s="166">
        <v>0</v>
      </c>
      <c r="O28" s="166">
        <v>0</v>
      </c>
      <c r="P28" s="167">
        <v>0</v>
      </c>
      <c r="Q28" s="137"/>
      <c r="R28" s="137"/>
      <c r="S28" s="137"/>
      <c r="T28" s="137"/>
      <c r="ALY28" s="111"/>
      <c r="ALZ28" s="111"/>
      <c r="AMA28" s="111"/>
      <c r="AMB28" s="111"/>
      <c r="AMC28" s="111"/>
      <c r="AMD28" s="111"/>
    </row>
    <row r="29" spans="1:1018" s="137" customFormat="1" x14ac:dyDescent="0.2">
      <c r="A29" s="44" t="s">
        <v>258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P29" s="44"/>
    </row>
    <row r="30" spans="1:1018" s="14" customFormat="1" x14ac:dyDescent="0.2">
      <c r="A30" s="45" t="s">
        <v>259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P30" s="45"/>
    </row>
    <row r="31" spans="1:1018" ht="9.9499999999999993" customHeight="1" x14ac:dyDescent="0.2"/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CB613-1DAF-4348-8BFE-DD2BA8C4FE54}">
  <dimension ref="A1:R99"/>
  <sheetViews>
    <sheetView showGridLines="0" workbookViewId="0"/>
  </sheetViews>
  <sheetFormatPr defaultColWidth="11" defaultRowHeight="15" x14ac:dyDescent="0.25"/>
  <cols>
    <col min="1" max="1" width="28.42578125" style="121" customWidth="1"/>
    <col min="2" max="9" width="7.42578125" style="121" customWidth="1"/>
    <col min="10" max="11" width="11" style="121"/>
    <col min="12" max="13" width="11.5703125" style="122" customWidth="1"/>
    <col min="14" max="14" width="12.5703125" style="122" customWidth="1"/>
    <col min="15" max="16384" width="11" style="121"/>
  </cols>
  <sheetData>
    <row r="1" spans="1:18" ht="18" x14ac:dyDescent="0.25">
      <c r="A1" s="118" t="s">
        <v>260</v>
      </c>
      <c r="B1" s="119"/>
      <c r="C1" s="119"/>
      <c r="D1" s="119"/>
      <c r="E1" s="119"/>
      <c r="F1" s="119"/>
      <c r="G1" s="119"/>
      <c r="H1" s="119"/>
      <c r="I1" s="120"/>
    </row>
    <row r="2" spans="1:18" ht="12.6" customHeight="1" x14ac:dyDescent="0.25">
      <c r="A2" s="18"/>
      <c r="I2" s="123"/>
    </row>
    <row r="3" spans="1:18" ht="12.6" customHeight="1" x14ac:dyDescent="0.25">
      <c r="A3" s="18"/>
      <c r="B3" s="22"/>
      <c r="C3" s="22"/>
      <c r="D3" s="22"/>
      <c r="E3" s="22"/>
      <c r="F3" s="22"/>
      <c r="G3" s="22"/>
      <c r="H3" s="22"/>
      <c r="I3" s="23" t="s">
        <v>1</v>
      </c>
    </row>
    <row r="4" spans="1:18" ht="12.6" customHeight="1" x14ac:dyDescent="0.25">
      <c r="A4" s="48" t="s">
        <v>2</v>
      </c>
      <c r="B4" s="59">
        <v>2025</v>
      </c>
      <c r="C4" s="59" t="s">
        <v>27</v>
      </c>
      <c r="D4" s="59" t="s">
        <v>27</v>
      </c>
      <c r="E4" s="60" t="s">
        <v>27</v>
      </c>
      <c r="F4" s="58">
        <v>2026</v>
      </c>
      <c r="G4" s="59" t="s">
        <v>27</v>
      </c>
      <c r="H4" s="112" t="s">
        <v>27</v>
      </c>
      <c r="I4" s="90" t="s">
        <v>27</v>
      </c>
    </row>
    <row r="5" spans="1:18" ht="12.6" customHeight="1" x14ac:dyDescent="0.25">
      <c r="A5" s="124"/>
      <c r="B5" s="64"/>
      <c r="C5" s="64"/>
      <c r="D5" s="64"/>
      <c r="E5" s="65"/>
      <c r="F5" s="63"/>
      <c r="G5" s="64"/>
      <c r="H5" s="113"/>
      <c r="I5" s="114"/>
    </row>
    <row r="6" spans="1:18" ht="12.6" customHeight="1" x14ac:dyDescent="0.25">
      <c r="A6" s="50"/>
      <c r="B6" s="67" t="s">
        <v>231</v>
      </c>
      <c r="C6" s="67" t="s">
        <v>234</v>
      </c>
      <c r="D6" s="67" t="s">
        <v>3</v>
      </c>
      <c r="E6" s="68" t="s">
        <v>228</v>
      </c>
      <c r="F6" s="125" t="s">
        <v>231</v>
      </c>
      <c r="G6" s="67" t="s">
        <v>234</v>
      </c>
      <c r="H6" s="67" t="s">
        <v>261</v>
      </c>
      <c r="I6" s="69" t="s">
        <v>262</v>
      </c>
    </row>
    <row r="7" spans="1:18" ht="12.6" customHeight="1" x14ac:dyDescent="0.25">
      <c r="A7" s="126" t="s">
        <v>263</v>
      </c>
      <c r="B7" s="34">
        <v>362099.23084685998</v>
      </c>
      <c r="C7" s="34">
        <v>363162.80875710997</v>
      </c>
      <c r="D7" s="34">
        <v>378970.83792542998</v>
      </c>
      <c r="E7" s="34">
        <v>386148.16537089</v>
      </c>
      <c r="F7" s="34">
        <v>401186.65170912998</v>
      </c>
      <c r="G7" s="34">
        <v>407102.74539872998</v>
      </c>
      <c r="H7" s="34">
        <v>420825.71353775001</v>
      </c>
      <c r="I7" s="115">
        <v>420260.84226345998</v>
      </c>
      <c r="K7" s="127"/>
      <c r="O7" s="127"/>
      <c r="P7" s="127"/>
      <c r="Q7" s="127"/>
      <c r="R7" s="127"/>
    </row>
    <row r="8" spans="1:18" ht="12.6" customHeight="1" x14ac:dyDescent="0.25">
      <c r="A8" s="128" t="s">
        <v>264</v>
      </c>
      <c r="B8" s="37">
        <v>96777.659195279994</v>
      </c>
      <c r="C8" s="37">
        <v>91969.772246890003</v>
      </c>
      <c r="D8" s="37">
        <v>104429.29082819</v>
      </c>
      <c r="E8" s="37">
        <v>112522.71445458999</v>
      </c>
      <c r="F8" s="37">
        <v>114736.93376324</v>
      </c>
      <c r="G8" s="37">
        <v>113307.70701678</v>
      </c>
      <c r="H8" s="37">
        <v>123741.25423643</v>
      </c>
      <c r="I8" s="38">
        <v>122078.67057548001</v>
      </c>
      <c r="K8" s="127"/>
      <c r="O8" s="127"/>
      <c r="P8" s="127"/>
      <c r="Q8" s="127"/>
      <c r="R8" s="127"/>
    </row>
    <row r="9" spans="1:18" ht="12.6" customHeight="1" x14ac:dyDescent="0.25">
      <c r="A9" s="128" t="s">
        <v>265</v>
      </c>
      <c r="B9" s="37">
        <v>265321.57165157999</v>
      </c>
      <c r="C9" s="37">
        <v>271193.03651021997</v>
      </c>
      <c r="D9" s="37">
        <v>274541.54709723999</v>
      </c>
      <c r="E9" s="37">
        <v>273625.4509163</v>
      </c>
      <c r="F9" s="37">
        <v>286449.71794588998</v>
      </c>
      <c r="G9" s="37">
        <v>293795.03838195</v>
      </c>
      <c r="H9" s="37">
        <v>297084.45930132002</v>
      </c>
      <c r="I9" s="38">
        <v>298182.17168798001</v>
      </c>
      <c r="K9" s="127"/>
      <c r="O9" s="127"/>
      <c r="P9" s="127"/>
      <c r="Q9" s="127"/>
      <c r="R9" s="127"/>
    </row>
    <row r="10" spans="1:18" ht="12.6" customHeight="1" x14ac:dyDescent="0.25">
      <c r="A10" s="128" t="s">
        <v>266</v>
      </c>
      <c r="B10" s="37">
        <v>79673.911884040004</v>
      </c>
      <c r="C10" s="37">
        <v>81237.369825539994</v>
      </c>
      <c r="D10" s="37">
        <v>84266.196288260006</v>
      </c>
      <c r="E10" s="37">
        <v>85995.074858360007</v>
      </c>
      <c r="F10" s="37">
        <v>89907.539728739997</v>
      </c>
      <c r="G10" s="37">
        <v>93179.294645240007</v>
      </c>
      <c r="H10" s="37">
        <v>92788.074481129996</v>
      </c>
      <c r="I10" s="38">
        <v>91198.728453479998</v>
      </c>
      <c r="K10" s="127"/>
      <c r="O10" s="127"/>
      <c r="P10" s="127"/>
      <c r="Q10" s="127"/>
      <c r="R10" s="127"/>
    </row>
    <row r="11" spans="1:18" ht="12.6" customHeight="1" x14ac:dyDescent="0.25">
      <c r="A11" s="128" t="s">
        <v>171</v>
      </c>
      <c r="B11" s="37">
        <v>11.37628853</v>
      </c>
      <c r="C11" s="37">
        <v>6.93589068</v>
      </c>
      <c r="D11" s="37">
        <v>9.9160153399999995</v>
      </c>
      <c r="E11" s="37">
        <v>6.67641025</v>
      </c>
      <c r="F11" s="37">
        <v>6.5406901099999999</v>
      </c>
      <c r="G11" s="37">
        <v>6.4839034299999998</v>
      </c>
      <c r="H11" s="37">
        <v>6.5963410600000003</v>
      </c>
      <c r="I11" s="38">
        <v>6.4424491499999998</v>
      </c>
      <c r="K11" s="127"/>
      <c r="O11" s="127"/>
      <c r="P11" s="127"/>
      <c r="Q11" s="127"/>
      <c r="R11" s="127"/>
    </row>
    <row r="12" spans="1:18" ht="12.6" customHeight="1" x14ac:dyDescent="0.25">
      <c r="A12" s="128" t="s">
        <v>172</v>
      </c>
      <c r="B12" s="37">
        <v>79662.535595509995</v>
      </c>
      <c r="C12" s="37">
        <v>81230.433934860004</v>
      </c>
      <c r="D12" s="37">
        <v>84256.280272920005</v>
      </c>
      <c r="E12" s="37">
        <v>85988.398448110005</v>
      </c>
      <c r="F12" s="37">
        <v>89900.999038630005</v>
      </c>
      <c r="G12" s="37">
        <v>93172.810741809997</v>
      </c>
      <c r="H12" s="37">
        <v>92781.478140070001</v>
      </c>
      <c r="I12" s="38">
        <v>91192.286004330002</v>
      </c>
      <c r="K12" s="127"/>
      <c r="O12" s="127"/>
      <c r="P12" s="127"/>
      <c r="Q12" s="127"/>
      <c r="R12" s="127"/>
    </row>
    <row r="13" spans="1:18" ht="12.6" customHeight="1" x14ac:dyDescent="0.25">
      <c r="A13" s="128" t="s">
        <v>361</v>
      </c>
      <c r="B13" s="37">
        <v>42623.437632660003</v>
      </c>
      <c r="C13" s="37">
        <v>44037.179482860003</v>
      </c>
      <c r="D13" s="37">
        <v>47067.405844070003</v>
      </c>
      <c r="E13" s="37">
        <v>48838.346564090003</v>
      </c>
      <c r="F13" s="37">
        <v>52902.226116760001</v>
      </c>
      <c r="G13" s="37">
        <v>56645.884536170001</v>
      </c>
      <c r="H13" s="37">
        <v>55796.9555798</v>
      </c>
      <c r="I13" s="38">
        <v>54239.290911249998</v>
      </c>
      <c r="K13" s="127"/>
      <c r="O13" s="127"/>
      <c r="P13" s="127"/>
      <c r="Q13" s="127"/>
      <c r="R13" s="127"/>
    </row>
    <row r="14" spans="1:18" ht="12.6" customHeight="1" x14ac:dyDescent="0.25">
      <c r="A14" s="128" t="s">
        <v>267</v>
      </c>
      <c r="B14" s="37">
        <v>36968.874746460002</v>
      </c>
      <c r="C14" s="37">
        <v>37123.233279890002</v>
      </c>
      <c r="D14" s="37">
        <v>37121.204081149997</v>
      </c>
      <c r="E14" s="37">
        <v>37083.352768359997</v>
      </c>
      <c r="F14" s="37">
        <v>36934.248628120004</v>
      </c>
      <c r="G14" s="37">
        <v>36463.381960070001</v>
      </c>
      <c r="H14" s="37">
        <v>36922.737624399997</v>
      </c>
      <c r="I14" s="38">
        <v>36891.282722470001</v>
      </c>
      <c r="K14" s="127"/>
      <c r="O14" s="127"/>
      <c r="P14" s="127"/>
      <c r="Q14" s="127"/>
      <c r="R14" s="127"/>
    </row>
    <row r="15" spans="1:18" ht="12.6" customHeight="1" x14ac:dyDescent="0.25">
      <c r="A15" s="128" t="s">
        <v>268</v>
      </c>
      <c r="B15" s="37">
        <v>70.223216390000005</v>
      </c>
      <c r="C15" s="37">
        <v>70.021172109999995</v>
      </c>
      <c r="D15" s="37">
        <v>67.670347699999994</v>
      </c>
      <c r="E15" s="37">
        <v>66.699115660000004</v>
      </c>
      <c r="F15" s="37">
        <v>64.524293749999998</v>
      </c>
      <c r="G15" s="37">
        <v>63.544245570000001</v>
      </c>
      <c r="H15" s="37">
        <v>61.784935869999998</v>
      </c>
      <c r="I15" s="38">
        <v>61.712370610000001</v>
      </c>
      <c r="K15" s="127"/>
      <c r="O15" s="127"/>
      <c r="P15" s="127"/>
      <c r="Q15" s="127"/>
      <c r="R15" s="127"/>
    </row>
    <row r="16" spans="1:18" ht="12.6" customHeight="1" x14ac:dyDescent="0.25">
      <c r="A16" s="128" t="s">
        <v>269</v>
      </c>
      <c r="B16" s="37">
        <v>17912.320557359999</v>
      </c>
      <c r="C16" s="37">
        <v>18524.385473350001</v>
      </c>
      <c r="D16" s="37">
        <v>18480.645184000001</v>
      </c>
      <c r="E16" s="37">
        <v>18474.714413909998</v>
      </c>
      <c r="F16" s="37">
        <v>18284.12943461</v>
      </c>
      <c r="G16" s="37">
        <v>18282.54831676</v>
      </c>
      <c r="H16" s="37">
        <v>18454.057648170001</v>
      </c>
      <c r="I16" s="38">
        <v>18334.614059510001</v>
      </c>
      <c r="K16" s="127"/>
      <c r="O16" s="127"/>
      <c r="P16" s="127"/>
      <c r="Q16" s="127"/>
      <c r="R16" s="127"/>
    </row>
    <row r="17" spans="1:18" ht="12.6" customHeight="1" x14ac:dyDescent="0.25">
      <c r="A17" s="128" t="s">
        <v>171</v>
      </c>
      <c r="B17" s="37">
        <v>14.28216844</v>
      </c>
      <c r="C17" s="37">
        <v>16.140763199999999</v>
      </c>
      <c r="D17" s="37">
        <v>12.811488499999999</v>
      </c>
      <c r="E17" s="37">
        <v>15.261726879999999</v>
      </c>
      <c r="F17" s="37">
        <v>12.962677080000001</v>
      </c>
      <c r="G17" s="37">
        <v>15.422660710000001</v>
      </c>
      <c r="H17" s="37">
        <v>14.51166293</v>
      </c>
      <c r="I17" s="38">
        <v>17.648152039999999</v>
      </c>
      <c r="K17" s="127"/>
      <c r="O17" s="127"/>
      <c r="P17" s="127"/>
      <c r="Q17" s="127"/>
      <c r="R17" s="127"/>
    </row>
    <row r="18" spans="1:18" ht="12.6" customHeight="1" x14ac:dyDescent="0.25">
      <c r="A18" s="128" t="s">
        <v>172</v>
      </c>
      <c r="B18" s="37">
        <v>17898.038388919998</v>
      </c>
      <c r="C18" s="37">
        <v>18508.24471015</v>
      </c>
      <c r="D18" s="37">
        <v>18467.833695500001</v>
      </c>
      <c r="E18" s="37">
        <v>18459.45268703</v>
      </c>
      <c r="F18" s="37">
        <v>18271.166757530002</v>
      </c>
      <c r="G18" s="37">
        <v>18267.125656050001</v>
      </c>
      <c r="H18" s="37">
        <v>18439.545985240002</v>
      </c>
      <c r="I18" s="38">
        <v>18316.965907469999</v>
      </c>
      <c r="K18" s="127"/>
      <c r="O18" s="127"/>
      <c r="P18" s="127"/>
      <c r="Q18" s="127"/>
      <c r="R18" s="127"/>
    </row>
    <row r="19" spans="1:18" ht="12.6" customHeight="1" x14ac:dyDescent="0.25">
      <c r="A19" s="128" t="s">
        <v>267</v>
      </c>
      <c r="B19" s="37">
        <v>0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8">
        <v>0</v>
      </c>
      <c r="K19" s="127"/>
      <c r="O19" s="127"/>
      <c r="P19" s="127"/>
      <c r="Q19" s="127"/>
      <c r="R19" s="127"/>
    </row>
    <row r="20" spans="1:18" ht="12.6" customHeight="1" x14ac:dyDescent="0.25">
      <c r="A20" s="128" t="s">
        <v>270</v>
      </c>
      <c r="B20" s="37">
        <v>17898.038388919998</v>
      </c>
      <c r="C20" s="37">
        <v>18508.24471015</v>
      </c>
      <c r="D20" s="37">
        <v>18467.833695500001</v>
      </c>
      <c r="E20" s="37">
        <v>18459.45268703</v>
      </c>
      <c r="F20" s="37">
        <v>18271.166757530002</v>
      </c>
      <c r="G20" s="37">
        <v>18267.125656050001</v>
      </c>
      <c r="H20" s="37">
        <v>18439.545985240002</v>
      </c>
      <c r="I20" s="38">
        <v>18316.965907469999</v>
      </c>
      <c r="K20" s="127"/>
      <c r="O20" s="127"/>
      <c r="P20" s="127"/>
      <c r="Q20" s="127"/>
      <c r="R20" s="127"/>
    </row>
    <row r="21" spans="1:18" ht="12.6" customHeight="1" x14ac:dyDescent="0.25">
      <c r="A21" s="128" t="s">
        <v>271</v>
      </c>
      <c r="B21" s="37">
        <v>133609.46035071</v>
      </c>
      <c r="C21" s="37">
        <v>131294.97962763999</v>
      </c>
      <c r="D21" s="37">
        <v>144119.09367628</v>
      </c>
      <c r="E21" s="37">
        <v>150329.74979847</v>
      </c>
      <c r="F21" s="37">
        <v>156069.06362589</v>
      </c>
      <c r="G21" s="37">
        <v>152554.85466814999</v>
      </c>
      <c r="H21" s="37">
        <v>162954.37510504</v>
      </c>
      <c r="I21" s="38">
        <v>162318.25970890999</v>
      </c>
      <c r="K21" s="127"/>
      <c r="O21" s="127"/>
      <c r="P21" s="127"/>
      <c r="Q21" s="127"/>
      <c r="R21" s="127"/>
    </row>
    <row r="22" spans="1:18" ht="12.6" customHeight="1" x14ac:dyDescent="0.25">
      <c r="A22" s="128" t="s">
        <v>171</v>
      </c>
      <c r="B22" s="37">
        <v>76384.262823040001</v>
      </c>
      <c r="C22" s="37">
        <v>73858.010352490004</v>
      </c>
      <c r="D22" s="37">
        <v>87123.757495989994</v>
      </c>
      <c r="E22" s="37">
        <v>95761.495824960002</v>
      </c>
      <c r="F22" s="37">
        <v>97278.805280539993</v>
      </c>
      <c r="G22" s="37">
        <v>94504.431569299995</v>
      </c>
      <c r="H22" s="37">
        <v>102910.24142951</v>
      </c>
      <c r="I22" s="38">
        <v>101278.19923908</v>
      </c>
      <c r="K22" s="127"/>
      <c r="O22" s="127"/>
      <c r="P22" s="127"/>
      <c r="Q22" s="127"/>
      <c r="R22" s="127"/>
    </row>
    <row r="23" spans="1:18" ht="12.6" customHeight="1" x14ac:dyDescent="0.25">
      <c r="A23" s="128" t="s">
        <v>272</v>
      </c>
      <c r="B23" s="37">
        <v>9466.8535694999991</v>
      </c>
      <c r="C23" s="37">
        <v>8702.3558387499997</v>
      </c>
      <c r="D23" s="37">
        <v>8128.4556539799996</v>
      </c>
      <c r="E23" s="37">
        <v>7941.0465187199998</v>
      </c>
      <c r="F23" s="37">
        <v>6251.8004528900001</v>
      </c>
      <c r="G23" s="37">
        <v>6131.9315536699996</v>
      </c>
      <c r="H23" s="37">
        <v>6046.39596944</v>
      </c>
      <c r="I23" s="38">
        <v>6019.3789167900004</v>
      </c>
      <c r="K23" s="127"/>
      <c r="O23" s="127"/>
      <c r="P23" s="127"/>
      <c r="Q23" s="127"/>
      <c r="R23" s="127"/>
    </row>
    <row r="24" spans="1:18" ht="12.6" customHeight="1" x14ac:dyDescent="0.25">
      <c r="A24" s="128" t="s">
        <v>267</v>
      </c>
      <c r="B24" s="37">
        <v>66344.868934519996</v>
      </c>
      <c r="C24" s="37">
        <v>64486.482998200001</v>
      </c>
      <c r="D24" s="37">
        <v>78241.517127960004</v>
      </c>
      <c r="E24" s="37">
        <v>86951.850831849995</v>
      </c>
      <c r="F24" s="37">
        <v>90292.461299620001</v>
      </c>
      <c r="G24" s="37">
        <v>87286.201348720002</v>
      </c>
      <c r="H24" s="37">
        <v>96037.555232259998</v>
      </c>
      <c r="I24" s="38">
        <v>94432.418453029997</v>
      </c>
      <c r="K24" s="127"/>
      <c r="O24" s="127"/>
      <c r="P24" s="127"/>
      <c r="Q24" s="127"/>
      <c r="R24" s="127"/>
    </row>
    <row r="25" spans="1:18" ht="12.6" customHeight="1" x14ac:dyDescent="0.25">
      <c r="A25" s="128" t="s">
        <v>273</v>
      </c>
      <c r="B25" s="37">
        <v>572.54031901999997</v>
      </c>
      <c r="C25" s="37">
        <v>669.17151553999997</v>
      </c>
      <c r="D25" s="37">
        <v>753.78471405000005</v>
      </c>
      <c r="E25" s="37">
        <v>868.59847438999998</v>
      </c>
      <c r="F25" s="37">
        <v>734.54352802999995</v>
      </c>
      <c r="G25" s="37">
        <v>1086.2986669100001</v>
      </c>
      <c r="H25" s="37">
        <v>826.29022781000003</v>
      </c>
      <c r="I25" s="38">
        <v>826.40186926000001</v>
      </c>
      <c r="K25" s="127"/>
      <c r="O25" s="127"/>
      <c r="P25" s="127"/>
      <c r="Q25" s="127"/>
      <c r="R25" s="127"/>
    </row>
    <row r="26" spans="1:18" ht="12.6" customHeight="1" x14ac:dyDescent="0.25">
      <c r="A26" s="128" t="s">
        <v>172</v>
      </c>
      <c r="B26" s="37">
        <v>57225.197527670003</v>
      </c>
      <c r="C26" s="37">
        <v>57436.969275149997</v>
      </c>
      <c r="D26" s="37">
        <v>56995.336180290004</v>
      </c>
      <c r="E26" s="37">
        <v>54568.25397351</v>
      </c>
      <c r="F26" s="37">
        <v>58790.258345349997</v>
      </c>
      <c r="G26" s="37">
        <v>58050.423098849998</v>
      </c>
      <c r="H26" s="37">
        <v>60044.13367553</v>
      </c>
      <c r="I26" s="38">
        <v>61040.060469830001</v>
      </c>
      <c r="K26" s="127"/>
      <c r="O26" s="127"/>
      <c r="P26" s="127"/>
      <c r="Q26" s="127"/>
      <c r="R26" s="127"/>
    </row>
    <row r="27" spans="1:18" ht="12.6" customHeight="1" x14ac:dyDescent="0.25">
      <c r="A27" s="128" t="s">
        <v>272</v>
      </c>
      <c r="B27" s="37">
        <v>22303.242551970001</v>
      </c>
      <c r="C27" s="37">
        <v>21569.358637339999</v>
      </c>
      <c r="D27" s="37">
        <v>20850.236477179998</v>
      </c>
      <c r="E27" s="37">
        <v>21685.497394099999</v>
      </c>
      <c r="F27" s="37">
        <v>23613.694027140002</v>
      </c>
      <c r="G27" s="37">
        <v>23052.371824469999</v>
      </c>
      <c r="H27" s="37">
        <v>24076.56065404</v>
      </c>
      <c r="I27" s="38">
        <v>24576.69971067</v>
      </c>
      <c r="K27" s="127"/>
      <c r="O27" s="127"/>
      <c r="P27" s="127"/>
      <c r="Q27" s="127"/>
      <c r="R27" s="127"/>
    </row>
    <row r="28" spans="1:18" ht="12.6" customHeight="1" x14ac:dyDescent="0.25">
      <c r="A28" s="128" t="s">
        <v>267</v>
      </c>
      <c r="B28" s="37">
        <v>34921.954975699999</v>
      </c>
      <c r="C28" s="37">
        <v>35867.610637810001</v>
      </c>
      <c r="D28" s="37">
        <v>36145.099703109998</v>
      </c>
      <c r="E28" s="37">
        <v>32882.756579410001</v>
      </c>
      <c r="F28" s="37">
        <v>35176.564318210003</v>
      </c>
      <c r="G28" s="37">
        <v>34998.051274379999</v>
      </c>
      <c r="H28" s="37">
        <v>35967.573021490003</v>
      </c>
      <c r="I28" s="38">
        <v>36463.360759160001</v>
      </c>
      <c r="K28" s="127"/>
      <c r="O28" s="127"/>
      <c r="P28" s="127"/>
      <c r="Q28" s="127"/>
      <c r="R28" s="127"/>
    </row>
    <row r="29" spans="1:18" ht="12.6" customHeight="1" x14ac:dyDescent="0.25">
      <c r="A29" s="128" t="s">
        <v>274</v>
      </c>
      <c r="B29" s="37">
        <v>130903.53805475</v>
      </c>
      <c r="C29" s="37">
        <v>132106.07383057999</v>
      </c>
      <c r="D29" s="37">
        <v>132104.90277689</v>
      </c>
      <c r="E29" s="37">
        <v>131348.62630015</v>
      </c>
      <c r="F29" s="37">
        <v>136925.91891989001</v>
      </c>
      <c r="G29" s="37">
        <v>143086.04776858</v>
      </c>
      <c r="H29" s="37">
        <v>146629.20630341</v>
      </c>
      <c r="I29" s="38">
        <v>148409.24004156</v>
      </c>
      <c r="K29" s="127"/>
      <c r="O29" s="127"/>
      <c r="P29" s="127"/>
      <c r="Q29" s="127"/>
      <c r="R29" s="127"/>
    </row>
    <row r="30" spans="1:18" ht="12.6" customHeight="1" x14ac:dyDescent="0.25">
      <c r="A30" s="128" t="s">
        <v>171</v>
      </c>
      <c r="B30" s="37">
        <v>20367.737915270001</v>
      </c>
      <c r="C30" s="37">
        <v>18088.685240520001</v>
      </c>
      <c r="D30" s="37">
        <v>17282.80582836</v>
      </c>
      <c r="E30" s="37">
        <v>16739.280492499998</v>
      </c>
      <c r="F30" s="37">
        <v>17438.62511551</v>
      </c>
      <c r="G30" s="37">
        <v>18781.368883340001</v>
      </c>
      <c r="H30" s="37">
        <v>20809.904802929999</v>
      </c>
      <c r="I30" s="38">
        <v>20776.380735210001</v>
      </c>
      <c r="K30" s="127"/>
      <c r="O30" s="127"/>
      <c r="P30" s="127"/>
      <c r="Q30" s="127"/>
      <c r="R30" s="127"/>
    </row>
    <row r="31" spans="1:18" ht="12.6" customHeight="1" x14ac:dyDescent="0.25">
      <c r="A31" s="128" t="s">
        <v>272</v>
      </c>
      <c r="B31" s="37">
        <v>372.92683975</v>
      </c>
      <c r="C31" s="37">
        <v>351.53196322999997</v>
      </c>
      <c r="D31" s="37">
        <v>246.17085152999999</v>
      </c>
      <c r="E31" s="37">
        <v>90.405814329999998</v>
      </c>
      <c r="F31" s="37">
        <v>38.99382258</v>
      </c>
      <c r="G31" s="37">
        <v>27.202924580000001</v>
      </c>
      <c r="H31" s="37">
        <v>23.997122139999998</v>
      </c>
      <c r="I31" s="38">
        <v>23.997122139999998</v>
      </c>
      <c r="K31" s="127"/>
      <c r="O31" s="127"/>
      <c r="P31" s="127"/>
      <c r="Q31" s="127"/>
      <c r="R31" s="127"/>
    </row>
    <row r="32" spans="1:18" ht="12.6" customHeight="1" x14ac:dyDescent="0.25">
      <c r="A32" s="128" t="s">
        <v>267</v>
      </c>
      <c r="B32" s="37">
        <v>18782.920771199999</v>
      </c>
      <c r="C32" s="37">
        <v>17659.045327979999</v>
      </c>
      <c r="D32" s="37">
        <v>16950.15897009</v>
      </c>
      <c r="E32" s="37">
        <v>16592.265087060001</v>
      </c>
      <c r="F32" s="37">
        <v>17369.448273530001</v>
      </c>
      <c r="G32" s="37">
        <v>18674.891512720002</v>
      </c>
      <c r="H32" s="37">
        <v>20718.464383580002</v>
      </c>
      <c r="I32" s="38">
        <v>20686.07587158</v>
      </c>
      <c r="K32" s="127"/>
      <c r="O32" s="127"/>
      <c r="P32" s="127"/>
      <c r="Q32" s="127"/>
      <c r="R32" s="127"/>
    </row>
    <row r="33" spans="1:18" ht="12.6" customHeight="1" x14ac:dyDescent="0.25">
      <c r="A33" s="128" t="s">
        <v>268</v>
      </c>
      <c r="B33" s="37">
        <v>1208.7375690700001</v>
      </c>
      <c r="C33" s="37">
        <v>74.013583069999996</v>
      </c>
      <c r="D33" s="37">
        <v>74.685902960000007</v>
      </c>
      <c r="E33" s="37">
        <v>47.028311680000002</v>
      </c>
      <c r="F33" s="37">
        <v>25.860113080000001</v>
      </c>
      <c r="G33" s="37">
        <v>62.523662190000003</v>
      </c>
      <c r="H33" s="37">
        <v>42.897852030000003</v>
      </c>
      <c r="I33" s="38">
        <v>41.758979949999997</v>
      </c>
      <c r="K33" s="127"/>
      <c r="O33" s="127"/>
      <c r="P33" s="127"/>
      <c r="Q33" s="127"/>
      <c r="R33" s="127"/>
    </row>
    <row r="34" spans="1:18" ht="12.6" customHeight="1" x14ac:dyDescent="0.25">
      <c r="A34" s="128" t="s">
        <v>273</v>
      </c>
      <c r="B34" s="37">
        <v>3.1527352500000001</v>
      </c>
      <c r="C34" s="37">
        <v>4.0943662400000003</v>
      </c>
      <c r="D34" s="37">
        <v>11.790103780000001</v>
      </c>
      <c r="E34" s="37">
        <v>9.5812794300000004</v>
      </c>
      <c r="F34" s="37">
        <v>4.3229063200000004</v>
      </c>
      <c r="G34" s="37">
        <v>16.750783850000001</v>
      </c>
      <c r="H34" s="37">
        <v>24.545445180000002</v>
      </c>
      <c r="I34" s="38">
        <v>24.548761540000001</v>
      </c>
      <c r="K34" s="127"/>
      <c r="O34" s="127"/>
      <c r="P34" s="127"/>
      <c r="Q34" s="127"/>
      <c r="R34" s="127"/>
    </row>
    <row r="35" spans="1:18" ht="12.6" customHeight="1" x14ac:dyDescent="0.25">
      <c r="A35" s="128" t="s">
        <v>172</v>
      </c>
      <c r="B35" s="37">
        <v>110535.80013947999</v>
      </c>
      <c r="C35" s="37">
        <v>114017.38859006</v>
      </c>
      <c r="D35" s="37">
        <v>114822.09694853</v>
      </c>
      <c r="E35" s="37">
        <v>114609.34580765</v>
      </c>
      <c r="F35" s="37">
        <v>119487.29380437999</v>
      </c>
      <c r="G35" s="37">
        <v>124304.67888524001</v>
      </c>
      <c r="H35" s="37">
        <v>125819.30150048</v>
      </c>
      <c r="I35" s="38">
        <v>127632.85930635</v>
      </c>
      <c r="K35" s="127"/>
      <c r="O35" s="127"/>
      <c r="P35" s="127"/>
      <c r="Q35" s="127"/>
      <c r="R35" s="127"/>
    </row>
    <row r="36" spans="1:18" ht="12.6" customHeight="1" x14ac:dyDescent="0.25">
      <c r="A36" s="128" t="s">
        <v>272</v>
      </c>
      <c r="B36" s="37">
        <v>15938.70120614</v>
      </c>
      <c r="C36" s="37">
        <v>15985.121288210001</v>
      </c>
      <c r="D36" s="37">
        <v>16030.062206340001</v>
      </c>
      <c r="E36" s="37">
        <v>14710.90258374</v>
      </c>
      <c r="F36" s="37">
        <v>14431.86605748</v>
      </c>
      <c r="G36" s="37">
        <v>15641.69619291</v>
      </c>
      <c r="H36" s="37">
        <v>15603.278357900001</v>
      </c>
      <c r="I36" s="38">
        <v>15506.19917616</v>
      </c>
      <c r="K36" s="127"/>
      <c r="O36" s="127"/>
      <c r="P36" s="127"/>
      <c r="Q36" s="127"/>
      <c r="R36" s="127"/>
    </row>
    <row r="37" spans="1:18" ht="12.6" customHeight="1" x14ac:dyDescent="0.25">
      <c r="A37" s="128" t="s">
        <v>267</v>
      </c>
      <c r="B37" s="37">
        <v>91091.852427680002</v>
      </c>
      <c r="C37" s="37">
        <v>94584.236180020001</v>
      </c>
      <c r="D37" s="37">
        <v>95477.354822070003</v>
      </c>
      <c r="E37" s="37">
        <v>96565.691337480006</v>
      </c>
      <c r="F37" s="37">
        <v>101726.45326702</v>
      </c>
      <c r="G37" s="37">
        <v>105001.01625133</v>
      </c>
      <c r="H37" s="37">
        <v>106139.78092806</v>
      </c>
      <c r="I37" s="38">
        <v>107949.35680787</v>
      </c>
      <c r="K37" s="127"/>
      <c r="O37" s="127"/>
      <c r="P37" s="127"/>
      <c r="Q37" s="127"/>
      <c r="R37" s="127"/>
    </row>
    <row r="38" spans="1:18" ht="12.6" customHeight="1" x14ac:dyDescent="0.25">
      <c r="A38" s="128" t="s">
        <v>268</v>
      </c>
      <c r="B38" s="37">
        <v>3505.2465056599999</v>
      </c>
      <c r="C38" s="37">
        <v>3448.0311218299998</v>
      </c>
      <c r="D38" s="37">
        <v>3314.6799201200001</v>
      </c>
      <c r="E38" s="37">
        <v>3332.75188643</v>
      </c>
      <c r="F38" s="37">
        <v>3328.9744798800002</v>
      </c>
      <c r="G38" s="37">
        <v>3661.966441</v>
      </c>
      <c r="H38" s="37">
        <v>4076.2422145199998</v>
      </c>
      <c r="I38" s="38">
        <v>4177.30332232</v>
      </c>
      <c r="K38" s="127"/>
      <c r="O38" s="127"/>
      <c r="P38" s="127"/>
      <c r="Q38" s="127"/>
      <c r="R38" s="127"/>
    </row>
    <row r="39" spans="1:18" ht="12.6" customHeight="1" x14ac:dyDescent="0.25">
      <c r="A39" s="126" t="s">
        <v>275</v>
      </c>
      <c r="B39" s="34">
        <v>263931.18170855998</v>
      </c>
      <c r="C39" s="34">
        <v>266282.10701896</v>
      </c>
      <c r="D39" s="34">
        <v>273819.35073811997</v>
      </c>
      <c r="E39" s="34">
        <v>274323.92694521003</v>
      </c>
      <c r="F39" s="34">
        <v>281569.60495209001</v>
      </c>
      <c r="G39" s="34">
        <v>287006.83976310998</v>
      </c>
      <c r="H39" s="34">
        <v>283680.31279022997</v>
      </c>
      <c r="I39" s="39">
        <v>285025.30350331002</v>
      </c>
      <c r="K39" s="127"/>
      <c r="O39" s="127"/>
      <c r="P39" s="127"/>
      <c r="Q39" s="127"/>
      <c r="R39" s="127"/>
    </row>
    <row r="40" spans="1:18" ht="12.6" customHeight="1" x14ac:dyDescent="0.25">
      <c r="A40" s="126" t="s">
        <v>276</v>
      </c>
      <c r="B40" s="37"/>
      <c r="C40" s="37"/>
      <c r="D40" s="37"/>
      <c r="E40" s="37"/>
      <c r="F40" s="37"/>
      <c r="G40" s="37"/>
      <c r="H40" s="37"/>
      <c r="I40" s="38"/>
      <c r="K40" s="127"/>
      <c r="O40" s="127"/>
      <c r="P40" s="127"/>
      <c r="Q40" s="127"/>
      <c r="R40" s="127"/>
    </row>
    <row r="41" spans="1:18" ht="12.6" customHeight="1" x14ac:dyDescent="0.25">
      <c r="A41" s="126" t="s">
        <v>277</v>
      </c>
      <c r="B41" s="34">
        <v>626030.41255541996</v>
      </c>
      <c r="C41" s="34">
        <v>629444.91577606997</v>
      </c>
      <c r="D41" s="34">
        <v>652790.18866354995</v>
      </c>
      <c r="E41" s="34">
        <v>660472.09231610002</v>
      </c>
      <c r="F41" s="34">
        <v>682756.25666121999</v>
      </c>
      <c r="G41" s="34">
        <v>694109.58516183996</v>
      </c>
      <c r="H41" s="34">
        <v>704506.02632797998</v>
      </c>
      <c r="I41" s="39">
        <v>705286.14576677</v>
      </c>
      <c r="K41" s="127"/>
      <c r="O41" s="127"/>
      <c r="P41" s="127"/>
      <c r="Q41" s="127"/>
      <c r="R41" s="127"/>
    </row>
    <row r="42" spans="1:18" ht="12.6" customHeight="1" x14ac:dyDescent="0.25">
      <c r="A42" s="126" t="s">
        <v>278</v>
      </c>
      <c r="B42" s="34"/>
      <c r="C42" s="34"/>
      <c r="D42" s="34"/>
      <c r="E42" s="34"/>
      <c r="F42" s="34"/>
      <c r="G42" s="34"/>
      <c r="H42" s="34"/>
      <c r="I42" s="39"/>
      <c r="K42" s="127"/>
      <c r="O42" s="127"/>
      <c r="P42" s="127"/>
      <c r="Q42" s="127"/>
      <c r="R42" s="127"/>
    </row>
    <row r="43" spans="1:18" ht="12.6" customHeight="1" x14ac:dyDescent="0.25">
      <c r="A43" s="126" t="s">
        <v>362</v>
      </c>
      <c r="B43" s="34">
        <v>119746.632204382</v>
      </c>
      <c r="C43" s="34">
        <v>137467.09661138701</v>
      </c>
      <c r="D43" s="34">
        <v>151428.259980634</v>
      </c>
      <c r="E43" s="34">
        <v>158997.57040364199</v>
      </c>
      <c r="F43" s="34">
        <v>172890.98044871099</v>
      </c>
      <c r="G43" s="34">
        <v>175412.27600490701</v>
      </c>
      <c r="H43" s="34">
        <v>175349.32985602901</v>
      </c>
      <c r="I43" s="39">
        <v>172054.88623599999</v>
      </c>
      <c r="K43" s="127"/>
      <c r="O43" s="127"/>
      <c r="P43" s="127"/>
      <c r="Q43" s="127"/>
      <c r="R43" s="127"/>
    </row>
    <row r="44" spans="1:18" ht="12.6" customHeight="1" x14ac:dyDescent="0.15">
      <c r="A44" s="129" t="s">
        <v>279</v>
      </c>
      <c r="B44" s="34"/>
      <c r="C44" s="34"/>
      <c r="D44" s="34"/>
      <c r="E44" s="34"/>
      <c r="F44" s="34"/>
      <c r="G44" s="34"/>
      <c r="H44" s="34"/>
      <c r="I44" s="39"/>
      <c r="K44" s="127"/>
      <c r="O44" s="127"/>
      <c r="P44" s="127"/>
      <c r="Q44" s="127"/>
      <c r="R44" s="127"/>
    </row>
    <row r="45" spans="1:18" ht="12.6" customHeight="1" x14ac:dyDescent="0.15">
      <c r="A45" s="129" t="s">
        <v>280</v>
      </c>
      <c r="B45" s="34"/>
      <c r="C45" s="34"/>
      <c r="D45" s="34"/>
      <c r="E45" s="34"/>
      <c r="F45" s="34"/>
      <c r="G45" s="34"/>
      <c r="H45" s="34"/>
      <c r="I45" s="39"/>
      <c r="K45" s="127"/>
      <c r="O45" s="127"/>
      <c r="P45" s="127"/>
      <c r="Q45" s="127"/>
      <c r="R45" s="127"/>
    </row>
    <row r="46" spans="1:18" ht="12.6" customHeight="1" x14ac:dyDescent="0.15">
      <c r="A46" s="130" t="s">
        <v>281</v>
      </c>
      <c r="B46" s="116">
        <v>745777.04475980205</v>
      </c>
      <c r="C46" s="116">
        <v>766912.01238745695</v>
      </c>
      <c r="D46" s="116">
        <v>804218.44864418404</v>
      </c>
      <c r="E46" s="116">
        <v>819469.66271974205</v>
      </c>
      <c r="F46" s="116">
        <v>855647.23710993095</v>
      </c>
      <c r="G46" s="116">
        <v>869521.86116674705</v>
      </c>
      <c r="H46" s="116">
        <v>879855.356184009</v>
      </c>
      <c r="I46" s="117">
        <v>877341.03200276999</v>
      </c>
      <c r="K46" s="127"/>
      <c r="O46" s="127"/>
      <c r="P46" s="127"/>
      <c r="Q46" s="127"/>
      <c r="R46" s="127"/>
    </row>
    <row r="47" spans="1:18" s="132" customFormat="1" ht="12.6" customHeight="1" x14ac:dyDescent="0.25">
      <c r="A47" s="129" t="s">
        <v>29</v>
      </c>
      <c r="B47" s="131"/>
      <c r="C47" s="131"/>
      <c r="D47" s="37"/>
      <c r="E47" s="37"/>
      <c r="F47" s="131"/>
      <c r="G47" s="37"/>
      <c r="H47" s="37"/>
      <c r="I47" s="38"/>
      <c r="K47" s="127"/>
      <c r="L47" s="122"/>
      <c r="M47" s="122"/>
      <c r="N47" s="122"/>
      <c r="O47" s="127"/>
      <c r="P47" s="127"/>
      <c r="Q47" s="127"/>
      <c r="R47" s="127"/>
    </row>
    <row r="48" spans="1:18" s="132" customFormat="1" ht="12.6" customHeight="1" x14ac:dyDescent="0.25">
      <c r="A48" s="133" t="s">
        <v>282</v>
      </c>
      <c r="B48" s="131"/>
      <c r="C48" s="131"/>
      <c r="D48" s="37"/>
      <c r="E48" s="37"/>
      <c r="F48" s="131"/>
      <c r="G48" s="37"/>
      <c r="H48" s="37"/>
      <c r="I48" s="38"/>
      <c r="K48" s="127"/>
      <c r="L48" s="122"/>
      <c r="M48" s="122"/>
      <c r="N48" s="122"/>
      <c r="O48" s="127"/>
      <c r="P48" s="127"/>
      <c r="Q48" s="127"/>
      <c r="R48" s="127"/>
    </row>
    <row r="49" spans="1:18" s="132" customFormat="1" ht="12.6" customHeight="1" x14ac:dyDescent="0.25">
      <c r="A49" s="18" t="s">
        <v>283</v>
      </c>
      <c r="B49" s="131">
        <v>44971.594207490001</v>
      </c>
      <c r="C49" s="131">
        <v>45964.681696140004</v>
      </c>
      <c r="D49" s="37">
        <v>47699.6778662</v>
      </c>
      <c r="E49" s="37">
        <v>49864.730605080003</v>
      </c>
      <c r="F49" s="131">
        <v>54357.813246919999</v>
      </c>
      <c r="G49" s="37">
        <v>57839.331061850004</v>
      </c>
      <c r="H49" s="37">
        <v>57874.87138027</v>
      </c>
      <c r="I49" s="38">
        <v>57739.497508380002</v>
      </c>
      <c r="K49" s="127"/>
      <c r="L49" s="122"/>
      <c r="M49" s="122"/>
      <c r="N49" s="122"/>
      <c r="O49" s="127"/>
      <c r="P49" s="127"/>
      <c r="Q49" s="127"/>
      <c r="R49" s="127"/>
    </row>
    <row r="50" spans="1:18" s="132" customFormat="1" ht="12.6" customHeight="1" x14ac:dyDescent="0.25">
      <c r="A50" s="133" t="s">
        <v>284</v>
      </c>
      <c r="B50" s="131">
        <v>162924.04631961</v>
      </c>
      <c r="C50" s="131">
        <v>162766.72983172</v>
      </c>
      <c r="D50" s="37">
        <v>163091.63059550998</v>
      </c>
      <c r="E50" s="37">
        <v>158608.03624672</v>
      </c>
      <c r="F50" s="131">
        <v>154620.35096459</v>
      </c>
      <c r="G50" s="37">
        <v>154726.23303862</v>
      </c>
      <c r="H50" s="37">
        <v>149406.22683547001</v>
      </c>
      <c r="I50" s="38">
        <v>147264.19199153001</v>
      </c>
      <c r="K50" s="127"/>
      <c r="L50" s="122"/>
      <c r="M50" s="122"/>
      <c r="N50" s="122"/>
      <c r="O50" s="127"/>
      <c r="P50" s="127"/>
      <c r="Q50" s="127"/>
      <c r="R50" s="127"/>
    </row>
    <row r="51" spans="1:18" ht="12.6" customHeight="1" x14ac:dyDescent="0.25">
      <c r="A51" s="128" t="s">
        <v>285</v>
      </c>
      <c r="B51" s="131">
        <v>22118.754102309998</v>
      </c>
      <c r="C51" s="131">
        <v>21740.427168260001</v>
      </c>
      <c r="D51" s="37">
        <v>22144.756824929998</v>
      </c>
      <c r="E51" s="37">
        <v>22825.778025269999</v>
      </c>
      <c r="F51" s="131">
        <v>23953.684480110001</v>
      </c>
      <c r="G51" s="37">
        <v>25059.4563036</v>
      </c>
      <c r="H51" s="37">
        <v>26183.383554759999</v>
      </c>
      <c r="I51" s="38">
        <v>26748.062069899999</v>
      </c>
      <c r="K51" s="127"/>
      <c r="O51" s="127"/>
      <c r="P51" s="127"/>
      <c r="Q51" s="127"/>
      <c r="R51" s="127"/>
    </row>
    <row r="52" spans="1:18" ht="12.6" customHeight="1" x14ac:dyDescent="0.25">
      <c r="A52" s="134" t="s">
        <v>286</v>
      </c>
      <c r="B52" s="135">
        <v>140805.29221730001</v>
      </c>
      <c r="C52" s="135">
        <v>141026.30266346</v>
      </c>
      <c r="D52" s="106">
        <v>140946.87377057999</v>
      </c>
      <c r="E52" s="106">
        <v>135782.25822145</v>
      </c>
      <c r="F52" s="135">
        <v>130666.66648448</v>
      </c>
      <c r="G52" s="106">
        <v>129666.77673502</v>
      </c>
      <c r="H52" s="106">
        <v>123222.84328071</v>
      </c>
      <c r="I52" s="136">
        <v>120516.12992163</v>
      </c>
      <c r="K52" s="127"/>
      <c r="O52" s="127"/>
      <c r="P52" s="127"/>
      <c r="Q52" s="127"/>
      <c r="R52" s="127"/>
    </row>
    <row r="53" spans="1:18" ht="11.1" customHeight="1" x14ac:dyDescent="0.25">
      <c r="A53" s="54" t="s">
        <v>324</v>
      </c>
    </row>
    <row r="54" spans="1:18" ht="11.1" customHeight="1" x14ac:dyDescent="0.25">
      <c r="A54" s="54" t="s">
        <v>363</v>
      </c>
    </row>
    <row r="55" spans="1:18" ht="11.1" customHeight="1" x14ac:dyDescent="0.25">
      <c r="A55" s="54" t="s">
        <v>364</v>
      </c>
    </row>
    <row r="56" spans="1:18" ht="12.6" customHeight="1" x14ac:dyDescent="0.25"/>
    <row r="57" spans="1:18" ht="12.6" customHeight="1" x14ac:dyDescent="0.25"/>
    <row r="58" spans="1:18" ht="12.6" customHeight="1" x14ac:dyDescent="0.25"/>
    <row r="59" spans="1:18" ht="12.6" customHeight="1" x14ac:dyDescent="0.25"/>
    <row r="60" spans="1:18" ht="12.6" customHeight="1" x14ac:dyDescent="0.25"/>
    <row r="61" spans="1:18" ht="12.6" customHeight="1" x14ac:dyDescent="0.25"/>
    <row r="62" spans="1:18" ht="12.6" customHeight="1" x14ac:dyDescent="0.25"/>
    <row r="63" spans="1:18" ht="12.6" customHeight="1" x14ac:dyDescent="0.25"/>
    <row r="64" spans="1:18" ht="12.6" customHeight="1" x14ac:dyDescent="0.25"/>
    <row r="65" ht="12.6" customHeight="1" x14ac:dyDescent="0.25"/>
    <row r="66" ht="12.6" customHeight="1" x14ac:dyDescent="0.25"/>
    <row r="67" ht="12.6" customHeight="1" x14ac:dyDescent="0.25"/>
    <row r="68" ht="12.6" customHeight="1" x14ac:dyDescent="0.25"/>
    <row r="69" ht="12.6" customHeight="1" x14ac:dyDescent="0.25"/>
    <row r="70" ht="12.6" customHeight="1" x14ac:dyDescent="0.25"/>
    <row r="71" ht="12.6" customHeight="1" x14ac:dyDescent="0.25"/>
    <row r="72" ht="12.6" customHeight="1" x14ac:dyDescent="0.25"/>
    <row r="73" ht="12.6" customHeight="1" x14ac:dyDescent="0.25"/>
    <row r="74" ht="12.6" customHeight="1" x14ac:dyDescent="0.25"/>
    <row r="75" ht="12.6" customHeight="1" x14ac:dyDescent="0.25"/>
    <row r="76" ht="12.6" customHeight="1" x14ac:dyDescent="0.25"/>
    <row r="77" ht="12.6" customHeight="1" x14ac:dyDescent="0.25"/>
    <row r="78" ht="12.6" customHeight="1" x14ac:dyDescent="0.25"/>
    <row r="79" ht="12.6" customHeight="1" x14ac:dyDescent="0.25"/>
    <row r="80" ht="12.6" customHeight="1" x14ac:dyDescent="0.25"/>
    <row r="81" ht="12.6" customHeight="1" x14ac:dyDescent="0.25"/>
    <row r="82" ht="12.6" customHeight="1" x14ac:dyDescent="0.25"/>
    <row r="83" ht="12.6" customHeight="1" x14ac:dyDescent="0.25"/>
    <row r="84" ht="12.6" customHeight="1" x14ac:dyDescent="0.25"/>
    <row r="85" ht="12.6" customHeight="1" x14ac:dyDescent="0.25"/>
    <row r="86" ht="12.6" customHeight="1" x14ac:dyDescent="0.25"/>
    <row r="87" ht="12.6" customHeight="1" x14ac:dyDescent="0.25"/>
    <row r="88" ht="12.6" customHeight="1" x14ac:dyDescent="0.25"/>
    <row r="89" ht="12.6" customHeight="1" x14ac:dyDescent="0.25"/>
    <row r="90" ht="12.6" customHeight="1" x14ac:dyDescent="0.25"/>
    <row r="91" ht="12.6" customHeight="1" x14ac:dyDescent="0.25"/>
    <row r="92" ht="12.6" customHeight="1" x14ac:dyDescent="0.25"/>
    <row r="93" ht="12.6" customHeight="1" x14ac:dyDescent="0.25"/>
    <row r="94" ht="12.6" customHeight="1" x14ac:dyDescent="0.25"/>
    <row r="95" ht="12.6" customHeight="1" x14ac:dyDescent="0.25"/>
    <row r="96" ht="12.6" customHeight="1" x14ac:dyDescent="0.25"/>
    <row r="97" ht="12.6" customHeight="1" x14ac:dyDescent="0.25"/>
    <row r="98" ht="12.6" customHeight="1" x14ac:dyDescent="0.25"/>
    <row r="99" ht="12.6" customHeight="1" x14ac:dyDescent="0.25"/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337D7-5046-47E3-9C6B-C786892F53AC}">
  <dimension ref="A1:N99"/>
  <sheetViews>
    <sheetView showGridLines="0" workbookViewId="0"/>
  </sheetViews>
  <sheetFormatPr defaultColWidth="9.140625" defaultRowHeight="12.75" x14ac:dyDescent="0.2"/>
  <cols>
    <col min="1" max="1" width="4.5703125" style="14" customWidth="1"/>
    <col min="2" max="2" width="3.140625" style="14" customWidth="1"/>
    <col min="3" max="3" width="2.140625" style="14" customWidth="1"/>
    <col min="4" max="4" width="8" style="14" customWidth="1"/>
    <col min="5" max="5" width="6" style="14" customWidth="1"/>
    <col min="6" max="6" width="7.85546875" style="14" customWidth="1"/>
    <col min="7" max="7" width="5.5703125" style="14" customWidth="1"/>
    <col min="8" max="8" width="8" style="14" customWidth="1"/>
    <col min="9" max="9" width="5.85546875" style="14" customWidth="1"/>
    <col min="10" max="10" width="8.42578125" style="14" customWidth="1"/>
    <col min="11" max="11" width="6" style="14" customWidth="1"/>
    <col min="12" max="12" width="7.42578125" style="14" customWidth="1"/>
    <col min="13" max="13" width="6.85546875" style="14" customWidth="1"/>
    <col min="14" max="14" width="8.5703125" style="14" customWidth="1"/>
    <col min="15" max="16384" width="9.140625" style="14"/>
  </cols>
  <sheetData>
    <row r="1" spans="1:14" ht="18" x14ac:dyDescent="0.2">
      <c r="A1" s="74" t="s">
        <v>287</v>
      </c>
      <c r="B1" s="75"/>
      <c r="C1" s="75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</row>
    <row r="2" spans="1:14" ht="12.6" customHeight="1" x14ac:dyDescent="0.2">
      <c r="A2" s="78" t="s">
        <v>288</v>
      </c>
      <c r="B2" s="79"/>
      <c r="C2" s="79"/>
      <c r="D2" s="80"/>
      <c r="E2" s="80"/>
      <c r="F2" s="80"/>
      <c r="G2" s="80"/>
      <c r="H2" s="80"/>
      <c r="I2" s="80"/>
      <c r="J2" s="80"/>
      <c r="K2" s="80"/>
      <c r="L2" s="80"/>
      <c r="M2" s="80"/>
      <c r="N2" s="81"/>
    </row>
    <row r="3" spans="1:14" ht="12.6" customHeight="1" x14ac:dyDescent="0.2">
      <c r="A3" s="78"/>
      <c r="B3" s="79"/>
      <c r="C3" s="79"/>
      <c r="D3" s="80"/>
      <c r="E3" s="374">
        <v>46203</v>
      </c>
      <c r="F3" s="374"/>
      <c r="G3" s="80"/>
      <c r="H3" s="80"/>
      <c r="I3" s="80"/>
      <c r="J3" s="80"/>
      <c r="K3" s="80"/>
      <c r="L3" s="80"/>
      <c r="M3" s="80"/>
      <c r="N3" s="81"/>
    </row>
    <row r="4" spans="1:14" ht="12.6" customHeight="1" x14ac:dyDescent="0.2">
      <c r="A4" s="82"/>
      <c r="N4" s="83" t="s">
        <v>1</v>
      </c>
    </row>
    <row r="5" spans="1:14" ht="12.6" customHeight="1" x14ac:dyDescent="0.2">
      <c r="A5" s="84" t="s">
        <v>289</v>
      </c>
      <c r="B5" s="85"/>
      <c r="C5" s="85"/>
      <c r="D5" s="86" t="s">
        <v>290</v>
      </c>
      <c r="E5" s="87"/>
      <c r="F5" s="86" t="s">
        <v>291</v>
      </c>
      <c r="G5" s="87"/>
      <c r="H5" s="86" t="s">
        <v>292</v>
      </c>
      <c r="I5" s="87"/>
      <c r="J5" s="88" t="s">
        <v>293</v>
      </c>
      <c r="K5" s="89"/>
      <c r="L5" s="86" t="s">
        <v>65</v>
      </c>
      <c r="M5" s="87"/>
      <c r="N5" s="90"/>
    </row>
    <row r="6" spans="1:14" ht="12.6" customHeight="1" x14ac:dyDescent="0.2">
      <c r="A6" s="91"/>
      <c r="B6" s="92"/>
      <c r="C6" s="92"/>
      <c r="D6" s="93"/>
      <c r="E6" s="94"/>
      <c r="F6" s="93"/>
      <c r="G6" s="94"/>
      <c r="H6" s="93"/>
      <c r="I6" s="94"/>
      <c r="J6" s="93" t="s">
        <v>294</v>
      </c>
      <c r="K6" s="95"/>
      <c r="L6" s="93"/>
      <c r="M6" s="94"/>
      <c r="N6" s="96"/>
    </row>
    <row r="7" spans="1:14" ht="32.25" customHeight="1" x14ac:dyDescent="0.2">
      <c r="A7" s="97"/>
      <c r="B7" s="98"/>
      <c r="C7" s="98"/>
      <c r="D7" s="99" t="s">
        <v>295</v>
      </c>
      <c r="E7" s="99" t="s">
        <v>105</v>
      </c>
      <c r="F7" s="99" t="s">
        <v>295</v>
      </c>
      <c r="G7" s="99" t="s">
        <v>105</v>
      </c>
      <c r="H7" s="99" t="s">
        <v>295</v>
      </c>
      <c r="I7" s="99" t="s">
        <v>105</v>
      </c>
      <c r="J7" s="99" t="s">
        <v>295</v>
      </c>
      <c r="K7" s="99" t="s">
        <v>105</v>
      </c>
      <c r="L7" s="99" t="s">
        <v>296</v>
      </c>
      <c r="M7" s="99" t="s">
        <v>297</v>
      </c>
      <c r="N7" s="100" t="s">
        <v>298</v>
      </c>
    </row>
    <row r="8" spans="1:14" s="102" customFormat="1" ht="12.6" customHeight="1" x14ac:dyDescent="0.15">
      <c r="A8" s="101">
        <v>2025</v>
      </c>
      <c r="B8" s="102" t="s">
        <v>237</v>
      </c>
      <c r="C8" s="102" t="s">
        <v>27</v>
      </c>
      <c r="D8" s="37">
        <v>460.36233120000003</v>
      </c>
      <c r="E8" s="37">
        <v>320.34414584000001</v>
      </c>
      <c r="F8" s="37">
        <v>4360.3867280599998</v>
      </c>
      <c r="G8" s="37">
        <v>693.19255215999999</v>
      </c>
      <c r="H8" s="37">
        <v>3781.5594183200001</v>
      </c>
      <c r="I8" s="37">
        <v>637.53582158999995</v>
      </c>
      <c r="J8" s="37">
        <v>7753.6950300899998</v>
      </c>
      <c r="K8" s="37">
        <v>968.07268026999998</v>
      </c>
      <c r="L8" s="37">
        <v>16356.003507670001</v>
      </c>
      <c r="M8" s="37">
        <v>2619.14519986</v>
      </c>
      <c r="N8" s="39">
        <v>18975.148707529999</v>
      </c>
    </row>
    <row r="9" spans="1:14" s="102" customFormat="1" ht="12.6" customHeight="1" x14ac:dyDescent="0.15">
      <c r="A9" s="101" t="s">
        <v>27</v>
      </c>
      <c r="B9" s="102" t="s">
        <v>238</v>
      </c>
      <c r="C9" s="102" t="s">
        <v>27</v>
      </c>
      <c r="D9" s="37">
        <v>244.10921318000001</v>
      </c>
      <c r="E9" s="37">
        <v>258.70334473999998</v>
      </c>
      <c r="F9" s="37">
        <v>2230.95917715</v>
      </c>
      <c r="G9" s="37">
        <v>402.08910266999999</v>
      </c>
      <c r="H9" s="37">
        <v>4710.1974472000002</v>
      </c>
      <c r="I9" s="37">
        <v>497.14641258000017</v>
      </c>
      <c r="J9" s="37">
        <v>5162.9408615399998</v>
      </c>
      <c r="K9" s="37">
        <v>865.22307286</v>
      </c>
      <c r="L9" s="37">
        <v>12348.20669907</v>
      </c>
      <c r="M9" s="37">
        <v>2023.1619328500003</v>
      </c>
      <c r="N9" s="39">
        <v>14371.368631920001</v>
      </c>
    </row>
    <row r="10" spans="1:14" s="102" customFormat="1" ht="12.6" customHeight="1" x14ac:dyDescent="0.15">
      <c r="A10" s="101" t="s">
        <v>27</v>
      </c>
      <c r="B10" s="102" t="s">
        <v>228</v>
      </c>
      <c r="C10" s="102" t="s">
        <v>27</v>
      </c>
      <c r="D10" s="37">
        <v>251.3529691</v>
      </c>
      <c r="E10" s="37">
        <v>234.15946436999999</v>
      </c>
      <c r="F10" s="37">
        <v>9266.5045888500008</v>
      </c>
      <c r="G10" s="37">
        <v>1950.4878494699999</v>
      </c>
      <c r="H10" s="37">
        <v>10076.687434629999</v>
      </c>
      <c r="I10" s="37">
        <v>1037.54220444</v>
      </c>
      <c r="J10" s="37">
        <v>9433.62252988</v>
      </c>
      <c r="K10" s="37">
        <v>2590.90046351</v>
      </c>
      <c r="L10" s="37">
        <v>29028.167522459997</v>
      </c>
      <c r="M10" s="37">
        <v>5813.0899817899999</v>
      </c>
      <c r="N10" s="39">
        <v>34841.257504249996</v>
      </c>
    </row>
    <row r="11" spans="1:14" s="102" customFormat="1" ht="12.6" customHeight="1" x14ac:dyDescent="0.15">
      <c r="A11" s="101">
        <v>2026</v>
      </c>
      <c r="B11" s="102" t="s">
        <v>229</v>
      </c>
      <c r="C11" s="102" t="s">
        <v>27</v>
      </c>
      <c r="D11" s="37">
        <v>124.07539241000001</v>
      </c>
      <c r="E11" s="37">
        <v>616.17051977999995</v>
      </c>
      <c r="F11" s="37">
        <v>1328.5245300500001</v>
      </c>
      <c r="G11" s="37">
        <v>417.86446790000002</v>
      </c>
      <c r="H11" s="37">
        <v>3133.9249802899999</v>
      </c>
      <c r="I11" s="37">
        <v>514.77906854000014</v>
      </c>
      <c r="J11" s="37">
        <v>5960.9624880000001</v>
      </c>
      <c r="K11" s="37">
        <v>689.34927963999996</v>
      </c>
      <c r="L11" s="37">
        <v>10547.48739075</v>
      </c>
      <c r="M11" s="37">
        <v>2238.1633358600002</v>
      </c>
      <c r="N11" s="39">
        <v>12785.650726610002</v>
      </c>
    </row>
    <row r="12" spans="1:14" s="102" customFormat="1" ht="12.6" customHeight="1" x14ac:dyDescent="0.15">
      <c r="A12" s="101" t="s">
        <v>27</v>
      </c>
      <c r="B12" s="102" t="s">
        <v>230</v>
      </c>
      <c r="C12" s="102" t="s">
        <v>27</v>
      </c>
      <c r="D12" s="37">
        <v>307.63423876000002</v>
      </c>
      <c r="E12" s="37">
        <v>239.56266309</v>
      </c>
      <c r="F12" s="37">
        <v>627.03314737000005</v>
      </c>
      <c r="G12" s="37">
        <v>346.59506468000001</v>
      </c>
      <c r="H12" s="37">
        <v>2724.5892405100003</v>
      </c>
      <c r="I12" s="37">
        <v>421.45544834000003</v>
      </c>
      <c r="J12" s="37">
        <v>6055.26562096</v>
      </c>
      <c r="K12" s="37">
        <v>1104.68677929</v>
      </c>
      <c r="L12" s="37">
        <v>9714.5222475999999</v>
      </c>
      <c r="M12" s="37">
        <v>2112.2999553999998</v>
      </c>
      <c r="N12" s="39">
        <v>11826.822203</v>
      </c>
    </row>
    <row r="13" spans="1:14" s="102" customFormat="1" ht="12.6" customHeight="1" x14ac:dyDescent="0.15">
      <c r="A13" s="101" t="s">
        <v>27</v>
      </c>
      <c r="B13" s="102" t="s">
        <v>231</v>
      </c>
      <c r="C13" s="102" t="s">
        <v>27</v>
      </c>
      <c r="D13" s="37">
        <v>356.41370124000002</v>
      </c>
      <c r="E13" s="37">
        <v>592.93461568999999</v>
      </c>
      <c r="F13" s="37">
        <v>1392.2837575999999</v>
      </c>
      <c r="G13" s="37">
        <v>706.91615224999998</v>
      </c>
      <c r="H13" s="37">
        <v>4834.8604612999998</v>
      </c>
      <c r="I13" s="37">
        <v>557.69131127000026</v>
      </c>
      <c r="J13" s="37">
        <v>5990.2031139199999</v>
      </c>
      <c r="K13" s="37">
        <v>1696.4609704899999</v>
      </c>
      <c r="L13" s="37">
        <v>12573.76103406</v>
      </c>
      <c r="M13" s="37">
        <v>3554.0030497000002</v>
      </c>
      <c r="N13" s="39">
        <v>16127.764083760001</v>
      </c>
    </row>
    <row r="14" spans="1:14" s="102" customFormat="1" ht="12.6" customHeight="1" x14ac:dyDescent="0.15">
      <c r="A14" s="101" t="s">
        <v>27</v>
      </c>
      <c r="B14" s="102" t="s">
        <v>232</v>
      </c>
      <c r="C14" s="102" t="s">
        <v>27</v>
      </c>
      <c r="D14" s="37">
        <v>2667.4448128499998</v>
      </c>
      <c r="E14" s="37">
        <v>343.65533798000001</v>
      </c>
      <c r="F14" s="37">
        <v>1624.0147913000001</v>
      </c>
      <c r="G14" s="37">
        <v>1198.4771511900001</v>
      </c>
      <c r="H14" s="37">
        <v>2468.61028063</v>
      </c>
      <c r="I14" s="37">
        <v>619.82560371</v>
      </c>
      <c r="J14" s="37">
        <v>6621.3257657000004</v>
      </c>
      <c r="K14" s="37">
        <v>1199.5985536000001</v>
      </c>
      <c r="L14" s="37">
        <v>13381.395650480001</v>
      </c>
      <c r="M14" s="37">
        <v>3361.5566464800004</v>
      </c>
      <c r="N14" s="39">
        <v>16742.95229696</v>
      </c>
    </row>
    <row r="15" spans="1:14" s="102" customFormat="1" ht="12.6" customHeight="1" x14ac:dyDescent="0.15">
      <c r="A15" s="101" t="s">
        <v>27</v>
      </c>
      <c r="B15" s="102" t="s">
        <v>233</v>
      </c>
      <c r="C15" s="102" t="s">
        <v>27</v>
      </c>
      <c r="D15" s="37">
        <v>226.02299113000001</v>
      </c>
      <c r="E15" s="37">
        <v>351.09384662000002</v>
      </c>
      <c r="F15" s="37">
        <v>904.28339782</v>
      </c>
      <c r="G15" s="37">
        <v>422.57962580999998</v>
      </c>
      <c r="H15" s="37">
        <v>7957.6314532599999</v>
      </c>
      <c r="I15" s="37">
        <v>545.33247772000004</v>
      </c>
      <c r="J15" s="37">
        <v>8695.7273670600007</v>
      </c>
      <c r="K15" s="37">
        <v>1015.69137036</v>
      </c>
      <c r="L15" s="37">
        <v>17783.665209270002</v>
      </c>
      <c r="M15" s="37">
        <v>2334.6973205099998</v>
      </c>
      <c r="N15" s="39">
        <v>20118.362529780003</v>
      </c>
    </row>
    <row r="16" spans="1:14" s="102" customFormat="1" ht="12.6" customHeight="1" x14ac:dyDescent="0.15">
      <c r="A16" s="101" t="s">
        <v>27</v>
      </c>
      <c r="B16" s="102" t="s">
        <v>234</v>
      </c>
      <c r="C16" s="102" t="s">
        <v>27</v>
      </c>
      <c r="D16" s="37">
        <v>248.56692541999999</v>
      </c>
      <c r="E16" s="37">
        <v>224.86335713</v>
      </c>
      <c r="F16" s="37">
        <v>2982.8812956199999</v>
      </c>
      <c r="G16" s="37">
        <v>589.95034016</v>
      </c>
      <c r="H16" s="37">
        <v>5653.2492646299997</v>
      </c>
      <c r="I16" s="37">
        <v>1228.3587437000001</v>
      </c>
      <c r="J16" s="37">
        <v>10342.040562210001</v>
      </c>
      <c r="K16" s="37">
        <v>1433.94644795</v>
      </c>
      <c r="L16" s="37">
        <v>19226.738047880001</v>
      </c>
      <c r="M16" s="37">
        <v>3477.11888894</v>
      </c>
      <c r="N16" s="39">
        <v>22703.856936820001</v>
      </c>
    </row>
    <row r="17" spans="1:14" s="102" customFormat="1" ht="12.6" customHeight="1" x14ac:dyDescent="0.15">
      <c r="A17" s="101" t="s">
        <v>27</v>
      </c>
      <c r="B17" s="102" t="s">
        <v>235</v>
      </c>
      <c r="C17" s="102" t="s">
        <v>27</v>
      </c>
      <c r="D17" s="37">
        <v>139.31143151000001</v>
      </c>
      <c r="E17" s="37">
        <v>618.59485488999997</v>
      </c>
      <c r="F17" s="37">
        <v>995.08381412999995</v>
      </c>
      <c r="G17" s="37">
        <v>436.87446141999999</v>
      </c>
      <c r="H17" s="37">
        <v>8266.1274441000005</v>
      </c>
      <c r="I17" s="37">
        <v>538.81937961000006</v>
      </c>
      <c r="J17" s="37">
        <v>7241.0605998399997</v>
      </c>
      <c r="K17" s="37">
        <v>1485.7720564199999</v>
      </c>
      <c r="L17" s="37">
        <v>16641.583289580001</v>
      </c>
      <c r="M17" s="37">
        <v>3080.0607523399999</v>
      </c>
      <c r="N17" s="39">
        <v>19721.644041920001</v>
      </c>
    </row>
    <row r="18" spans="1:14" s="102" customFormat="1" ht="12.6" customHeight="1" x14ac:dyDescent="0.15">
      <c r="A18" s="101" t="s">
        <v>27</v>
      </c>
      <c r="B18" s="102" t="s">
        <v>236</v>
      </c>
      <c r="C18" s="102" t="s">
        <v>27</v>
      </c>
      <c r="D18" s="37">
        <v>179.82034257000001</v>
      </c>
      <c r="E18" s="37">
        <v>238.54409561</v>
      </c>
      <c r="F18" s="37">
        <v>2959.2989351699998</v>
      </c>
      <c r="G18" s="37">
        <v>364.73317107000003</v>
      </c>
      <c r="H18" s="37">
        <v>3445.1320792799997</v>
      </c>
      <c r="I18" s="37">
        <v>449.76960188999999</v>
      </c>
      <c r="J18" s="37">
        <v>8150.1812325700002</v>
      </c>
      <c r="K18" s="37">
        <v>955.99446198999999</v>
      </c>
      <c r="L18" s="37">
        <v>14734.43258959</v>
      </c>
      <c r="M18" s="37">
        <v>2009.04133056</v>
      </c>
      <c r="N18" s="39">
        <v>16743.473920150002</v>
      </c>
    </row>
    <row r="19" spans="1:14" s="102" customFormat="1" ht="12.6" customHeight="1" x14ac:dyDescent="0.15">
      <c r="A19" s="101" t="s">
        <v>27</v>
      </c>
      <c r="B19" s="102" t="s">
        <v>3</v>
      </c>
      <c r="C19" s="102" t="s">
        <v>27</v>
      </c>
      <c r="D19" s="37">
        <v>436.40630001</v>
      </c>
      <c r="E19" s="37">
        <v>587.15709807999997</v>
      </c>
      <c r="F19" s="37">
        <v>1073.3991580899999</v>
      </c>
      <c r="G19" s="37">
        <v>487.07274244000001</v>
      </c>
      <c r="H19" s="37">
        <v>4230.4288911899994</v>
      </c>
      <c r="I19" s="37">
        <v>530.43240662000017</v>
      </c>
      <c r="J19" s="37">
        <v>9193.0412890900006</v>
      </c>
      <c r="K19" s="37">
        <v>1549.6432938800001</v>
      </c>
      <c r="L19" s="37">
        <v>14933.275638380001</v>
      </c>
      <c r="M19" s="37">
        <v>3154.3055410200004</v>
      </c>
      <c r="N19" s="39">
        <v>18087.5811794</v>
      </c>
    </row>
    <row r="20" spans="1:14" s="102" customFormat="1" ht="12.6" customHeight="1" x14ac:dyDescent="0.15">
      <c r="A20" s="101" t="s">
        <v>27</v>
      </c>
      <c r="B20" s="102" t="s">
        <v>237</v>
      </c>
      <c r="C20" s="102" t="s">
        <v>299</v>
      </c>
      <c r="D20" s="37">
        <v>469.32460814000001</v>
      </c>
      <c r="E20" s="37">
        <v>431.67367000000002</v>
      </c>
      <c r="F20" s="37">
        <v>1921.5970727599999</v>
      </c>
      <c r="G20" s="37">
        <v>172.26454000000001</v>
      </c>
      <c r="H20" s="37">
        <v>2880.9558454799999</v>
      </c>
      <c r="I20" s="37">
        <v>514.67245000000003</v>
      </c>
      <c r="J20" s="37">
        <v>2684.7784217799999</v>
      </c>
      <c r="K20" s="37">
        <v>1203.67344</v>
      </c>
      <c r="L20" s="37">
        <v>7956.6559481599998</v>
      </c>
      <c r="M20" s="37">
        <v>2322.2840999999999</v>
      </c>
      <c r="N20" s="39">
        <v>10278.940048159999</v>
      </c>
    </row>
    <row r="21" spans="1:14" s="102" customFormat="1" ht="12.6" customHeight="1" x14ac:dyDescent="0.15">
      <c r="A21" s="101" t="s">
        <v>27</v>
      </c>
      <c r="B21" s="102" t="s">
        <v>238</v>
      </c>
      <c r="C21" s="102" t="s">
        <v>299</v>
      </c>
      <c r="D21" s="37">
        <v>219.20473028000001</v>
      </c>
      <c r="E21" s="37">
        <v>622.46798999999999</v>
      </c>
      <c r="F21" s="37">
        <v>1389.78440746</v>
      </c>
      <c r="G21" s="37">
        <v>345.34352000000001</v>
      </c>
      <c r="H21" s="37">
        <v>2754.71505385</v>
      </c>
      <c r="I21" s="37">
        <v>458.56702999999999</v>
      </c>
      <c r="J21" s="37">
        <v>1578.6337117999999</v>
      </c>
      <c r="K21" s="37">
        <v>998.37662</v>
      </c>
      <c r="L21" s="37">
        <v>5942.3379033900001</v>
      </c>
      <c r="M21" s="37">
        <v>2424.7551599999997</v>
      </c>
      <c r="N21" s="39">
        <v>8367.0930633899989</v>
      </c>
    </row>
    <row r="22" spans="1:14" s="102" customFormat="1" ht="12.6" customHeight="1" x14ac:dyDescent="0.15">
      <c r="A22" s="101" t="s">
        <v>27</v>
      </c>
      <c r="B22" s="102" t="s">
        <v>228</v>
      </c>
      <c r="C22" s="102" t="s">
        <v>299</v>
      </c>
      <c r="D22" s="37">
        <v>206.13775537999999</v>
      </c>
      <c r="E22" s="37">
        <v>382.64467999999999</v>
      </c>
      <c r="F22" s="37">
        <v>11715.85316882</v>
      </c>
      <c r="G22" s="37">
        <v>1595.3228300000001</v>
      </c>
      <c r="H22" s="37">
        <v>5125.1497047399998</v>
      </c>
      <c r="I22" s="37">
        <v>823.36397999999997</v>
      </c>
      <c r="J22" s="37">
        <v>6497.7792289099998</v>
      </c>
      <c r="K22" s="37">
        <v>1487.6500599999999</v>
      </c>
      <c r="L22" s="37">
        <v>23544.91985785</v>
      </c>
      <c r="M22" s="37">
        <v>4288.9815500000004</v>
      </c>
      <c r="N22" s="39">
        <v>27833.90140785</v>
      </c>
    </row>
    <row r="23" spans="1:14" s="102" customFormat="1" ht="12.6" customHeight="1" x14ac:dyDescent="0.15">
      <c r="A23" s="101">
        <v>2027</v>
      </c>
      <c r="B23" s="102" t="s">
        <v>229</v>
      </c>
      <c r="C23" s="102" t="s">
        <v>299</v>
      </c>
      <c r="D23" s="37">
        <v>108.59956991999999</v>
      </c>
      <c r="E23" s="37">
        <v>530.21073999999999</v>
      </c>
      <c r="F23" s="37">
        <v>967.13430310000001</v>
      </c>
      <c r="G23" s="37">
        <v>123.71635999999999</v>
      </c>
      <c r="H23" s="37">
        <v>3238.3027063599998</v>
      </c>
      <c r="I23" s="37">
        <v>2434.98072</v>
      </c>
      <c r="J23" s="37">
        <v>5324.5953581900003</v>
      </c>
      <c r="K23" s="37">
        <v>1345.7481399999999</v>
      </c>
      <c r="L23" s="37">
        <v>9638.6319375700004</v>
      </c>
      <c r="M23" s="37">
        <v>4434.6559600000001</v>
      </c>
      <c r="N23" s="39">
        <v>14073.28789757</v>
      </c>
    </row>
    <row r="24" spans="1:14" s="102" customFormat="1" ht="12.6" customHeight="1" x14ac:dyDescent="0.15">
      <c r="A24" s="101" t="s">
        <v>27</v>
      </c>
      <c r="B24" s="102" t="s">
        <v>230</v>
      </c>
      <c r="C24" s="102" t="s">
        <v>299</v>
      </c>
      <c r="D24" s="37">
        <v>294.01188703999998</v>
      </c>
      <c r="E24" s="37">
        <v>330.55398000000002</v>
      </c>
      <c r="F24" s="37">
        <v>961.76226785999995</v>
      </c>
      <c r="G24" s="37">
        <v>156.86989</v>
      </c>
      <c r="H24" s="37">
        <v>3486.38730493</v>
      </c>
      <c r="I24" s="37">
        <v>801.99</v>
      </c>
      <c r="J24" s="37">
        <v>2046.25187871</v>
      </c>
      <c r="K24" s="37">
        <v>1117.5480500000001</v>
      </c>
      <c r="L24" s="37">
        <v>6788.41333854</v>
      </c>
      <c r="M24" s="37">
        <v>2406.9619200000002</v>
      </c>
      <c r="N24" s="39">
        <v>9195.3752585399998</v>
      </c>
    </row>
    <row r="25" spans="1:14" s="102" customFormat="1" ht="12.6" customHeight="1" x14ac:dyDescent="0.15">
      <c r="A25" s="101" t="s">
        <v>27</v>
      </c>
      <c r="B25" s="102" t="s">
        <v>231</v>
      </c>
      <c r="C25" s="102" t="s">
        <v>299</v>
      </c>
      <c r="D25" s="37">
        <v>357.18918033</v>
      </c>
      <c r="E25" s="37">
        <v>197.13516000000001</v>
      </c>
      <c r="F25" s="37">
        <v>1348.63722469</v>
      </c>
      <c r="G25" s="37">
        <v>191.78864999999999</v>
      </c>
      <c r="H25" s="37">
        <v>3740.1544882799999</v>
      </c>
      <c r="I25" s="37">
        <v>634.39977999999996</v>
      </c>
      <c r="J25" s="37">
        <v>7832.0945844500002</v>
      </c>
      <c r="K25" s="37">
        <v>1148.0159100000001</v>
      </c>
      <c r="L25" s="37">
        <v>13278.075477750001</v>
      </c>
      <c r="M25" s="37">
        <v>2171.3395</v>
      </c>
      <c r="N25" s="39">
        <v>15449.414977750001</v>
      </c>
    </row>
    <row r="26" spans="1:14" s="102" customFormat="1" ht="12.6" customHeight="1" x14ac:dyDescent="0.15">
      <c r="A26" s="101" t="s">
        <v>27</v>
      </c>
      <c r="B26" s="102" t="s">
        <v>232</v>
      </c>
      <c r="C26" s="102" t="s">
        <v>299</v>
      </c>
      <c r="D26" s="37">
        <v>424.63746173999999</v>
      </c>
      <c r="E26" s="37">
        <v>694.52323999999999</v>
      </c>
      <c r="F26" s="37">
        <v>1035.2230480400001</v>
      </c>
      <c r="G26" s="37">
        <v>116.61248000000001</v>
      </c>
      <c r="H26" s="37">
        <v>3784.2785763699999</v>
      </c>
      <c r="I26" s="37">
        <v>490.59802999999999</v>
      </c>
      <c r="J26" s="37">
        <v>1845.1300263000001</v>
      </c>
      <c r="K26" s="37">
        <v>1108.0980099999999</v>
      </c>
      <c r="L26" s="37">
        <v>7089.2691124500006</v>
      </c>
      <c r="M26" s="37">
        <v>2409.83176</v>
      </c>
      <c r="N26" s="39">
        <v>9499.1008724500007</v>
      </c>
    </row>
    <row r="27" spans="1:14" s="102" customFormat="1" ht="12.6" customHeight="1" x14ac:dyDescent="0.15">
      <c r="A27" s="101" t="s">
        <v>27</v>
      </c>
      <c r="B27" s="102" t="s">
        <v>233</v>
      </c>
      <c r="C27" s="102" t="s">
        <v>299</v>
      </c>
      <c r="D27" s="37">
        <v>984.01745714000003</v>
      </c>
      <c r="E27" s="37">
        <v>664.38779</v>
      </c>
      <c r="F27" s="37">
        <v>1250.56205387</v>
      </c>
      <c r="G27" s="37">
        <v>217.05258000000001</v>
      </c>
      <c r="H27" s="37">
        <v>2576.0013444800002</v>
      </c>
      <c r="I27" s="37">
        <v>398.28206</v>
      </c>
      <c r="J27" s="37">
        <v>1643.0579597399999</v>
      </c>
      <c r="K27" s="37">
        <v>946.26387</v>
      </c>
      <c r="L27" s="37">
        <v>6453.6388152299996</v>
      </c>
      <c r="M27" s="37">
        <v>2225.9863</v>
      </c>
      <c r="N27" s="39">
        <v>8679.6251152299992</v>
      </c>
    </row>
    <row r="28" spans="1:14" s="102" customFormat="1" ht="12.6" customHeight="1" x14ac:dyDescent="0.15">
      <c r="A28" s="101" t="s">
        <v>27</v>
      </c>
      <c r="B28" s="102" t="s">
        <v>234</v>
      </c>
      <c r="C28" s="102" t="s">
        <v>299</v>
      </c>
      <c r="D28" s="37">
        <v>213.80805684000001</v>
      </c>
      <c r="E28" s="37">
        <v>337.65528</v>
      </c>
      <c r="F28" s="37">
        <v>1863.07566935</v>
      </c>
      <c r="G28" s="37">
        <v>175.23349999999999</v>
      </c>
      <c r="H28" s="37">
        <v>4270.2585791000001</v>
      </c>
      <c r="I28" s="37">
        <v>670.27228000000002</v>
      </c>
      <c r="J28" s="37">
        <v>2627.5595905599998</v>
      </c>
      <c r="K28" s="37">
        <v>1193.1539</v>
      </c>
      <c r="L28" s="37">
        <v>8974.7018958499993</v>
      </c>
      <c r="M28" s="37">
        <v>2376.3149599999997</v>
      </c>
      <c r="N28" s="39">
        <v>11351.016855849999</v>
      </c>
    </row>
    <row r="29" spans="1:14" s="102" customFormat="1" ht="12.6" customHeight="1" x14ac:dyDescent="0.15">
      <c r="A29" s="101" t="s">
        <v>27</v>
      </c>
      <c r="B29" s="102" t="s">
        <v>235</v>
      </c>
      <c r="C29" s="102" t="s">
        <v>299</v>
      </c>
      <c r="D29" s="37">
        <v>77.693215069999994</v>
      </c>
      <c r="E29" s="37">
        <v>525.91516000000001</v>
      </c>
      <c r="F29" s="37">
        <v>1085.42145654</v>
      </c>
      <c r="G29" s="37">
        <v>108.72198</v>
      </c>
      <c r="H29" s="37">
        <v>1876.02900935</v>
      </c>
      <c r="I29" s="37">
        <v>408.03390999999999</v>
      </c>
      <c r="J29" s="37">
        <v>968.87504178999995</v>
      </c>
      <c r="K29" s="37">
        <v>1254.67722</v>
      </c>
      <c r="L29" s="37">
        <v>4008.0187227500001</v>
      </c>
      <c r="M29" s="37">
        <v>2297.34827</v>
      </c>
      <c r="N29" s="39">
        <v>6305.3669927499996</v>
      </c>
    </row>
    <row r="30" spans="1:14" s="102" customFormat="1" ht="12.6" customHeight="1" x14ac:dyDescent="0.15">
      <c r="A30" s="101" t="s">
        <v>27</v>
      </c>
      <c r="B30" s="102" t="s">
        <v>236</v>
      </c>
      <c r="C30" s="102" t="s">
        <v>299</v>
      </c>
      <c r="D30" s="37">
        <v>169.97821414000001</v>
      </c>
      <c r="E30" s="37">
        <v>322.76632000000001</v>
      </c>
      <c r="F30" s="37">
        <v>465.71029679999998</v>
      </c>
      <c r="G30" s="37">
        <v>188.50363999999999</v>
      </c>
      <c r="H30" s="37">
        <v>1733.37729444</v>
      </c>
      <c r="I30" s="37">
        <v>343.67669000000001</v>
      </c>
      <c r="J30" s="37">
        <v>1517.22013049</v>
      </c>
      <c r="K30" s="37">
        <v>1066.19397</v>
      </c>
      <c r="L30" s="37">
        <v>3886.2859358699998</v>
      </c>
      <c r="M30" s="37">
        <v>1921.1406200000001</v>
      </c>
      <c r="N30" s="39">
        <v>5807.4265558699999</v>
      </c>
    </row>
    <row r="31" spans="1:14" s="102" customFormat="1" ht="12.6" customHeight="1" x14ac:dyDescent="0.15">
      <c r="A31" s="101" t="s">
        <v>27</v>
      </c>
      <c r="B31" s="102" t="s">
        <v>3</v>
      </c>
      <c r="C31" s="102" t="s">
        <v>299</v>
      </c>
      <c r="D31" s="37">
        <v>371.70346394000001</v>
      </c>
      <c r="E31" s="37">
        <v>231.21399</v>
      </c>
      <c r="F31" s="37">
        <v>890.83012168000005</v>
      </c>
      <c r="G31" s="37">
        <v>113.14515</v>
      </c>
      <c r="H31" s="37">
        <v>1613.3523810700001</v>
      </c>
      <c r="I31" s="37">
        <v>438.03861999999998</v>
      </c>
      <c r="J31" s="37">
        <v>1931.81527486</v>
      </c>
      <c r="K31" s="37">
        <v>921.03516000000002</v>
      </c>
      <c r="L31" s="37">
        <v>4807.7012415499994</v>
      </c>
      <c r="M31" s="37">
        <v>1703.4329200000002</v>
      </c>
      <c r="N31" s="39">
        <v>6511.1341615499996</v>
      </c>
    </row>
    <row r="32" spans="1:14" s="102" customFormat="1" ht="12.6" customHeight="1" x14ac:dyDescent="0.15">
      <c r="A32" s="101" t="s">
        <v>27</v>
      </c>
      <c r="B32" s="102" t="s">
        <v>237</v>
      </c>
      <c r="C32" s="102" t="s">
        <v>299</v>
      </c>
      <c r="D32" s="37">
        <v>438.26545768</v>
      </c>
      <c r="E32" s="37">
        <v>419.63346999999999</v>
      </c>
      <c r="F32" s="37">
        <v>548.29963468999995</v>
      </c>
      <c r="G32" s="37">
        <v>110.78944</v>
      </c>
      <c r="H32" s="37">
        <v>1767.6750006899999</v>
      </c>
      <c r="I32" s="37">
        <v>354.79261000000002</v>
      </c>
      <c r="J32" s="37">
        <v>1773.2064063299999</v>
      </c>
      <c r="K32" s="37">
        <v>1043.48011</v>
      </c>
      <c r="L32" s="37">
        <v>4527.4464993900001</v>
      </c>
      <c r="M32" s="37">
        <v>1928.6956299999999</v>
      </c>
      <c r="N32" s="39">
        <v>6456.1421293900003</v>
      </c>
    </row>
    <row r="33" spans="1:14" s="102" customFormat="1" ht="12.6" customHeight="1" x14ac:dyDescent="0.15">
      <c r="A33" s="101" t="s">
        <v>27</v>
      </c>
      <c r="B33" s="102" t="s">
        <v>238</v>
      </c>
      <c r="C33" s="102" t="s">
        <v>299</v>
      </c>
      <c r="D33" s="37">
        <v>246.11290621000001</v>
      </c>
      <c r="E33" s="37">
        <v>574.31830000000002</v>
      </c>
      <c r="F33" s="37">
        <v>640.93957036999996</v>
      </c>
      <c r="G33" s="37">
        <v>243.6669</v>
      </c>
      <c r="H33" s="37">
        <v>2864.1304941399999</v>
      </c>
      <c r="I33" s="37">
        <v>360.56540999999999</v>
      </c>
      <c r="J33" s="37">
        <v>1100.9693948900001</v>
      </c>
      <c r="K33" s="37">
        <v>866.71133999999995</v>
      </c>
      <c r="L33" s="37">
        <v>4852.1523656099998</v>
      </c>
      <c r="M33" s="37">
        <v>2045.2619500000001</v>
      </c>
      <c r="N33" s="39">
        <v>6897.4143156099999</v>
      </c>
    </row>
    <row r="34" spans="1:14" s="102" customFormat="1" ht="12.6" customHeight="1" x14ac:dyDescent="0.15">
      <c r="A34" s="101" t="s">
        <v>27</v>
      </c>
      <c r="B34" s="102" t="s">
        <v>228</v>
      </c>
      <c r="C34" s="102" t="s">
        <v>299</v>
      </c>
      <c r="D34" s="37">
        <v>225.23900276000001</v>
      </c>
      <c r="E34" s="37">
        <v>330.58938999999998</v>
      </c>
      <c r="F34" s="37">
        <v>4402.5993073600002</v>
      </c>
      <c r="G34" s="37">
        <v>1084.8321599999999</v>
      </c>
      <c r="H34" s="37">
        <v>2560.1429930200002</v>
      </c>
      <c r="I34" s="37">
        <v>763.67048999999997</v>
      </c>
      <c r="J34" s="37">
        <v>6901.4960237100004</v>
      </c>
      <c r="K34" s="37">
        <v>1315.8538799999999</v>
      </c>
      <c r="L34" s="37">
        <v>14089.477326850001</v>
      </c>
      <c r="M34" s="37">
        <v>3494.9459200000001</v>
      </c>
      <c r="N34" s="39">
        <v>17584.423246850001</v>
      </c>
    </row>
    <row r="35" spans="1:14" s="102" customFormat="1" ht="12.6" customHeight="1" x14ac:dyDescent="0.15">
      <c r="A35" s="101">
        <v>2028</v>
      </c>
      <c r="B35" s="102" t="s">
        <v>229</v>
      </c>
      <c r="C35" s="102" t="s">
        <v>299</v>
      </c>
      <c r="D35" s="37">
        <v>3999.0836102500002</v>
      </c>
      <c r="E35" s="37">
        <v>521.76522</v>
      </c>
      <c r="F35" s="37">
        <v>1545.61334463</v>
      </c>
      <c r="G35" s="37">
        <v>127.26958</v>
      </c>
      <c r="H35" s="37">
        <v>1579.3407072699999</v>
      </c>
      <c r="I35" s="37">
        <v>219.70546999999999</v>
      </c>
      <c r="J35" s="37">
        <v>3638.6862179200002</v>
      </c>
      <c r="K35" s="37">
        <v>1248.5743</v>
      </c>
      <c r="L35" s="37">
        <v>10762.723880070002</v>
      </c>
      <c r="M35" s="37">
        <v>2117.31457</v>
      </c>
      <c r="N35" s="39">
        <v>12880.038450070002</v>
      </c>
    </row>
    <row r="36" spans="1:14" s="102" customFormat="1" ht="12.6" customHeight="1" x14ac:dyDescent="0.15">
      <c r="A36" s="101" t="s">
        <v>27</v>
      </c>
      <c r="B36" s="102" t="s">
        <v>230</v>
      </c>
      <c r="C36" s="102" t="s">
        <v>299</v>
      </c>
      <c r="D36" s="37">
        <v>305.51979046999998</v>
      </c>
      <c r="E36" s="37">
        <v>365.74</v>
      </c>
      <c r="F36" s="37">
        <v>232.64255263999999</v>
      </c>
      <c r="G36" s="37">
        <v>123.37685</v>
      </c>
      <c r="H36" s="37">
        <v>1487.78437237</v>
      </c>
      <c r="I36" s="37">
        <v>587.89129000000003</v>
      </c>
      <c r="J36" s="37">
        <v>2938.69350149</v>
      </c>
      <c r="K36" s="37">
        <v>1036.9399900000001</v>
      </c>
      <c r="L36" s="37">
        <v>4964.6402169699995</v>
      </c>
      <c r="M36" s="37">
        <v>2113.9481299999998</v>
      </c>
      <c r="N36" s="39">
        <v>7078.5883469699993</v>
      </c>
    </row>
    <row r="37" spans="1:14" s="102" customFormat="1" ht="12.6" customHeight="1" x14ac:dyDescent="0.15">
      <c r="A37" s="101" t="s">
        <v>27</v>
      </c>
      <c r="B37" s="102" t="s">
        <v>231</v>
      </c>
      <c r="C37" s="102" t="s">
        <v>299</v>
      </c>
      <c r="D37" s="37">
        <v>351.55334163999999</v>
      </c>
      <c r="E37" s="37">
        <v>189.71589</v>
      </c>
      <c r="F37" s="37">
        <v>715.48609991000001</v>
      </c>
      <c r="G37" s="37">
        <v>123.92628000000001</v>
      </c>
      <c r="H37" s="37">
        <v>2054.4637474599999</v>
      </c>
      <c r="I37" s="37">
        <v>404.65494000000001</v>
      </c>
      <c r="J37" s="37">
        <v>4959.0806292400002</v>
      </c>
      <c r="K37" s="37">
        <v>1196.7746400000001</v>
      </c>
      <c r="L37" s="37">
        <v>8080.5838182500001</v>
      </c>
      <c r="M37" s="37">
        <v>1915.0717500000001</v>
      </c>
      <c r="N37" s="39">
        <v>9995.6555682500002</v>
      </c>
    </row>
    <row r="38" spans="1:14" s="102" customFormat="1" ht="12.6" customHeight="1" x14ac:dyDescent="0.15">
      <c r="A38" s="101" t="s">
        <v>27</v>
      </c>
      <c r="B38" s="102" t="s">
        <v>232</v>
      </c>
      <c r="C38" s="102" t="s">
        <v>299</v>
      </c>
      <c r="D38" s="37">
        <v>407.01346178</v>
      </c>
      <c r="E38" s="37">
        <v>682.33853999999997</v>
      </c>
      <c r="F38" s="37">
        <v>851.12079752</v>
      </c>
      <c r="G38" s="37">
        <v>84.610219999999998</v>
      </c>
      <c r="H38" s="37">
        <v>2183.1467196399999</v>
      </c>
      <c r="I38" s="37">
        <v>359.76657</v>
      </c>
      <c r="J38" s="37">
        <v>2019.8983312800001</v>
      </c>
      <c r="K38" s="37">
        <v>1027.77288</v>
      </c>
      <c r="L38" s="37">
        <v>5461.1793102199999</v>
      </c>
      <c r="M38" s="37">
        <v>2154.48821</v>
      </c>
      <c r="N38" s="39">
        <v>7615.6675202200004</v>
      </c>
    </row>
    <row r="39" spans="1:14" s="102" customFormat="1" ht="12.6" customHeight="1" x14ac:dyDescent="0.15">
      <c r="A39" s="101" t="s">
        <v>27</v>
      </c>
      <c r="B39" s="102" t="s">
        <v>233</v>
      </c>
      <c r="C39" s="102" t="s">
        <v>299</v>
      </c>
      <c r="D39" s="37">
        <v>231.76687663999999</v>
      </c>
      <c r="E39" s="37">
        <v>569.07786999999996</v>
      </c>
      <c r="F39" s="37">
        <v>540.05834275999996</v>
      </c>
      <c r="G39" s="37">
        <v>167.41494</v>
      </c>
      <c r="H39" s="37">
        <v>1796.1832680099999</v>
      </c>
      <c r="I39" s="37">
        <v>269.22836999999998</v>
      </c>
      <c r="J39" s="37">
        <v>1127.48175885</v>
      </c>
      <c r="K39" s="37">
        <v>715.51229000000001</v>
      </c>
      <c r="L39" s="37">
        <v>3695.4902462599998</v>
      </c>
      <c r="M39" s="37">
        <v>1721.2334700000001</v>
      </c>
      <c r="N39" s="39">
        <v>5416.7237162599995</v>
      </c>
    </row>
    <row r="40" spans="1:14" s="102" customFormat="1" ht="12.6" customHeight="1" x14ac:dyDescent="0.15">
      <c r="A40" s="101" t="s">
        <v>27</v>
      </c>
      <c r="B40" s="102" t="s">
        <v>234</v>
      </c>
      <c r="C40" s="102" t="s">
        <v>299</v>
      </c>
      <c r="D40" s="37">
        <v>218.50418328000001</v>
      </c>
      <c r="E40" s="37">
        <v>361.50887999999998</v>
      </c>
      <c r="F40" s="37">
        <v>490.14974934999998</v>
      </c>
      <c r="G40" s="37">
        <v>114.37653</v>
      </c>
      <c r="H40" s="37">
        <v>2267.2246614199998</v>
      </c>
      <c r="I40" s="37">
        <v>475.24921000000001</v>
      </c>
      <c r="J40" s="37">
        <v>3003.0077796700002</v>
      </c>
      <c r="K40" s="37">
        <v>1029.6684399999999</v>
      </c>
      <c r="L40" s="37">
        <v>5978.8863737199999</v>
      </c>
      <c r="M40" s="37">
        <v>1980.80306</v>
      </c>
      <c r="N40" s="39">
        <v>7959.6894337200001</v>
      </c>
    </row>
    <row r="41" spans="1:14" s="102" customFormat="1" ht="12.6" customHeight="1" x14ac:dyDescent="0.15">
      <c r="A41" s="101" t="s">
        <v>27</v>
      </c>
      <c r="B41" s="102" t="s">
        <v>235</v>
      </c>
      <c r="C41" s="102" t="s">
        <v>299</v>
      </c>
      <c r="D41" s="37">
        <v>34.539437329999998</v>
      </c>
      <c r="E41" s="37">
        <v>401.90732000000003</v>
      </c>
      <c r="F41" s="37">
        <v>283.02857374000001</v>
      </c>
      <c r="G41" s="37">
        <v>67.980530000000002</v>
      </c>
      <c r="H41" s="37">
        <v>966.73170085000004</v>
      </c>
      <c r="I41" s="37">
        <v>195.89689999999999</v>
      </c>
      <c r="J41" s="37">
        <v>5916.8314340400002</v>
      </c>
      <c r="K41" s="37">
        <v>1153.8150900000001</v>
      </c>
      <c r="L41" s="37">
        <v>7201.1311459600001</v>
      </c>
      <c r="M41" s="37">
        <v>1819.5998400000001</v>
      </c>
      <c r="N41" s="39">
        <v>9020.7309859600009</v>
      </c>
    </row>
    <row r="42" spans="1:14" s="102" customFormat="1" ht="12.6" customHeight="1" x14ac:dyDescent="0.15">
      <c r="A42" s="101" t="s">
        <v>27</v>
      </c>
      <c r="B42" s="102" t="s">
        <v>236</v>
      </c>
      <c r="C42" s="102" t="s">
        <v>299</v>
      </c>
      <c r="D42" s="37">
        <v>165.40517229</v>
      </c>
      <c r="E42" s="37">
        <v>310.67993000000001</v>
      </c>
      <c r="F42" s="37">
        <v>176.22360814999999</v>
      </c>
      <c r="G42" s="37">
        <v>146.43647999999999</v>
      </c>
      <c r="H42" s="37">
        <v>834.09258064999995</v>
      </c>
      <c r="I42" s="37">
        <v>221.82633999999999</v>
      </c>
      <c r="J42" s="37">
        <v>2972.0352610700002</v>
      </c>
      <c r="K42" s="37">
        <v>961.98689000000002</v>
      </c>
      <c r="L42" s="37">
        <v>4147.75662216</v>
      </c>
      <c r="M42" s="37">
        <v>1640.9296399999998</v>
      </c>
      <c r="N42" s="39">
        <v>5788.6862621599994</v>
      </c>
    </row>
    <row r="43" spans="1:14" s="102" customFormat="1" ht="12.6" customHeight="1" x14ac:dyDescent="0.15">
      <c r="A43" s="103" t="s">
        <v>27</v>
      </c>
      <c r="B43" s="104" t="s">
        <v>3</v>
      </c>
      <c r="C43" s="105" t="s">
        <v>299</v>
      </c>
      <c r="D43" s="106">
        <v>360.47788759000002</v>
      </c>
      <c r="E43" s="106">
        <v>186.44605999999999</v>
      </c>
      <c r="F43" s="106">
        <v>198.78971171000001</v>
      </c>
      <c r="G43" s="106">
        <v>84.778379999999999</v>
      </c>
      <c r="H43" s="106">
        <v>1425.65159782</v>
      </c>
      <c r="I43" s="106">
        <v>364.50898000000001</v>
      </c>
      <c r="J43" s="106">
        <v>3532.8914100000002</v>
      </c>
      <c r="K43" s="106">
        <v>787.07380000000001</v>
      </c>
      <c r="L43" s="106">
        <v>5517.81060712</v>
      </c>
      <c r="M43" s="106">
        <v>1422.8072200000001</v>
      </c>
      <c r="N43" s="107">
        <v>6940.6178271200006</v>
      </c>
    </row>
    <row r="44" spans="1:14" s="102" customFormat="1" ht="12.6" customHeight="1" x14ac:dyDescent="0.15">
      <c r="A44" s="108">
        <v>2024</v>
      </c>
      <c r="C44" s="102" t="s">
        <v>27</v>
      </c>
      <c r="D44" s="37">
        <v>4701.5091519299995</v>
      </c>
      <c r="E44" s="37">
        <v>4708.6506611100012</v>
      </c>
      <c r="F44" s="37">
        <v>38165.186347279996</v>
      </c>
      <c r="G44" s="37">
        <v>8112.9411059600006</v>
      </c>
      <c r="H44" s="37">
        <v>66583.064253889999</v>
      </c>
      <c r="I44" s="37">
        <v>8579.9895205899993</v>
      </c>
      <c r="J44" s="37">
        <v>89634.305182509997</v>
      </c>
      <c r="K44" s="37">
        <v>15803.555934089998</v>
      </c>
      <c r="L44" s="37">
        <v>199084.06493560999</v>
      </c>
      <c r="M44" s="37">
        <v>37205.137221750003</v>
      </c>
      <c r="N44" s="39">
        <v>236289.20215735998</v>
      </c>
    </row>
    <row r="45" spans="1:14" s="102" customFormat="1" ht="12.6" customHeight="1" x14ac:dyDescent="0.15">
      <c r="A45" s="108">
        <v>2025</v>
      </c>
      <c r="C45" s="102" t="s">
        <v>27</v>
      </c>
      <c r="D45" s="37">
        <v>11132.01390679</v>
      </c>
      <c r="E45" s="37">
        <v>4597.2002694599996</v>
      </c>
      <c r="F45" s="37">
        <v>38111.643568780004</v>
      </c>
      <c r="G45" s="37">
        <v>7518.0719388099988</v>
      </c>
      <c r="H45" s="37">
        <v>71310.510637119994</v>
      </c>
      <c r="I45" s="37">
        <v>7478.7971817500002</v>
      </c>
      <c r="J45" s="37">
        <v>91564.944251520006</v>
      </c>
      <c r="K45" s="37">
        <v>15295.363542349998</v>
      </c>
      <c r="L45" s="37">
        <v>212119.11236421001</v>
      </c>
      <c r="M45" s="37">
        <v>34889.432932369993</v>
      </c>
      <c r="N45" s="39">
        <v>247008.54529658001</v>
      </c>
    </row>
    <row r="46" spans="1:14" s="102" customFormat="1" ht="12.6" customHeight="1" x14ac:dyDescent="0.15">
      <c r="A46" s="108">
        <v>2026</v>
      </c>
      <c r="C46" s="102" t="s">
        <v>299</v>
      </c>
      <c r="D46" s="37">
        <v>5580.3632297000004</v>
      </c>
      <c r="E46" s="37">
        <v>5249.3627288700009</v>
      </c>
      <c r="F46" s="37">
        <v>28914.037476190002</v>
      </c>
      <c r="G46" s="37">
        <v>7083.9940669200005</v>
      </c>
      <c r="H46" s="37">
        <v>53475.374699259992</v>
      </c>
      <c r="I46" s="37">
        <v>7203.0675014000008</v>
      </c>
      <c r="J46" s="37">
        <v>79010.999401840003</v>
      </c>
      <c r="K46" s="37">
        <v>14820.843333620003</v>
      </c>
      <c r="L46" s="37">
        <v>166980.77480699</v>
      </c>
      <c r="M46" s="37">
        <v>34357.267630810005</v>
      </c>
      <c r="N46" s="39">
        <v>201338.0424378</v>
      </c>
    </row>
    <row r="47" spans="1:14" s="102" customFormat="1" ht="12.6" customHeight="1" x14ac:dyDescent="0.15">
      <c r="A47" s="109">
        <v>2027</v>
      </c>
      <c r="B47" s="104"/>
      <c r="C47" s="105" t="s">
        <v>299</v>
      </c>
      <c r="D47" s="106">
        <v>3911.2558728099998</v>
      </c>
      <c r="E47" s="106">
        <v>5158.9028200000002</v>
      </c>
      <c r="F47" s="106">
        <v>15460.194954350001</v>
      </c>
      <c r="G47" s="106">
        <v>2830.93273</v>
      </c>
      <c r="H47" s="106">
        <v>33510.090172230004</v>
      </c>
      <c r="I47" s="106">
        <v>8099.3006000000005</v>
      </c>
      <c r="J47" s="106">
        <v>35512.271670019996</v>
      </c>
      <c r="K47" s="106">
        <v>13326.779560000001</v>
      </c>
      <c r="L47" s="106">
        <v>88393.812669410006</v>
      </c>
      <c r="M47" s="106">
        <v>29415.915710000001</v>
      </c>
      <c r="N47" s="107">
        <v>117809.72837941001</v>
      </c>
    </row>
    <row r="48" spans="1:14" s="111" customFormat="1" ht="12.6" customHeight="1" x14ac:dyDescent="0.25">
      <c r="A48" s="110" t="s">
        <v>300</v>
      </c>
    </row>
    <row r="49" spans="1:1" s="111" customFormat="1" ht="12.6" customHeight="1" x14ac:dyDescent="0.25">
      <c r="A49" s="54" t="s">
        <v>301</v>
      </c>
    </row>
    <row r="50" spans="1:1" s="111" customFormat="1" ht="12.6" customHeight="1" x14ac:dyDescent="0.25">
      <c r="A50" s="54" t="s">
        <v>302</v>
      </c>
    </row>
    <row r="51" spans="1:1" s="111" customFormat="1" ht="12.6" customHeight="1" x14ac:dyDescent="0.25">
      <c r="A51" s="54" t="s">
        <v>303</v>
      </c>
    </row>
    <row r="52" spans="1:1" ht="12.75" customHeight="1" x14ac:dyDescent="0.2"/>
    <row r="53" spans="1:1" ht="12.75" customHeight="1" x14ac:dyDescent="0.2"/>
    <row r="54" spans="1:1" ht="12.75" customHeight="1" x14ac:dyDescent="0.2"/>
    <row r="55" spans="1:1" ht="12.75" customHeight="1" x14ac:dyDescent="0.2"/>
    <row r="56" spans="1:1" ht="12.75" customHeight="1" x14ac:dyDescent="0.2"/>
    <row r="57" spans="1:1" ht="12.75" customHeight="1" x14ac:dyDescent="0.2"/>
    <row r="58" spans="1:1" ht="12.75" customHeight="1" x14ac:dyDescent="0.2"/>
    <row r="59" spans="1:1" ht="12.75" customHeight="1" x14ac:dyDescent="0.2"/>
    <row r="60" spans="1:1" ht="12.75" customHeight="1" x14ac:dyDescent="0.2"/>
    <row r="61" spans="1:1" ht="12.75" customHeight="1" x14ac:dyDescent="0.2"/>
    <row r="62" spans="1:1" ht="12.75" customHeight="1" x14ac:dyDescent="0.2"/>
    <row r="63" spans="1:1" ht="12.75" customHeight="1" x14ac:dyDescent="0.2"/>
    <row r="64" spans="1:1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</sheetData>
  <mergeCells count="1">
    <mergeCell ref="E3:F3"/>
  </mergeCells>
  <conditionalFormatting sqref="D8:N47">
    <cfRule type="cellIs" dxfId="7" priority="1" stopIfTrue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882F9-86CD-4141-B1FA-B2E89165840B}">
  <dimension ref="A1:I41"/>
  <sheetViews>
    <sheetView showGridLines="0" workbookViewId="0"/>
  </sheetViews>
  <sheetFormatPr defaultColWidth="11.42578125" defaultRowHeight="15" x14ac:dyDescent="0.2"/>
  <cols>
    <col min="1" max="1" width="28.28515625" style="46" customWidth="1"/>
    <col min="2" max="9" width="7.7109375" style="46" customWidth="1"/>
    <col min="10" max="16384" width="11.42578125" style="46"/>
  </cols>
  <sheetData>
    <row r="1" spans="1:9" ht="18" x14ac:dyDescent="0.2">
      <c r="A1" s="11" t="s">
        <v>304</v>
      </c>
      <c r="B1" s="12"/>
      <c r="C1" s="12"/>
      <c r="D1" s="12"/>
      <c r="E1" s="12"/>
      <c r="F1" s="12"/>
      <c r="G1" s="12"/>
      <c r="H1" s="12"/>
      <c r="I1" s="13"/>
    </row>
    <row r="2" spans="1:9" ht="12.75" customHeight="1" x14ac:dyDescent="0.2">
      <c r="A2" s="47" t="s">
        <v>305</v>
      </c>
      <c r="B2" s="16"/>
      <c r="C2" s="16"/>
      <c r="D2" s="16"/>
      <c r="E2" s="16"/>
      <c r="F2" s="16"/>
      <c r="G2" s="16"/>
      <c r="H2" s="16"/>
      <c r="I2" s="17"/>
    </row>
    <row r="3" spans="1:9" ht="12.75" customHeight="1" x14ac:dyDescent="0.2">
      <c r="A3" s="18"/>
      <c r="B3" s="19"/>
      <c r="C3" s="19"/>
      <c r="D3" s="19"/>
      <c r="E3" s="19"/>
      <c r="F3" s="19"/>
      <c r="G3" s="19"/>
      <c r="H3" s="19"/>
      <c r="I3" s="20"/>
    </row>
    <row r="4" spans="1:9" ht="12.75" customHeight="1" x14ac:dyDescent="0.2">
      <c r="A4" s="21"/>
      <c r="B4" s="22"/>
      <c r="C4" s="22"/>
      <c r="D4" s="22"/>
      <c r="E4" s="22"/>
      <c r="F4" s="22"/>
      <c r="G4" s="22"/>
      <c r="H4" s="22"/>
      <c r="I4" s="23" t="s">
        <v>1</v>
      </c>
    </row>
    <row r="5" spans="1:9" ht="12.75" customHeight="1" x14ac:dyDescent="0.2">
      <c r="A5" s="48" t="s">
        <v>2</v>
      </c>
      <c r="B5" s="59">
        <v>2024</v>
      </c>
      <c r="C5" s="59"/>
      <c r="D5" s="58">
        <v>2025</v>
      </c>
      <c r="E5" s="59"/>
      <c r="F5" s="59" t="s">
        <v>27</v>
      </c>
      <c r="G5" s="59" t="s">
        <v>27</v>
      </c>
      <c r="H5" s="58">
        <v>2026</v>
      </c>
      <c r="I5" s="61"/>
    </row>
    <row r="6" spans="1:9" ht="12.75" customHeight="1" x14ac:dyDescent="0.2">
      <c r="A6" s="49"/>
      <c r="B6" s="64"/>
      <c r="C6" s="64"/>
      <c r="D6" s="63"/>
      <c r="E6" s="64"/>
      <c r="F6" s="64"/>
      <c r="G6" s="64"/>
      <c r="H6" s="63"/>
      <c r="I6" s="66"/>
    </row>
    <row r="7" spans="1:9" ht="12.75" customHeight="1" x14ac:dyDescent="0.2">
      <c r="A7" s="50"/>
      <c r="B7" s="67" t="s">
        <v>3</v>
      </c>
      <c r="C7" s="68" t="s">
        <v>228</v>
      </c>
      <c r="D7" s="67" t="s">
        <v>231</v>
      </c>
      <c r="E7" s="67" t="s">
        <v>234</v>
      </c>
      <c r="F7" s="67" t="s">
        <v>3</v>
      </c>
      <c r="G7" s="68" t="s">
        <v>228</v>
      </c>
      <c r="H7" s="67" t="s">
        <v>231</v>
      </c>
      <c r="I7" s="69" t="s">
        <v>234</v>
      </c>
    </row>
    <row r="8" spans="1:9" ht="12.75" customHeight="1" x14ac:dyDescent="0.2">
      <c r="A8" s="33" t="s">
        <v>306</v>
      </c>
      <c r="B8" s="5">
        <v>-933163.51176194008</v>
      </c>
      <c r="C8" s="5">
        <v>-835163.22224343091</v>
      </c>
      <c r="D8" s="5">
        <v>-968500.25035399175</v>
      </c>
      <c r="E8" s="5">
        <v>-1070210.308348489</v>
      </c>
      <c r="F8" s="5">
        <v>-1145079.5587910286</v>
      </c>
      <c r="G8" s="5">
        <v>-1156218.603270435</v>
      </c>
      <c r="H8" s="5">
        <v>-1329369.927518677</v>
      </c>
      <c r="I8" s="7">
        <v>-1312747.470495299</v>
      </c>
    </row>
    <row r="9" spans="1:9" ht="12.75" customHeight="1" x14ac:dyDescent="0.2">
      <c r="A9" s="33" t="s">
        <v>307</v>
      </c>
      <c r="B9" s="5">
        <v>1054367.4693623497</v>
      </c>
      <c r="C9" s="5">
        <v>989602.96888518299</v>
      </c>
      <c r="D9" s="5">
        <v>1003743.3052745028</v>
      </c>
      <c r="E9" s="5">
        <v>1035664.6830138504</v>
      </c>
      <c r="F9" s="5">
        <v>1062725.942459848</v>
      </c>
      <c r="G9" s="5">
        <v>1105020.6853554973</v>
      </c>
      <c r="H9" s="5">
        <v>1131060.4921027152</v>
      </c>
      <c r="I9" s="73">
        <v>1148721.3865256817</v>
      </c>
    </row>
    <row r="10" spans="1:9" ht="12.75" customHeight="1" x14ac:dyDescent="0.2">
      <c r="A10" s="30" t="s">
        <v>15</v>
      </c>
      <c r="B10" s="8">
        <v>512863.93025345996</v>
      </c>
      <c r="C10" s="8">
        <v>503967.27433344</v>
      </c>
      <c r="D10" s="8">
        <v>510226.99065754953</v>
      </c>
      <c r="E10" s="8">
        <v>517688.77057808044</v>
      </c>
      <c r="F10" s="8">
        <v>527654.35748975002</v>
      </c>
      <c r="G10" s="8">
        <v>562108.54284928006</v>
      </c>
      <c r="H10" s="8">
        <v>575680.0824932002</v>
      </c>
      <c r="I10" s="10">
        <v>579593.10127074015</v>
      </c>
    </row>
    <row r="11" spans="1:9" ht="12.75" customHeight="1" x14ac:dyDescent="0.2">
      <c r="A11" s="30" t="s">
        <v>16</v>
      </c>
      <c r="B11" s="8">
        <v>456412.56571713992</v>
      </c>
      <c r="C11" s="8">
        <v>442575.64458556008</v>
      </c>
      <c r="D11" s="8">
        <v>450270.6668482995</v>
      </c>
      <c r="E11" s="8">
        <v>454361.38795467047</v>
      </c>
      <c r="F11" s="8">
        <v>458908.72010311007</v>
      </c>
      <c r="G11" s="8">
        <v>488116.45927866007</v>
      </c>
      <c r="H11" s="8">
        <v>495617.62117383018</v>
      </c>
      <c r="I11" s="10">
        <v>499212.30479277018</v>
      </c>
    </row>
    <row r="12" spans="1:9" ht="12.75" customHeight="1" x14ac:dyDescent="0.2">
      <c r="A12" s="30" t="s">
        <v>17</v>
      </c>
      <c r="B12" s="8">
        <v>56451.364536320005</v>
      </c>
      <c r="C12" s="8">
        <v>61391.629747879939</v>
      </c>
      <c r="D12" s="8">
        <v>59956.323809250025</v>
      </c>
      <c r="E12" s="8">
        <v>63327.382623409998</v>
      </c>
      <c r="F12" s="8">
        <v>68745.637386639981</v>
      </c>
      <c r="G12" s="8">
        <v>73992.083570619972</v>
      </c>
      <c r="H12" s="8">
        <v>80062.461319369992</v>
      </c>
      <c r="I12" s="10">
        <v>80380.796477969998</v>
      </c>
    </row>
    <row r="13" spans="1:9" ht="12.75" customHeight="1" x14ac:dyDescent="0.2">
      <c r="A13" s="30" t="s">
        <v>308</v>
      </c>
      <c r="B13" s="8">
        <v>68900.745134579993</v>
      </c>
      <c r="C13" s="8">
        <v>62821.961588990016</v>
      </c>
      <c r="D13" s="8">
        <v>69456.011714639957</v>
      </c>
      <c r="E13" s="8">
        <v>83332.788696339994</v>
      </c>
      <c r="F13" s="8">
        <v>86188.932668450012</v>
      </c>
      <c r="G13" s="8">
        <v>92300.701866589996</v>
      </c>
      <c r="H13" s="8">
        <v>100798.14650058995</v>
      </c>
      <c r="I13" s="10">
        <v>102444.50937388994</v>
      </c>
    </row>
    <row r="14" spans="1:9" ht="12.75" customHeight="1" x14ac:dyDescent="0.2">
      <c r="A14" s="30" t="s">
        <v>309</v>
      </c>
      <c r="B14" s="8">
        <v>45913.758669239993</v>
      </c>
      <c r="C14" s="8">
        <v>45154.571717780018</v>
      </c>
      <c r="D14" s="8">
        <v>47058.824332809963</v>
      </c>
      <c r="E14" s="8">
        <v>56954.152642860005</v>
      </c>
      <c r="F14" s="8">
        <v>56460.74502467001</v>
      </c>
      <c r="G14" s="8">
        <v>61722.490245829998</v>
      </c>
      <c r="H14" s="8">
        <v>63530.301197389956</v>
      </c>
      <c r="I14" s="10">
        <v>64852.192662099951</v>
      </c>
    </row>
    <row r="15" spans="1:9" ht="12.75" customHeight="1" x14ac:dyDescent="0.2">
      <c r="A15" s="30" t="s">
        <v>310</v>
      </c>
      <c r="B15" s="8">
        <v>5502.3059760199994</v>
      </c>
      <c r="C15" s="8">
        <v>5132.9491144399999</v>
      </c>
      <c r="D15" s="8">
        <v>5326.3590415899998</v>
      </c>
      <c r="E15" s="8">
        <v>12995.509862999999</v>
      </c>
      <c r="F15" s="8">
        <v>9451.0328118199996</v>
      </c>
      <c r="G15" s="8">
        <v>9488.2105343200001</v>
      </c>
      <c r="H15" s="8">
        <v>9602.3994249599982</v>
      </c>
      <c r="I15" s="10">
        <v>9617.201002759999</v>
      </c>
    </row>
    <row r="16" spans="1:9" ht="12.75" customHeight="1" x14ac:dyDescent="0.2">
      <c r="A16" s="30" t="s">
        <v>311</v>
      </c>
      <c r="B16" s="8">
        <v>40411.452693219995</v>
      </c>
      <c r="C16" s="8">
        <v>40021.622603340016</v>
      </c>
      <c r="D16" s="8">
        <v>41732.465291219967</v>
      </c>
      <c r="E16" s="8">
        <v>43958.642779860005</v>
      </c>
      <c r="F16" s="8">
        <v>47009.712212850012</v>
      </c>
      <c r="G16" s="8">
        <v>52234.279711509997</v>
      </c>
      <c r="H16" s="8">
        <v>53927.901772429956</v>
      </c>
      <c r="I16" s="10">
        <v>55234.991659339954</v>
      </c>
    </row>
    <row r="17" spans="1:9" ht="12.75" customHeight="1" x14ac:dyDescent="0.2">
      <c r="A17" s="30" t="s">
        <v>21</v>
      </c>
      <c r="B17" s="8">
        <v>22986.98646534</v>
      </c>
      <c r="C17" s="8">
        <v>17667.389871209998</v>
      </c>
      <c r="D17" s="8">
        <v>22397.187381829997</v>
      </c>
      <c r="E17" s="8">
        <v>26378.636053479997</v>
      </c>
      <c r="F17" s="8">
        <v>29728.187643779998</v>
      </c>
      <c r="G17" s="8">
        <v>30578.211620760001</v>
      </c>
      <c r="H17" s="8">
        <v>37267.845303199996</v>
      </c>
      <c r="I17" s="10">
        <v>37592.316711790001</v>
      </c>
    </row>
    <row r="18" spans="1:9" ht="12.75" customHeight="1" x14ac:dyDescent="0.2">
      <c r="A18" s="30" t="s">
        <v>310</v>
      </c>
      <c r="B18" s="8">
        <v>13025.67569</v>
      </c>
      <c r="C18" s="8">
        <v>10928.430271879999</v>
      </c>
      <c r="D18" s="8">
        <v>16651.365135579999</v>
      </c>
      <c r="E18" s="8">
        <v>18970.176131549997</v>
      </c>
      <c r="F18" s="8">
        <v>21629.54292652</v>
      </c>
      <c r="G18" s="8">
        <v>19982.499745100002</v>
      </c>
      <c r="H18" s="8">
        <v>26990.131367789996</v>
      </c>
      <c r="I18" s="10">
        <v>27210.9885889</v>
      </c>
    </row>
    <row r="19" spans="1:9" ht="12.75" customHeight="1" x14ac:dyDescent="0.2">
      <c r="A19" s="30" t="s">
        <v>312</v>
      </c>
      <c r="B19" s="8">
        <v>7971.6732827100004</v>
      </c>
      <c r="C19" s="8">
        <v>5409.8988572500002</v>
      </c>
      <c r="D19" s="8">
        <v>9779.1596015699979</v>
      </c>
      <c r="E19" s="8">
        <v>10409.722253599999</v>
      </c>
      <c r="F19" s="8">
        <v>12679.127831829999</v>
      </c>
      <c r="G19" s="8">
        <v>10710.38184883</v>
      </c>
      <c r="H19" s="8">
        <v>14780.00067535</v>
      </c>
      <c r="I19" s="10">
        <v>14725.858574760001</v>
      </c>
    </row>
    <row r="20" spans="1:9" ht="12.75" customHeight="1" x14ac:dyDescent="0.2">
      <c r="A20" s="30" t="s">
        <v>313</v>
      </c>
      <c r="B20" s="8">
        <v>5054.0024072899996</v>
      </c>
      <c r="C20" s="8">
        <v>5518.5314146299988</v>
      </c>
      <c r="D20" s="8">
        <v>6872.2055340100014</v>
      </c>
      <c r="E20" s="8">
        <v>8560.4538779499981</v>
      </c>
      <c r="F20" s="8">
        <v>8950.4150946900008</v>
      </c>
      <c r="G20" s="8">
        <v>9272.1178962700014</v>
      </c>
      <c r="H20" s="8">
        <v>12210.130692439996</v>
      </c>
      <c r="I20" s="10">
        <v>12485.130014139999</v>
      </c>
    </row>
    <row r="21" spans="1:9" ht="12.75" customHeight="1" x14ac:dyDescent="0.2">
      <c r="A21" s="30" t="s">
        <v>311</v>
      </c>
      <c r="B21" s="9">
        <v>9961.31077534</v>
      </c>
      <c r="C21" s="9">
        <v>6738.959599329999</v>
      </c>
      <c r="D21" s="9">
        <v>5745.8222462499989</v>
      </c>
      <c r="E21" s="9">
        <v>7408.4599219299998</v>
      </c>
      <c r="F21" s="9">
        <v>8098.6447172600001</v>
      </c>
      <c r="G21" s="9">
        <v>10595.711875659999</v>
      </c>
      <c r="H21" s="9">
        <v>10277.71393541</v>
      </c>
      <c r="I21" s="10">
        <v>10381.328122890001</v>
      </c>
    </row>
    <row r="22" spans="1:9" ht="12.75" customHeight="1" x14ac:dyDescent="0.2">
      <c r="A22" s="30" t="s">
        <v>312</v>
      </c>
      <c r="B22" s="8">
        <v>4502.2758330699999</v>
      </c>
      <c r="C22" s="8">
        <v>2408.25144572</v>
      </c>
      <c r="D22" s="8">
        <v>1493.3497557399999</v>
      </c>
      <c r="E22" s="8">
        <v>2813.1253323800001</v>
      </c>
      <c r="F22" s="8">
        <v>3452.3863838400002</v>
      </c>
      <c r="G22" s="8">
        <v>2826.9932792800005</v>
      </c>
      <c r="H22" s="8">
        <v>2406.4545515100008</v>
      </c>
      <c r="I22" s="10">
        <v>2513.7603772300008</v>
      </c>
    </row>
    <row r="23" spans="1:9" ht="12.75" customHeight="1" x14ac:dyDescent="0.2">
      <c r="A23" s="30" t="s">
        <v>313</v>
      </c>
      <c r="B23" s="8">
        <v>5459.0349422700001</v>
      </c>
      <c r="C23" s="8">
        <v>4330.7081536099995</v>
      </c>
      <c r="D23" s="8">
        <v>4252.4724905099993</v>
      </c>
      <c r="E23" s="8">
        <v>4595.3345895499997</v>
      </c>
      <c r="F23" s="8">
        <v>4646.2583334199999</v>
      </c>
      <c r="G23" s="8">
        <v>7768.7185963799984</v>
      </c>
      <c r="H23" s="8">
        <v>7871.2593839000001</v>
      </c>
      <c r="I23" s="10">
        <v>7867.5677456599997</v>
      </c>
    </row>
    <row r="24" spans="1:9" ht="12.75" customHeight="1" x14ac:dyDescent="0.2">
      <c r="A24" s="30" t="s">
        <v>314</v>
      </c>
      <c r="B24" s="9">
        <v>1038.4373685399999</v>
      </c>
      <c r="C24" s="9">
        <v>1170.8992704299999</v>
      </c>
      <c r="D24" s="9">
        <v>1210.3561058400005</v>
      </c>
      <c r="E24" s="9">
        <v>1492.7974716200001</v>
      </c>
      <c r="F24" s="9">
        <v>1678.6862996400002</v>
      </c>
      <c r="G24" s="9">
        <v>1939.1360721000001</v>
      </c>
      <c r="H24" s="9">
        <v>1533.8869960300001</v>
      </c>
      <c r="I24" s="10">
        <v>1523.0798170100002</v>
      </c>
    </row>
    <row r="25" spans="1:9" ht="12.75" customHeight="1" x14ac:dyDescent="0.2">
      <c r="A25" s="30" t="s">
        <v>315</v>
      </c>
      <c r="B25" s="9">
        <v>99547.937125598604</v>
      </c>
      <c r="C25" s="9">
        <v>91913.147052974848</v>
      </c>
      <c r="D25" s="9">
        <v>86692.778734677006</v>
      </c>
      <c r="E25" s="9">
        <v>88710.308985764961</v>
      </c>
      <c r="F25" s="9">
        <v>90621.776013379305</v>
      </c>
      <c r="G25" s="9">
        <v>90438.559720719903</v>
      </c>
      <c r="H25" s="9">
        <v>91046.542592553917</v>
      </c>
      <c r="I25" s="10">
        <v>97602.698415170744</v>
      </c>
    </row>
    <row r="26" spans="1:9" ht="12.75" customHeight="1" x14ac:dyDescent="0.2">
      <c r="A26" s="30" t="s">
        <v>316</v>
      </c>
      <c r="B26" s="8">
        <v>42253.010796738628</v>
      </c>
      <c r="C26" s="8">
        <v>41821.292387694863</v>
      </c>
      <c r="D26" s="8">
        <v>36538.157393767025</v>
      </c>
      <c r="E26" s="8">
        <v>38680.991217094961</v>
      </c>
      <c r="F26" s="8">
        <v>39389.930043339285</v>
      </c>
      <c r="G26" s="8">
        <v>39604.158847009901</v>
      </c>
      <c r="H26" s="8">
        <v>39411.926484663913</v>
      </c>
      <c r="I26" s="10">
        <v>44911.46657225339</v>
      </c>
    </row>
    <row r="27" spans="1:9" ht="12.75" customHeight="1" x14ac:dyDescent="0.2">
      <c r="A27" s="30" t="s">
        <v>310</v>
      </c>
      <c r="B27" s="8">
        <v>16408.189335230007</v>
      </c>
      <c r="C27" s="8">
        <v>17182.228295530003</v>
      </c>
      <c r="D27" s="8">
        <v>12563.145591759992</v>
      </c>
      <c r="E27" s="8">
        <v>14021.393921230001</v>
      </c>
      <c r="F27" s="8">
        <v>13011.964433069996</v>
      </c>
      <c r="G27" s="8">
        <v>10542.028480409999</v>
      </c>
      <c r="H27" s="8">
        <v>12141.368403909999</v>
      </c>
      <c r="I27" s="10">
        <v>14186.13788765</v>
      </c>
    </row>
    <row r="28" spans="1:9" ht="12.75" customHeight="1" x14ac:dyDescent="0.2">
      <c r="A28" s="30" t="s">
        <v>311</v>
      </c>
      <c r="B28" s="8">
        <v>25844.821461508622</v>
      </c>
      <c r="C28" s="8">
        <v>24639.064092164859</v>
      </c>
      <c r="D28" s="8">
        <v>23975.011802007033</v>
      </c>
      <c r="E28" s="8">
        <v>24659.597295864958</v>
      </c>
      <c r="F28" s="8">
        <v>26377.96561026929</v>
      </c>
      <c r="G28" s="8">
        <v>29062.1303665999</v>
      </c>
      <c r="H28" s="8">
        <v>27270.558080753915</v>
      </c>
      <c r="I28" s="10">
        <v>30725.328684603388</v>
      </c>
    </row>
    <row r="29" spans="1:9" ht="12.75" customHeight="1" x14ac:dyDescent="0.2">
      <c r="A29" s="30" t="s">
        <v>317</v>
      </c>
      <c r="B29" s="8">
        <v>18248.424504070001</v>
      </c>
      <c r="C29" s="8">
        <v>8509.5301487500001</v>
      </c>
      <c r="D29" s="8">
        <v>8861.467093539999</v>
      </c>
      <c r="E29" s="8">
        <v>8668.8617584300009</v>
      </c>
      <c r="F29" s="8">
        <v>8926.0788394700012</v>
      </c>
      <c r="G29" s="8">
        <v>8883.4311376999995</v>
      </c>
      <c r="H29" s="8">
        <v>8637.2331782999972</v>
      </c>
      <c r="I29" s="10">
        <v>8758.1755647099963</v>
      </c>
    </row>
    <row r="30" spans="1:9" ht="12.75" customHeight="1" x14ac:dyDescent="0.2">
      <c r="A30" s="30" t="s">
        <v>310</v>
      </c>
      <c r="B30" s="8">
        <v>1.36401006</v>
      </c>
      <c r="C30" s="8">
        <v>5.4093995000000001</v>
      </c>
      <c r="D30" s="8">
        <v>53.584960760000001</v>
      </c>
      <c r="E30" s="8">
        <v>55.228561109999994</v>
      </c>
      <c r="F30" s="8">
        <v>103.55420076000001</v>
      </c>
      <c r="G30" s="8">
        <v>42.40565947999999</v>
      </c>
      <c r="H30" s="8">
        <v>77.867839889999985</v>
      </c>
      <c r="I30" s="10">
        <v>77.042205629999984</v>
      </c>
    </row>
    <row r="31" spans="1:9" ht="12.75" customHeight="1" x14ac:dyDescent="0.2">
      <c r="A31" s="30" t="s">
        <v>318</v>
      </c>
      <c r="B31" s="8">
        <v>913.7096134799998</v>
      </c>
      <c r="C31" s="8">
        <v>898.09695004000002</v>
      </c>
      <c r="D31" s="8">
        <v>886.17924742999992</v>
      </c>
      <c r="E31" s="8">
        <v>917.01601132999997</v>
      </c>
      <c r="F31" s="8">
        <v>895.88205898999956</v>
      </c>
      <c r="G31" s="8">
        <v>899.38245425000002</v>
      </c>
      <c r="H31" s="8">
        <v>865.60676752999996</v>
      </c>
      <c r="I31" s="10">
        <v>859.65342351999993</v>
      </c>
    </row>
    <row r="32" spans="1:9" ht="12.75" customHeight="1" x14ac:dyDescent="0.2">
      <c r="A32" s="30" t="s">
        <v>311</v>
      </c>
      <c r="B32" s="8">
        <v>17333.350880530001</v>
      </c>
      <c r="C32" s="8">
        <v>7606.0237992100001</v>
      </c>
      <c r="D32" s="8">
        <v>7921.7028853499996</v>
      </c>
      <c r="E32" s="8">
        <v>7696.6171859900014</v>
      </c>
      <c r="F32" s="8">
        <v>7926.6425797200018</v>
      </c>
      <c r="G32" s="8">
        <v>7941.6430239699994</v>
      </c>
      <c r="H32" s="8">
        <v>7693.7585708799979</v>
      </c>
      <c r="I32" s="10">
        <v>7821.4799355599971</v>
      </c>
    </row>
    <row r="33" spans="1:9" ht="12.75" customHeight="1" x14ac:dyDescent="0.2">
      <c r="A33" s="30" t="s">
        <v>319</v>
      </c>
      <c r="B33" s="8">
        <v>23811.785934569998</v>
      </c>
      <c r="C33" s="8">
        <v>25435.462816819992</v>
      </c>
      <c r="D33" s="8">
        <v>24182.827789769995</v>
      </c>
      <c r="E33" s="8">
        <v>23994.422885569995</v>
      </c>
      <c r="F33" s="8">
        <v>26215.698017340026</v>
      </c>
      <c r="G33" s="8">
        <v>27296.953845370019</v>
      </c>
      <c r="H33" s="8">
        <v>28185.350549219998</v>
      </c>
      <c r="I33" s="10">
        <v>29116.020042007345</v>
      </c>
    </row>
    <row r="34" spans="1:9" ht="12.75" customHeight="1" x14ac:dyDescent="0.2">
      <c r="A34" s="30" t="s">
        <v>320</v>
      </c>
      <c r="B34" s="8">
        <v>19286.4069432</v>
      </c>
      <c r="C34" s="8">
        <v>21249.055690429992</v>
      </c>
      <c r="D34" s="8">
        <v>21871.972573049996</v>
      </c>
      <c r="E34" s="8">
        <v>21515.663724679995</v>
      </c>
      <c r="F34" s="8">
        <v>22683.555120640027</v>
      </c>
      <c r="G34" s="8">
        <v>23239.286671280021</v>
      </c>
      <c r="H34" s="8">
        <v>24117.476408669998</v>
      </c>
      <c r="I34" s="10">
        <v>24913.826253507705</v>
      </c>
    </row>
    <row r="35" spans="1:9" ht="12.75" customHeight="1" x14ac:dyDescent="0.2">
      <c r="A35" s="30" t="s">
        <v>321</v>
      </c>
      <c r="B35" s="8">
        <v>4525.3789913699984</v>
      </c>
      <c r="C35" s="8">
        <v>4186.4071263900005</v>
      </c>
      <c r="D35" s="8">
        <v>2310.8552167199996</v>
      </c>
      <c r="E35" s="8">
        <v>2478.7591608900002</v>
      </c>
      <c r="F35" s="8">
        <v>3532.1428966999993</v>
      </c>
      <c r="G35" s="8">
        <v>4057.6671740899983</v>
      </c>
      <c r="H35" s="8">
        <v>4067.8741405500004</v>
      </c>
      <c r="I35" s="10">
        <v>4202.1937884996405</v>
      </c>
    </row>
    <row r="36" spans="1:9" ht="12.75" customHeight="1" x14ac:dyDescent="0.2">
      <c r="A36" s="30" t="s">
        <v>322</v>
      </c>
      <c r="B36" s="9">
        <v>15234.715890219999</v>
      </c>
      <c r="C36" s="9">
        <v>16146.861699709993</v>
      </c>
      <c r="D36" s="9">
        <v>17110.3264576</v>
      </c>
      <c r="E36" s="9">
        <v>17366.033124670001</v>
      </c>
      <c r="F36" s="9">
        <v>16090.06911323</v>
      </c>
      <c r="G36" s="9">
        <v>14654.015890639996</v>
      </c>
      <c r="H36" s="9">
        <v>14812.032380370007</v>
      </c>
      <c r="I36" s="10">
        <v>14817.036236200005</v>
      </c>
    </row>
    <row r="37" spans="1:9" ht="12.75" customHeight="1" x14ac:dyDescent="0.2">
      <c r="A37" s="41" t="s">
        <v>323</v>
      </c>
      <c r="B37" s="52">
        <v>372016.41948017117</v>
      </c>
      <c r="C37" s="52">
        <v>329729.68663934816</v>
      </c>
      <c r="D37" s="52">
        <v>336157.1680617964</v>
      </c>
      <c r="E37" s="52">
        <v>344440.01728204492</v>
      </c>
      <c r="F37" s="52">
        <v>356582.18998862867</v>
      </c>
      <c r="G37" s="52">
        <v>358233.74484680733</v>
      </c>
      <c r="H37" s="52">
        <v>362001.83352034108</v>
      </c>
      <c r="I37" s="43">
        <v>367557.99764887092</v>
      </c>
    </row>
    <row r="38" spans="1:9" ht="12.75" customHeight="1" x14ac:dyDescent="0.2">
      <c r="A38" s="54" t="s">
        <v>324</v>
      </c>
      <c r="B38" s="45"/>
      <c r="C38" s="45"/>
      <c r="D38" s="45"/>
      <c r="E38" s="45"/>
      <c r="F38" s="45"/>
      <c r="G38" s="45"/>
      <c r="H38" s="45"/>
      <c r="I38" s="45"/>
    </row>
    <row r="39" spans="1:9" ht="12.75" customHeight="1" x14ac:dyDescent="0.2">
      <c r="A39" s="45"/>
    </row>
    <row r="40" spans="1:9" ht="12.75" customHeight="1" x14ac:dyDescent="0.2">
      <c r="A40" s="44"/>
    </row>
    <row r="41" spans="1:9" ht="12.75" customHeight="1" x14ac:dyDescent="0.2"/>
  </sheetData>
  <conditionalFormatting sqref="B9:I36">
    <cfRule type="cellIs" dxfId="6" priority="1" stopIfTrue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C4C4A-B557-4AB0-9FE1-2DD47558848F}">
  <dimension ref="A1:I56"/>
  <sheetViews>
    <sheetView showGridLines="0" workbookViewId="0"/>
  </sheetViews>
  <sheetFormatPr defaultColWidth="11.42578125" defaultRowHeight="15" x14ac:dyDescent="0.2"/>
  <cols>
    <col min="1" max="1" width="26" style="46" customWidth="1"/>
    <col min="2" max="8" width="7.5703125" style="46" customWidth="1"/>
    <col min="9" max="9" width="7.5703125" style="14" customWidth="1"/>
    <col min="10" max="16384" width="11.42578125" style="46"/>
  </cols>
  <sheetData>
    <row r="1" spans="1:9" ht="18" x14ac:dyDescent="0.2">
      <c r="A1" s="11" t="s">
        <v>325</v>
      </c>
      <c r="B1" s="12"/>
      <c r="C1" s="12"/>
      <c r="D1" s="12"/>
      <c r="E1" s="12"/>
      <c r="F1" s="12"/>
      <c r="G1" s="12"/>
      <c r="H1" s="12"/>
      <c r="I1" s="13"/>
    </row>
    <row r="2" spans="1:9" ht="12.75" customHeight="1" x14ac:dyDescent="0.2">
      <c r="A2" s="47" t="s">
        <v>326</v>
      </c>
      <c r="B2" s="16"/>
      <c r="C2" s="16"/>
      <c r="D2" s="16"/>
      <c r="E2" s="16"/>
      <c r="F2" s="16"/>
      <c r="G2" s="16"/>
      <c r="H2" s="16"/>
      <c r="I2" s="17"/>
    </row>
    <row r="3" spans="1:9" ht="12.75" customHeight="1" x14ac:dyDescent="0.2">
      <c r="A3" s="18"/>
      <c r="B3" s="19"/>
      <c r="C3" s="19"/>
      <c r="D3" s="19"/>
      <c r="E3" s="19"/>
      <c r="F3" s="19"/>
      <c r="G3" s="19"/>
      <c r="H3" s="19"/>
      <c r="I3" s="20"/>
    </row>
    <row r="4" spans="1:9" ht="12.75" customHeight="1" x14ac:dyDescent="0.2">
      <c r="A4" s="21"/>
      <c r="B4" s="22"/>
      <c r="C4" s="22"/>
      <c r="D4" s="22"/>
      <c r="E4" s="22"/>
      <c r="F4" s="22"/>
      <c r="G4" s="22"/>
      <c r="H4" s="22"/>
      <c r="I4" s="23" t="s">
        <v>1</v>
      </c>
    </row>
    <row r="5" spans="1:9" ht="12.75" customHeight="1" x14ac:dyDescent="0.2">
      <c r="A5" s="48" t="s">
        <v>2</v>
      </c>
      <c r="B5" s="57" t="s">
        <v>327</v>
      </c>
      <c r="C5" s="57"/>
      <c r="D5" s="58">
        <v>2025</v>
      </c>
      <c r="E5" s="59"/>
      <c r="F5" s="59" t="s">
        <v>27</v>
      </c>
      <c r="G5" s="60" t="s">
        <v>27</v>
      </c>
      <c r="H5" s="59">
        <v>2026</v>
      </c>
      <c r="I5" s="61"/>
    </row>
    <row r="6" spans="1:9" ht="12.75" customHeight="1" x14ac:dyDescent="0.2">
      <c r="A6" s="49"/>
      <c r="B6" s="62"/>
      <c r="C6" s="62"/>
      <c r="D6" s="63"/>
      <c r="E6" s="64"/>
      <c r="F6" s="64"/>
      <c r="G6" s="65"/>
      <c r="H6" s="64"/>
      <c r="I6" s="66"/>
    </row>
    <row r="7" spans="1:9" ht="12.75" customHeight="1" x14ac:dyDescent="0.2">
      <c r="A7" s="50"/>
      <c r="B7" s="67" t="s">
        <v>3</v>
      </c>
      <c r="C7" s="67" t="s">
        <v>228</v>
      </c>
      <c r="D7" s="67" t="s">
        <v>231</v>
      </c>
      <c r="E7" s="67" t="s">
        <v>234</v>
      </c>
      <c r="F7" s="67" t="s">
        <v>3</v>
      </c>
      <c r="G7" s="68" t="s">
        <v>228</v>
      </c>
      <c r="H7" s="67" t="s">
        <v>231</v>
      </c>
      <c r="I7" s="69" t="s">
        <v>234</v>
      </c>
    </row>
    <row r="8" spans="1:9" ht="12.75" customHeight="1" x14ac:dyDescent="0.2">
      <c r="A8" s="33" t="s">
        <v>328</v>
      </c>
      <c r="B8" s="6">
        <v>1987530.9811242898</v>
      </c>
      <c r="C8" s="6">
        <v>1824766.1911286139</v>
      </c>
      <c r="D8" s="5">
        <v>1972243.5556284946</v>
      </c>
      <c r="E8" s="5">
        <v>2105874.9913623394</v>
      </c>
      <c r="F8" s="6">
        <v>2207805.5012508766</v>
      </c>
      <c r="G8" s="5">
        <v>2261239.2886259323</v>
      </c>
      <c r="H8" s="5">
        <v>2460430.4196213922</v>
      </c>
      <c r="I8" s="7">
        <v>2461468.8570209807</v>
      </c>
    </row>
    <row r="9" spans="1:9" ht="12.75" customHeight="1" x14ac:dyDescent="0.2">
      <c r="A9" s="30" t="s">
        <v>18</v>
      </c>
      <c r="B9" s="9">
        <v>1207127.4513668111</v>
      </c>
      <c r="C9" s="9">
        <v>1141191.00113178</v>
      </c>
      <c r="D9" s="8">
        <v>1239994.3255968853</v>
      </c>
      <c r="E9" s="8">
        <v>1328729.0544426392</v>
      </c>
      <c r="F9" s="9">
        <v>1385071.1154924454</v>
      </c>
      <c r="G9" s="8">
        <v>1416451.2501234</v>
      </c>
      <c r="H9" s="8">
        <v>1511369.2673644631</v>
      </c>
      <c r="I9" s="10">
        <v>1542734.3050413269</v>
      </c>
    </row>
    <row r="10" spans="1:9" ht="12.75" customHeight="1" x14ac:dyDescent="0.2">
      <c r="A10" s="30" t="s">
        <v>329</v>
      </c>
      <c r="B10" s="9">
        <v>941818.55297554098</v>
      </c>
      <c r="C10" s="9">
        <v>884789.03074793995</v>
      </c>
      <c r="D10" s="8">
        <v>976063.14388832531</v>
      </c>
      <c r="E10" s="8">
        <v>1062446.9474236793</v>
      </c>
      <c r="F10" s="9">
        <v>1111251.7647543254</v>
      </c>
      <c r="G10" s="8">
        <v>1142127.32317819</v>
      </c>
      <c r="H10" s="8">
        <v>1229799.6624123731</v>
      </c>
      <c r="I10" s="10">
        <v>1255727.4652782169</v>
      </c>
    </row>
    <row r="11" spans="1:9" ht="12.75" customHeight="1" x14ac:dyDescent="0.2">
      <c r="A11" s="30" t="s">
        <v>17</v>
      </c>
      <c r="B11" s="9">
        <v>265308.89839127002</v>
      </c>
      <c r="C11" s="9">
        <v>256401.97038384</v>
      </c>
      <c r="D11" s="8">
        <v>263931.18170855998</v>
      </c>
      <c r="E11" s="8">
        <v>266282.10701896</v>
      </c>
      <c r="F11" s="9">
        <v>273819.35073811997</v>
      </c>
      <c r="G11" s="8">
        <v>274323.92694521003</v>
      </c>
      <c r="H11" s="8">
        <v>281569.60495209001</v>
      </c>
      <c r="I11" s="10">
        <v>287006.83976310998</v>
      </c>
    </row>
    <row r="12" spans="1:9" ht="12.75" customHeight="1" x14ac:dyDescent="0.2">
      <c r="A12" s="30" t="s">
        <v>308</v>
      </c>
      <c r="B12" s="9">
        <v>493379.81151809951</v>
      </c>
      <c r="C12" s="9">
        <v>427517.99847038486</v>
      </c>
      <c r="D12" s="8">
        <v>460605.10546686011</v>
      </c>
      <c r="E12" s="8">
        <v>504378.61985507113</v>
      </c>
      <c r="F12" s="9">
        <v>535835.82334819203</v>
      </c>
      <c r="G12" s="8">
        <v>551656.01648871321</v>
      </c>
      <c r="H12" s="8">
        <v>644863.02550673985</v>
      </c>
      <c r="I12" s="10">
        <v>612880.83809481433</v>
      </c>
    </row>
    <row r="13" spans="1:9" ht="12.75" customHeight="1" x14ac:dyDescent="0.2">
      <c r="A13" s="30" t="s">
        <v>309</v>
      </c>
      <c r="B13" s="9">
        <v>278877.27268570854</v>
      </c>
      <c r="C13" s="9">
        <v>221781.14176126182</v>
      </c>
      <c r="D13" s="8">
        <v>250153.31146245811</v>
      </c>
      <c r="E13" s="8">
        <v>276265.97603329411</v>
      </c>
      <c r="F13" s="9">
        <v>292085.23233445804</v>
      </c>
      <c r="G13" s="8">
        <v>299392.24721009121</v>
      </c>
      <c r="H13" s="8">
        <v>374733.46458117885</v>
      </c>
      <c r="I13" s="10">
        <v>335969.47505810735</v>
      </c>
    </row>
    <row r="14" spans="1:9" s="51" customFormat="1" ht="12.75" customHeight="1" x14ac:dyDescent="0.25">
      <c r="A14" s="30" t="s">
        <v>330</v>
      </c>
      <c r="B14" s="9">
        <v>214600.75750885601</v>
      </c>
      <c r="C14" s="9">
        <v>168269.92988049699</v>
      </c>
      <c r="D14" s="8">
        <v>188095.68618226101</v>
      </c>
      <c r="E14" s="8">
        <v>211668.558296353</v>
      </c>
      <c r="F14" s="9">
        <v>222254.68760733999</v>
      </c>
      <c r="G14" s="8">
        <v>225295.273799677</v>
      </c>
      <c r="H14" s="8">
        <v>280026.04417556198</v>
      </c>
      <c r="I14" s="10">
        <v>252552.60968342901</v>
      </c>
    </row>
    <row r="15" spans="1:9" s="51" customFormat="1" ht="12.75" customHeight="1" x14ac:dyDescent="0.25">
      <c r="A15" s="30" t="s">
        <v>331</v>
      </c>
      <c r="B15" s="9">
        <v>64276.515176852503</v>
      </c>
      <c r="C15" s="9">
        <v>53511.211880764829</v>
      </c>
      <c r="D15" s="8">
        <v>62057.625280197099</v>
      </c>
      <c r="E15" s="8">
        <v>64597.417736941075</v>
      </c>
      <c r="F15" s="9">
        <v>69830.544727118046</v>
      </c>
      <c r="G15" s="8">
        <v>74096.973410414241</v>
      </c>
      <c r="H15" s="8">
        <v>94707.420405616838</v>
      </c>
      <c r="I15" s="10">
        <v>83416.865374678338</v>
      </c>
    </row>
    <row r="16" spans="1:9" ht="12.75" customHeight="1" x14ac:dyDescent="0.2">
      <c r="A16" s="30" t="s">
        <v>21</v>
      </c>
      <c r="B16" s="9">
        <v>214502.538832391</v>
      </c>
      <c r="C16" s="9">
        <v>205736.85670912301</v>
      </c>
      <c r="D16" s="8">
        <v>210451.79400440201</v>
      </c>
      <c r="E16" s="8">
        <v>228112.64382177702</v>
      </c>
      <c r="F16" s="9">
        <v>243750.591013734</v>
      </c>
      <c r="G16" s="8">
        <v>252263.769278622</v>
      </c>
      <c r="H16" s="8">
        <v>270129.560925561</v>
      </c>
      <c r="I16" s="10">
        <v>276911.36303670699</v>
      </c>
    </row>
    <row r="17" spans="1:9" s="51" customFormat="1" ht="12.75" customHeight="1" x14ac:dyDescent="0.25">
      <c r="A17" s="30" t="s">
        <v>332</v>
      </c>
      <c r="B17" s="9">
        <v>125886.929752941</v>
      </c>
      <c r="C17" s="9">
        <v>114925.188756843</v>
      </c>
      <c r="D17" s="8">
        <v>119746.632204382</v>
      </c>
      <c r="E17" s="8">
        <v>137467.09661138701</v>
      </c>
      <c r="F17" s="9">
        <v>151428.259980634</v>
      </c>
      <c r="G17" s="8">
        <v>158997.57040364199</v>
      </c>
      <c r="H17" s="8">
        <v>172890.98044871099</v>
      </c>
      <c r="I17" s="10">
        <v>175412.27600490701</v>
      </c>
    </row>
    <row r="18" spans="1:9" s="51" customFormat="1" ht="12.75" customHeight="1" x14ac:dyDescent="0.25">
      <c r="A18" s="30" t="s">
        <v>333</v>
      </c>
      <c r="B18" s="9">
        <v>88615.609079450005</v>
      </c>
      <c r="C18" s="9">
        <v>90811.667952280011</v>
      </c>
      <c r="D18" s="8">
        <v>90705.161800019996</v>
      </c>
      <c r="E18" s="8">
        <v>90645.54721039001</v>
      </c>
      <c r="F18" s="9">
        <v>92322.331033099996</v>
      </c>
      <c r="G18" s="8">
        <v>93266.198874979993</v>
      </c>
      <c r="H18" s="8">
        <v>97238.580476850009</v>
      </c>
      <c r="I18" s="10">
        <v>101499.08703179999</v>
      </c>
    </row>
    <row r="19" spans="1:9" ht="12.75" customHeight="1" x14ac:dyDescent="0.2">
      <c r="A19" s="30" t="s">
        <v>314</v>
      </c>
      <c r="B19" s="9">
        <v>250.05551790911261</v>
      </c>
      <c r="C19" s="9">
        <v>250.05551790911261</v>
      </c>
      <c r="D19" s="8">
        <v>250.05551790911261</v>
      </c>
      <c r="E19" s="8">
        <v>250.05551790911261</v>
      </c>
      <c r="F19" s="9">
        <v>250.05551790911261</v>
      </c>
      <c r="G19" s="8">
        <v>250.05551790911261</v>
      </c>
      <c r="H19" s="8">
        <v>250.05551790911261</v>
      </c>
      <c r="I19" s="10">
        <v>250.05551790911261</v>
      </c>
    </row>
    <row r="20" spans="1:9" ht="12.75" customHeight="1" x14ac:dyDescent="0.2">
      <c r="A20" s="30" t="s">
        <v>315</v>
      </c>
      <c r="B20" s="9">
        <v>286773.66272147006</v>
      </c>
      <c r="C20" s="9">
        <v>255807.13600854002</v>
      </c>
      <c r="D20" s="8">
        <v>271394.06904684001</v>
      </c>
      <c r="E20" s="8">
        <v>272517.26154671994</v>
      </c>
      <c r="F20" s="9">
        <v>286648.50689232996</v>
      </c>
      <c r="G20" s="8">
        <v>292881.96649591002</v>
      </c>
      <c r="H20" s="8">
        <v>303948.07123228</v>
      </c>
      <c r="I20" s="10">
        <v>305603.65836693003</v>
      </c>
    </row>
    <row r="21" spans="1:9" s="51" customFormat="1" ht="12.75" customHeight="1" x14ac:dyDescent="0.25">
      <c r="A21" s="30" t="s">
        <v>316</v>
      </c>
      <c r="B21" s="9">
        <v>587.51627203999999</v>
      </c>
      <c r="C21" s="9">
        <v>660.24886303999995</v>
      </c>
      <c r="D21" s="8">
        <v>589.97522270999991</v>
      </c>
      <c r="E21" s="8">
        <v>689.40664498000001</v>
      </c>
      <c r="F21" s="9">
        <v>778.38630633000002</v>
      </c>
      <c r="G21" s="8">
        <v>893.44148069999994</v>
      </c>
      <c r="H21" s="8">
        <v>751.82911143000001</v>
      </c>
      <c r="I21" s="10">
        <v>1118.4721114700001</v>
      </c>
    </row>
    <row r="22" spans="1:9" s="51" customFormat="1" ht="12.75" customHeight="1" x14ac:dyDescent="0.25">
      <c r="A22" s="30" t="s">
        <v>334</v>
      </c>
      <c r="B22" s="9">
        <v>15.31251481</v>
      </c>
      <c r="C22" s="9">
        <v>14.10182226</v>
      </c>
      <c r="D22" s="8">
        <v>14.28216844</v>
      </c>
      <c r="E22" s="8">
        <v>16.140763199999999</v>
      </c>
      <c r="F22" s="9">
        <v>12.811488499999999</v>
      </c>
      <c r="G22" s="8">
        <v>15.261726879999999</v>
      </c>
      <c r="H22" s="8">
        <v>12.962677080000001</v>
      </c>
      <c r="I22" s="10">
        <v>15.422660710000001</v>
      </c>
    </row>
    <row r="23" spans="1:9" ht="12.75" customHeight="1" x14ac:dyDescent="0.2">
      <c r="A23" s="30" t="s">
        <v>335</v>
      </c>
      <c r="B23" s="9">
        <v>557.05589157999998</v>
      </c>
      <c r="C23" s="9">
        <v>641.11380904999999</v>
      </c>
      <c r="D23" s="8">
        <v>572.54031901999997</v>
      </c>
      <c r="E23" s="8">
        <v>669.17151553999997</v>
      </c>
      <c r="F23" s="9">
        <v>753.78471405000005</v>
      </c>
      <c r="G23" s="8">
        <v>868.59847438999998</v>
      </c>
      <c r="H23" s="8">
        <v>734.54352802999995</v>
      </c>
      <c r="I23" s="10">
        <v>1086.2986669100001</v>
      </c>
    </row>
    <row r="24" spans="1:9" ht="12.75" customHeight="1" x14ac:dyDescent="0.2">
      <c r="A24" s="30" t="s">
        <v>336</v>
      </c>
      <c r="B24" s="9">
        <v>15.14786565</v>
      </c>
      <c r="C24" s="9">
        <v>5.0332317299999998</v>
      </c>
      <c r="D24" s="8">
        <v>3.1527352500000001</v>
      </c>
      <c r="E24" s="8">
        <v>4.0943662400000003</v>
      </c>
      <c r="F24" s="9">
        <v>11.790103780000001</v>
      </c>
      <c r="G24" s="8">
        <v>9.5812794300000004</v>
      </c>
      <c r="H24" s="8">
        <v>4.3229063200000004</v>
      </c>
      <c r="I24" s="10">
        <v>16.750783850000001</v>
      </c>
    </row>
    <row r="25" spans="1:9" ht="12.75" customHeight="1" x14ac:dyDescent="0.2">
      <c r="A25" s="30" t="s">
        <v>317</v>
      </c>
      <c r="B25" s="9">
        <v>263681.54770726</v>
      </c>
      <c r="C25" s="9">
        <v>232962.41990993</v>
      </c>
      <c r="D25" s="8">
        <v>248121.84814247</v>
      </c>
      <c r="E25" s="8">
        <v>249727.54431294999</v>
      </c>
      <c r="F25" s="9">
        <v>263945.25071808998</v>
      </c>
      <c r="G25" s="8">
        <v>270082.59301277995</v>
      </c>
      <c r="H25" s="8">
        <v>281505.71647499001</v>
      </c>
      <c r="I25" s="10">
        <v>282430.02624903002</v>
      </c>
    </row>
    <row r="26" spans="1:9" ht="12.75" customHeight="1" x14ac:dyDescent="0.2">
      <c r="A26" s="30" t="s">
        <v>310</v>
      </c>
      <c r="B26" s="9">
        <v>119283.38381100999</v>
      </c>
      <c r="C26" s="9">
        <v>89834.74977255</v>
      </c>
      <c r="D26" s="9">
        <v>101266.82391022</v>
      </c>
      <c r="E26" s="8">
        <v>100354.09363601</v>
      </c>
      <c r="F26" s="9">
        <v>114386.61683107</v>
      </c>
      <c r="G26" s="9">
        <v>119834.60741125999</v>
      </c>
      <c r="H26" s="9">
        <v>125469.02561783</v>
      </c>
      <c r="I26" s="10">
        <v>122284.25262310001</v>
      </c>
    </row>
    <row r="27" spans="1:9" s="51" customFormat="1" ht="12.75" customHeight="1" x14ac:dyDescent="0.25">
      <c r="A27" s="30" t="s">
        <v>312</v>
      </c>
      <c r="B27" s="9">
        <v>79701.213945299998</v>
      </c>
      <c r="C27" s="9">
        <v>56101.124309259998</v>
      </c>
      <c r="D27" s="8">
        <v>66344.868934519996</v>
      </c>
      <c r="E27" s="8">
        <v>64486.482998200001</v>
      </c>
      <c r="F27" s="9">
        <v>78241.517127960004</v>
      </c>
      <c r="G27" s="8">
        <v>86951.850831849995</v>
      </c>
      <c r="H27" s="8">
        <v>90292.461299620001</v>
      </c>
      <c r="I27" s="10">
        <v>87286.201348720002</v>
      </c>
    </row>
    <row r="28" spans="1:9" s="51" customFormat="1" ht="12.75" customHeight="1" x14ac:dyDescent="0.25">
      <c r="A28" s="30" t="s">
        <v>313</v>
      </c>
      <c r="B28" s="9">
        <v>39582.169865709999</v>
      </c>
      <c r="C28" s="9">
        <v>33733.625463290002</v>
      </c>
      <c r="D28" s="8">
        <v>34921.954975699999</v>
      </c>
      <c r="E28" s="8">
        <v>35867.610637810001</v>
      </c>
      <c r="F28" s="9">
        <v>36145.099703109998</v>
      </c>
      <c r="G28" s="8">
        <v>32882.756579410001</v>
      </c>
      <c r="H28" s="8">
        <v>35176.564318210003</v>
      </c>
      <c r="I28" s="10">
        <v>34998.051274379999</v>
      </c>
    </row>
    <row r="29" spans="1:9" ht="12.75" customHeight="1" x14ac:dyDescent="0.2">
      <c r="A29" s="30" t="s">
        <v>318</v>
      </c>
      <c r="B29" s="9">
        <v>36845.054854790003</v>
      </c>
      <c r="C29" s="9">
        <v>36265.550515730007</v>
      </c>
      <c r="D29" s="8">
        <v>36980.251033370005</v>
      </c>
      <c r="E29" s="8">
        <v>37130.169168940003</v>
      </c>
      <c r="F29" s="9">
        <v>37131.120094859994</v>
      </c>
      <c r="G29" s="8">
        <v>37090.029176979995</v>
      </c>
      <c r="H29" s="8">
        <v>36940.789316610004</v>
      </c>
      <c r="I29" s="10">
        <v>36469.865861880004</v>
      </c>
    </row>
    <row r="30" spans="1:9" ht="12.75" customHeight="1" x14ac:dyDescent="0.2">
      <c r="A30" s="30" t="s">
        <v>312</v>
      </c>
      <c r="B30" s="9">
        <v>18.990905300000001</v>
      </c>
      <c r="C30" s="9">
        <v>18.56782742</v>
      </c>
      <c r="D30" s="8">
        <v>11.376286909999999</v>
      </c>
      <c r="E30" s="8">
        <v>6.9358890500000001</v>
      </c>
      <c r="F30" s="9">
        <v>9.9160137099999996</v>
      </c>
      <c r="G30" s="8">
        <v>6.6764086200000001</v>
      </c>
      <c r="H30" s="8">
        <v>6.54068849</v>
      </c>
      <c r="I30" s="10">
        <v>6.4839018099999999</v>
      </c>
    </row>
    <row r="31" spans="1:9" ht="12.75" customHeight="1" x14ac:dyDescent="0.2">
      <c r="A31" s="30" t="s">
        <v>313</v>
      </c>
      <c r="B31" s="9">
        <v>36826.063949490002</v>
      </c>
      <c r="C31" s="9">
        <v>36246.982688310003</v>
      </c>
      <c r="D31" s="8">
        <v>36968.874746460002</v>
      </c>
      <c r="E31" s="8">
        <v>37123.233279890002</v>
      </c>
      <c r="F31" s="9">
        <v>37121.204081149997</v>
      </c>
      <c r="G31" s="8">
        <v>37083.352768359997</v>
      </c>
      <c r="H31" s="8">
        <v>36934.248628120004</v>
      </c>
      <c r="I31" s="10">
        <v>36463.381960070001</v>
      </c>
    </row>
    <row r="32" spans="1:9" s="51" customFormat="1" ht="12.75" customHeight="1" x14ac:dyDescent="0.25">
      <c r="A32" s="30" t="s">
        <v>311</v>
      </c>
      <c r="B32" s="9">
        <v>107553.10904146</v>
      </c>
      <c r="C32" s="9">
        <v>106862.11962165</v>
      </c>
      <c r="D32" s="8">
        <v>109874.77319887999</v>
      </c>
      <c r="E32" s="8">
        <v>112243.281508</v>
      </c>
      <c r="F32" s="9">
        <v>112427.51379216</v>
      </c>
      <c r="G32" s="8">
        <v>113157.95642454</v>
      </c>
      <c r="H32" s="8">
        <v>119095.90154055</v>
      </c>
      <c r="I32" s="10">
        <v>123675.90776405</v>
      </c>
    </row>
    <row r="33" spans="1:9" s="51" customFormat="1" ht="12.75" customHeight="1" x14ac:dyDescent="0.25">
      <c r="A33" s="30" t="s">
        <v>312</v>
      </c>
      <c r="B33" s="9">
        <v>16699.108977529999</v>
      </c>
      <c r="C33" s="9">
        <v>17401.49729313</v>
      </c>
      <c r="D33" s="8">
        <v>18782.920771199999</v>
      </c>
      <c r="E33" s="8">
        <v>17659.045327979999</v>
      </c>
      <c r="F33" s="9">
        <v>16950.15897009</v>
      </c>
      <c r="G33" s="8">
        <v>16592.265087060001</v>
      </c>
      <c r="H33" s="8">
        <v>17369.448273530001</v>
      </c>
      <c r="I33" s="10">
        <v>18674.891512720002</v>
      </c>
    </row>
    <row r="34" spans="1:9" s="51" customFormat="1" ht="12.75" customHeight="1" x14ac:dyDescent="0.25">
      <c r="A34" s="30" t="s">
        <v>313</v>
      </c>
      <c r="B34" s="9">
        <v>90854.000063929998</v>
      </c>
      <c r="C34" s="9">
        <v>89460.622328519996</v>
      </c>
      <c r="D34" s="9">
        <v>91091.852427679987</v>
      </c>
      <c r="E34" s="8">
        <v>94584.236180020001</v>
      </c>
      <c r="F34" s="9">
        <v>95477.354822069989</v>
      </c>
      <c r="G34" s="9">
        <v>96565.691337479991</v>
      </c>
      <c r="H34" s="9">
        <v>101726.45326702</v>
      </c>
      <c r="I34" s="10">
        <v>105001.01625133</v>
      </c>
    </row>
    <row r="35" spans="1:9" ht="12.75" customHeight="1" x14ac:dyDescent="0.2">
      <c r="A35" s="30" t="s">
        <v>319</v>
      </c>
      <c r="B35" s="9">
        <v>4233.4319846400003</v>
      </c>
      <c r="C35" s="9">
        <v>4617.7991667899996</v>
      </c>
      <c r="D35" s="9">
        <v>4784.2072927400004</v>
      </c>
      <c r="E35" s="8">
        <v>3592.0658786399999</v>
      </c>
      <c r="F35" s="9">
        <v>3457.0361724099998</v>
      </c>
      <c r="G35" s="9">
        <v>3446.4793153999999</v>
      </c>
      <c r="H35" s="9">
        <v>3419.3588883299999</v>
      </c>
      <c r="I35" s="10">
        <v>3788.03435038</v>
      </c>
    </row>
    <row r="36" spans="1:9" ht="12.75" customHeight="1" x14ac:dyDescent="0.2">
      <c r="A36" s="30" t="s">
        <v>337</v>
      </c>
      <c r="B36" s="9">
        <v>0</v>
      </c>
      <c r="C36" s="9">
        <v>0</v>
      </c>
      <c r="D36" s="9">
        <v>0</v>
      </c>
      <c r="E36" s="8">
        <v>0</v>
      </c>
      <c r="F36" s="9">
        <v>0</v>
      </c>
      <c r="G36" s="9">
        <v>0</v>
      </c>
      <c r="H36" s="9">
        <v>0</v>
      </c>
      <c r="I36" s="10">
        <v>0</v>
      </c>
    </row>
    <row r="37" spans="1:9" ht="12.75" customHeight="1" x14ac:dyDescent="0.2">
      <c r="A37" s="41" t="s">
        <v>338</v>
      </c>
      <c r="B37" s="52">
        <v>18271.166757530002</v>
      </c>
      <c r="C37" s="52">
        <v>17566.66806878</v>
      </c>
      <c r="D37" s="52">
        <v>17898.038388919998</v>
      </c>
      <c r="E37" s="52">
        <v>18508.24471015</v>
      </c>
      <c r="F37" s="42">
        <v>18467.833695500001</v>
      </c>
      <c r="G37" s="52">
        <v>18459.45268703</v>
      </c>
      <c r="H37" s="52">
        <v>18271.166757530002</v>
      </c>
      <c r="I37" s="43">
        <v>18267.125656050001</v>
      </c>
    </row>
    <row r="38" spans="1:9" ht="11.1" customHeight="1" x14ac:dyDescent="0.2">
      <c r="A38" s="44" t="s">
        <v>339</v>
      </c>
      <c r="B38" s="45"/>
      <c r="C38" s="45"/>
      <c r="D38" s="45"/>
      <c r="E38" s="45"/>
      <c r="F38" s="45"/>
      <c r="G38" s="45"/>
      <c r="H38" s="45"/>
    </row>
    <row r="39" spans="1:9" ht="11.1" customHeight="1" x14ac:dyDescent="0.2">
      <c r="A39" s="53" t="s">
        <v>340</v>
      </c>
      <c r="B39" s="70"/>
      <c r="C39" s="70"/>
      <c r="D39" s="45"/>
      <c r="E39" s="45"/>
      <c r="F39" s="45"/>
      <c r="G39" s="45"/>
      <c r="H39" s="45"/>
      <c r="I39" s="46"/>
    </row>
    <row r="40" spans="1:9" ht="11.1" customHeight="1" x14ac:dyDescent="0.2">
      <c r="A40" s="53" t="s">
        <v>341</v>
      </c>
      <c r="B40" s="71"/>
      <c r="C40" s="71"/>
      <c r="D40" s="45"/>
      <c r="E40" s="45"/>
      <c r="F40" s="45"/>
      <c r="G40" s="45"/>
      <c r="H40" s="45"/>
      <c r="I40" s="46"/>
    </row>
    <row r="41" spans="1:9" ht="11.1" customHeight="1" x14ac:dyDescent="0.2">
      <c r="A41" s="54" t="s">
        <v>342</v>
      </c>
      <c r="B41" s="55"/>
      <c r="C41" s="55"/>
    </row>
    <row r="42" spans="1:9" ht="12.75" customHeight="1" x14ac:dyDescent="0.2"/>
    <row r="43" spans="1:9" ht="12.75" customHeight="1" x14ac:dyDescent="0.2">
      <c r="B43" s="56"/>
      <c r="C43" s="56"/>
    </row>
    <row r="44" spans="1:9" ht="12.75" customHeight="1" x14ac:dyDescent="0.2">
      <c r="B44" s="72"/>
      <c r="C44" s="72"/>
    </row>
    <row r="45" spans="1:9" ht="12.75" customHeight="1" x14ac:dyDescent="0.2"/>
    <row r="46" spans="1:9" ht="12.75" customHeight="1" x14ac:dyDescent="0.2"/>
    <row r="47" spans="1:9" ht="12.75" customHeight="1" x14ac:dyDescent="0.2"/>
    <row r="48" spans="1:9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</sheetData>
  <conditionalFormatting sqref="B8:C9">
    <cfRule type="cellIs" dxfId="5" priority="3" stopIfTrue="1" operator="lessThan">
      <formula>0</formula>
    </cfRule>
  </conditionalFormatting>
  <conditionalFormatting sqref="B12:C13 B16:C16 B21:C21">
    <cfRule type="cellIs" dxfId="4" priority="5" stopIfTrue="1" operator="lessThan">
      <formula>0</formula>
    </cfRule>
  </conditionalFormatting>
  <conditionalFormatting sqref="B25:C26">
    <cfRule type="cellIs" dxfId="3" priority="2" stopIfTrue="1" operator="lessThan">
      <formula>0</formula>
    </cfRule>
  </conditionalFormatting>
  <conditionalFormatting sqref="B29:C29">
    <cfRule type="cellIs" dxfId="2" priority="4" stopIfTrue="1" operator="lessThan">
      <formula>0</formula>
    </cfRule>
  </conditionalFormatting>
  <conditionalFormatting sqref="B36:C36">
    <cfRule type="cellIs" dxfId="1" priority="1" stopIfTrue="1" operator="lessThan">
      <formula>0</formula>
    </cfRule>
  </conditionalFormatting>
  <conditionalFormatting sqref="D8:I36">
    <cfRule type="cellIs" dxfId="0" priority="6" stopIfTrue="1" operator="lessThan">
      <formula>0</formula>
    </cfRule>
  </conditionalFormatting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  <ignoredErrors>
    <ignoredError sqref="B5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DDF2B-3623-4042-AD9B-A31FB1439C31}">
  <dimension ref="A1:I23"/>
  <sheetViews>
    <sheetView showGridLines="0" workbookViewId="0"/>
  </sheetViews>
  <sheetFormatPr defaultColWidth="9.140625" defaultRowHeight="12.75" x14ac:dyDescent="0.2"/>
  <cols>
    <col min="1" max="1" width="25.140625" style="14" customWidth="1"/>
    <col min="2" max="2" width="11.85546875" style="14" customWidth="1"/>
    <col min="3" max="3" width="15.85546875" style="14" customWidth="1"/>
    <col min="4" max="4" width="14.85546875" style="14" customWidth="1"/>
    <col min="5" max="5" width="11.5703125" style="14" customWidth="1"/>
    <col min="6" max="6" width="10.42578125" style="14" customWidth="1"/>
    <col min="7" max="16384" width="9.140625" style="14"/>
  </cols>
  <sheetData>
    <row r="1" spans="1:9" ht="18" x14ac:dyDescent="0.2">
      <c r="A1" s="11" t="s">
        <v>343</v>
      </c>
      <c r="B1" s="12"/>
      <c r="C1" s="12"/>
      <c r="D1" s="12"/>
      <c r="E1" s="12"/>
      <c r="F1" s="13"/>
    </row>
    <row r="2" spans="1:9" ht="18" x14ac:dyDescent="0.2">
      <c r="A2" s="15" t="s">
        <v>344</v>
      </c>
      <c r="B2" s="16"/>
      <c r="C2" s="16"/>
      <c r="D2" s="16"/>
      <c r="E2" s="16"/>
      <c r="F2" s="17"/>
    </row>
    <row r="3" spans="1:9" x14ac:dyDescent="0.2">
      <c r="A3" s="18"/>
      <c r="B3" s="19"/>
      <c r="C3" s="19"/>
      <c r="D3" s="19"/>
      <c r="E3" s="19"/>
      <c r="F3" s="20"/>
    </row>
    <row r="4" spans="1:9" x14ac:dyDescent="0.2">
      <c r="A4" s="21"/>
      <c r="B4" s="22"/>
      <c r="C4" s="22"/>
      <c r="D4" s="22"/>
      <c r="E4" s="22"/>
      <c r="F4" s="23" t="s">
        <v>1</v>
      </c>
    </row>
    <row r="5" spans="1:9" x14ac:dyDescent="0.2">
      <c r="A5" s="24" t="s">
        <v>2</v>
      </c>
      <c r="B5" s="25" t="s">
        <v>345</v>
      </c>
      <c r="C5" s="25" t="s">
        <v>346</v>
      </c>
      <c r="D5" s="25" t="s">
        <v>347</v>
      </c>
      <c r="E5" s="25" t="s">
        <v>348</v>
      </c>
      <c r="F5" s="26" t="s">
        <v>345</v>
      </c>
    </row>
    <row r="6" spans="1:9" x14ac:dyDescent="0.2">
      <c r="A6" s="27"/>
      <c r="B6" s="28">
        <v>2024</v>
      </c>
      <c r="C6" s="28" t="s">
        <v>349</v>
      </c>
      <c r="D6" s="28" t="s">
        <v>350</v>
      </c>
      <c r="E6" s="28" t="s">
        <v>351</v>
      </c>
      <c r="F6" s="29">
        <v>2025</v>
      </c>
    </row>
    <row r="7" spans="1:9" x14ac:dyDescent="0.2">
      <c r="A7" s="30"/>
      <c r="B7" s="31"/>
      <c r="C7" s="31"/>
      <c r="D7" s="31"/>
      <c r="E7" s="31"/>
      <c r="F7" s="32"/>
    </row>
    <row r="8" spans="1:9" x14ac:dyDescent="0.2">
      <c r="A8" s="33" t="s">
        <v>352</v>
      </c>
      <c r="B8" s="34">
        <v>-835163.22224343091</v>
      </c>
      <c r="C8" s="35">
        <v>-65851.119068639993</v>
      </c>
      <c r="D8" s="35">
        <v>-298821.30006777891</v>
      </c>
      <c r="E8" s="35">
        <v>42848.801307744732</v>
      </c>
      <c r="F8" s="36">
        <v>-1156218.603270435</v>
      </c>
    </row>
    <row r="9" spans="1:9" x14ac:dyDescent="0.2">
      <c r="A9" s="30"/>
      <c r="B9" s="37"/>
      <c r="C9" s="37"/>
      <c r="D9" s="37"/>
      <c r="E9" s="37"/>
      <c r="F9" s="38"/>
    </row>
    <row r="10" spans="1:9" x14ac:dyDescent="0.2">
      <c r="A10" s="33" t="s">
        <v>353</v>
      </c>
      <c r="B10" s="34">
        <v>989602.96888518299</v>
      </c>
      <c r="C10" s="34">
        <v>66665.212262220011</v>
      </c>
      <c r="D10" s="34">
        <v>30345.031189335376</v>
      </c>
      <c r="E10" s="34">
        <v>17639.236217088877</v>
      </c>
      <c r="F10" s="39">
        <v>1105020.6853554973</v>
      </c>
    </row>
    <row r="11" spans="1:9" x14ac:dyDescent="0.2">
      <c r="A11" s="30" t="s">
        <v>354</v>
      </c>
      <c r="B11" s="37">
        <v>503967.27433344</v>
      </c>
      <c r="C11" s="37">
        <v>35898.792797640002</v>
      </c>
      <c r="D11" s="37">
        <v>6202.6697099809217</v>
      </c>
      <c r="E11" s="37">
        <v>16039.806008219133</v>
      </c>
      <c r="F11" s="38">
        <v>562108.54284928006</v>
      </c>
    </row>
    <row r="12" spans="1:9" x14ac:dyDescent="0.2">
      <c r="A12" s="30" t="s">
        <v>355</v>
      </c>
      <c r="B12" s="37">
        <v>62821.961588990016</v>
      </c>
      <c r="C12" s="37">
        <v>31259.56191661</v>
      </c>
      <c r="D12" s="37">
        <v>3475.5730494733989</v>
      </c>
      <c r="E12" s="37">
        <v>-5256.3946884834195</v>
      </c>
      <c r="F12" s="38">
        <v>92300.701866589996</v>
      </c>
    </row>
    <row r="13" spans="1:9" x14ac:dyDescent="0.2">
      <c r="A13" s="30" t="s">
        <v>356</v>
      </c>
      <c r="B13" s="37">
        <v>1170.8992704299999</v>
      </c>
      <c r="C13" s="37" t="s">
        <v>357</v>
      </c>
      <c r="D13" s="37" t="s">
        <v>358</v>
      </c>
      <c r="E13" s="37" t="s">
        <v>359</v>
      </c>
      <c r="F13" s="38">
        <v>1939.1360721000001</v>
      </c>
    </row>
    <row r="14" spans="1:9" x14ac:dyDescent="0.2">
      <c r="A14" s="30" t="s">
        <v>315</v>
      </c>
      <c r="B14" s="37">
        <v>91913.147052974848</v>
      </c>
      <c r="C14" s="37">
        <v>-9202.9679349399994</v>
      </c>
      <c r="D14" s="37">
        <v>1011.3313313947316</v>
      </c>
      <c r="E14" s="37">
        <v>6717.0492712903224</v>
      </c>
      <c r="F14" s="38">
        <v>90438.559720719903</v>
      </c>
    </row>
    <row r="15" spans="1:9" x14ac:dyDescent="0.2">
      <c r="A15" s="30" t="s">
        <v>323</v>
      </c>
      <c r="B15" s="37">
        <v>329729.68663934816</v>
      </c>
      <c r="C15" s="37">
        <v>8709.8254829100006</v>
      </c>
      <c r="D15" s="37">
        <v>19655.457098486324</v>
      </c>
      <c r="E15" s="37">
        <v>138.77562606284118</v>
      </c>
      <c r="F15" s="38">
        <v>358233.74484680733</v>
      </c>
    </row>
    <row r="16" spans="1:9" x14ac:dyDescent="0.2">
      <c r="A16" s="30"/>
      <c r="B16" s="37"/>
      <c r="C16" s="37"/>
      <c r="D16" s="37"/>
      <c r="E16" s="37"/>
      <c r="F16" s="38"/>
      <c r="I16" s="40"/>
    </row>
    <row r="17" spans="1:6" x14ac:dyDescent="0.2">
      <c r="A17" s="33" t="s">
        <v>360</v>
      </c>
      <c r="B17" s="34">
        <v>1824766.1911286139</v>
      </c>
      <c r="C17" s="34">
        <v>132516.33133086</v>
      </c>
      <c r="D17" s="34">
        <v>329166.3312571143</v>
      </c>
      <c r="E17" s="34">
        <v>-25209.565090655855</v>
      </c>
      <c r="F17" s="39">
        <v>2261239.2886259323</v>
      </c>
    </row>
    <row r="18" spans="1:6" x14ac:dyDescent="0.2">
      <c r="A18" s="30" t="s">
        <v>354</v>
      </c>
      <c r="B18" s="37">
        <v>1141191.00113178</v>
      </c>
      <c r="C18" s="37">
        <v>85044.506339949992</v>
      </c>
      <c r="D18" s="37">
        <v>212103.98118892929</v>
      </c>
      <c r="E18" s="37">
        <v>-21888.238537259254</v>
      </c>
      <c r="F18" s="38">
        <v>1416451.2501234</v>
      </c>
    </row>
    <row r="19" spans="1:6" x14ac:dyDescent="0.2">
      <c r="A19" s="30" t="s">
        <v>355</v>
      </c>
      <c r="B19" s="37">
        <v>427517.9984703848</v>
      </c>
      <c r="C19" s="37">
        <v>17569.29161457</v>
      </c>
      <c r="D19" s="37">
        <v>111833.991192845</v>
      </c>
      <c r="E19" s="37">
        <v>-5265.2647890865919</v>
      </c>
      <c r="F19" s="38">
        <v>551656.01648871321</v>
      </c>
    </row>
    <row r="20" spans="1:6" x14ac:dyDescent="0.2">
      <c r="A20" s="30" t="s">
        <v>356</v>
      </c>
      <c r="B20" s="37">
        <v>250.05551790911261</v>
      </c>
      <c r="C20" s="37" t="s">
        <v>357</v>
      </c>
      <c r="D20" s="37" t="s">
        <v>357</v>
      </c>
      <c r="E20" s="37" t="s">
        <v>357</v>
      </c>
      <c r="F20" s="38">
        <v>250.05551790911261</v>
      </c>
    </row>
    <row r="21" spans="1:6" x14ac:dyDescent="0.2">
      <c r="A21" s="30" t="s">
        <v>315</v>
      </c>
      <c r="B21" s="37">
        <v>255807.13600854002</v>
      </c>
      <c r="C21" s="37">
        <v>29902.533376340005</v>
      </c>
      <c r="D21" s="37">
        <v>5228.3588753399999</v>
      </c>
      <c r="E21" s="37">
        <v>1943.9382356899914</v>
      </c>
      <c r="F21" s="38">
        <v>292881.96649591002</v>
      </c>
    </row>
    <row r="22" spans="1:6" x14ac:dyDescent="0.2">
      <c r="A22" s="41"/>
      <c r="B22" s="42"/>
      <c r="C22" s="42"/>
      <c r="D22" s="42"/>
      <c r="E22" s="42"/>
      <c r="F22" s="43"/>
    </row>
    <row r="23" spans="1:6" x14ac:dyDescent="0.2">
      <c r="A23" s="44"/>
      <c r="B23" s="45"/>
      <c r="C23" s="45"/>
      <c r="D23" s="45"/>
      <c r="E23" s="45"/>
      <c r="F23" s="45"/>
    </row>
  </sheetData>
  <pageMargins left="0.511811024" right="0.511811024" top="0.78740157499999996" bottom="0.78740157499999996" header="0.31496062000000002" footer="0.31496062000000002"/>
  <pageSetup paperSize="0" orientation="portrait" horizontalDpi="0" verticalDpi="0" copies="0"/>
  <headerFooter>
    <oddHeader>&amp;R&amp;"Calibri"&amp;10&amp;K000000 Público&amp;1#_x000D_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caoSimples" ma:contentTypeID="0x010100150FCB6E4C822D4CB5402A0369820ED100D483E922600CB34DA7C95A089684AAAA" ma:contentTypeVersion="21" ma:contentTypeDescription="Crie um novo documento." ma:contentTypeScope="" ma:versionID="fac14efdabceb870b404d823b5cdaf20">
  <xsd:schema xmlns:xsd="http://www.w3.org/2001/XMLSchema" xmlns:xs="http://www.w3.org/2001/XMLSchema" xmlns:p="http://schemas.microsoft.com/office/2006/metadata/properties" xmlns:ns2="59fd1f5f-b86d-4ade-a4f9-0d916cac7502" xmlns:ns3="902dc832-b3f6-4247-9a0f-73f56caf4f49" targetNamespace="http://schemas.microsoft.com/office/2006/metadata/properties" ma:root="true" ma:fieldsID="ebd2651f000fff6060544d6b0b4f2312" ns2:_="" ns3:_="">
    <xsd:import namespace="59fd1f5f-b86d-4ade-a4f9-0d916cac7502"/>
    <xsd:import namespace="902dc832-b3f6-4247-9a0f-73f56caf4f4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DataPrimeiraPublicacao" minOccurs="0"/>
                <xsd:element ref="ns2:DescricaoDocumento" minOccurs="0"/>
                <xsd:element ref="ns3:DataReferencia" minOccurs="0"/>
                <xsd:element ref="ns2:AgendamentoPublicacao" minOccurs="0"/>
                <xsd:element ref="ns2:HouvePrimeiraPublicacao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d1f5f-b86d-4ade-a4f9-0d916cac750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Coluna Global de Taxonomia" ma:hidden="true" ma:list="{cbcad25e-3f40-4043-a45c-98aeb26f69e1}" ma:internalName="TaxCatchAll" ma:showField="CatchAllData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Coluna Global de Taxonomia1" ma:hidden="true" ma:list="{cbcad25e-3f40-4043-a45c-98aeb26f69e1}" ma:internalName="TaxCatchAllLabel" ma:readOnly="true" ma:showField="CatchAllDataLabel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ataPrimeiraPublicacao" ma:index="10" nillable="true" ma:displayName="Data da Primeira Publicação" ma:default="[today]" ma:format="DateTime" ma:hidden="true" ma:internalName="DataPrimeiraPublicacao" ma:readOnly="false">
      <xsd:simpleType>
        <xsd:restriction base="dms:DateTime"/>
      </xsd:simpleType>
    </xsd:element>
    <xsd:element name="DescricaoDocumento" ma:index="11" nillable="true" ma:displayName="Descrição do Documento" ma:internalName="DescricaoDocumento">
      <xsd:simpleType>
        <xsd:restriction base="dms:Note">
          <xsd:maxLength value="255"/>
        </xsd:restriction>
      </xsd:simpleType>
    </xsd:element>
    <xsd:element name="AgendamentoPublicacao" ma:index="13" nillable="true" ma:displayName="AgendamentoPublicacao" ma:format="DateTime" ma:internalName="AgendamentoPublicacao">
      <xsd:simpleType>
        <xsd:restriction base="dms:DateTime"/>
      </xsd:simpleType>
    </xsd:element>
    <xsd:element name="HouvePrimeiraPublicacao" ma:index="14" nillable="true" ma:displayName="HouvePrimeiraPublicacao" ma:decimals="0" ma:default="0" ma:hidden="true" ma:internalName="HouvePrimeiraPublicacao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c832-b3f6-4247-9a0f-73f56caf4f49" elementFormDefault="qualified">
    <xsd:import namespace="http://schemas.microsoft.com/office/2006/documentManagement/types"/>
    <xsd:import namespace="http://schemas.microsoft.com/office/infopath/2007/PartnerControls"/>
    <xsd:element name="DataReferencia" ma:index="12" nillable="true" ma:displayName="DataReferencia" ma:description="" ma:format="DateOnly" ma:internalName="DataReferencia">
      <xsd:simpleType>
        <xsd:restriction base="dms:DateTime"/>
      </xsd:simpleType>
    </xsd:element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04560d3-a704-4f13-8370-2353aa785e1d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Referencia xmlns="902dc832-b3f6-4247-9a0f-73f56caf4f49">2026-10-01T03:00:00+00:00</DataReferencia>
    <AgendamentoPublicacao xmlns="59fd1f5f-b86d-4ade-a4f9-0d916cac7502" xsi:nil="true"/>
    <HouvePrimeiraPublicacao xmlns="59fd1f5f-b86d-4ade-a4f9-0d916cac7502">1</HouvePrimeiraPublicacao>
    <TaxCatchAll xmlns="59fd1f5f-b86d-4ade-a4f9-0d916cac7502"/>
    <DataPrimeiraPublicacao xmlns="59fd1f5f-b86d-4ade-a4f9-0d916cac7502">2026-10-26T11:31:46+00:00</DataPrimeiraPublicacao>
    <DescricaoDocumento xmlns="59fd1f5f-b86d-4ade-a4f9-0d916cac7502" xsi:nil="true"/>
  </documentManagement>
</p:properties>
</file>

<file path=customXml/itemProps1.xml><?xml version="1.0" encoding="utf-8"?>
<ds:datastoreItem xmlns:ds="http://schemas.openxmlformats.org/officeDocument/2006/customXml" ds:itemID="{2E6B0D91-48C3-4597-8DD5-73D491048093}"/>
</file>

<file path=customXml/itemProps2.xml><?xml version="1.0" encoding="utf-8"?>
<ds:datastoreItem xmlns:ds="http://schemas.openxmlformats.org/officeDocument/2006/customXml" ds:itemID="{9D0F5AC6-19BB-426A-BD5E-6E60757BEED1}"/>
</file>

<file path=customXml/itemProps3.xml><?xml version="1.0" encoding="utf-8"?>
<ds:datastoreItem xmlns:ds="http://schemas.openxmlformats.org/officeDocument/2006/customXml" ds:itemID="{D32CA490-8F36-43FA-ADBA-74A27C3C8E26}"/>
</file>

<file path=customXml/itemProps4.xml><?xml version="1.0" encoding="utf-8"?>
<ds:datastoreItem xmlns:ds="http://schemas.openxmlformats.org/officeDocument/2006/customXml" ds:itemID="{9166E231-53E3-49FD-BABF-E4082F2ACDE1}"/>
</file>

<file path=docMetadata/LabelInfo.xml><?xml version="1.0" encoding="utf-8"?>
<clbl:labelList xmlns:clbl="http://schemas.microsoft.com/office/2020/mipLabelMetadata">
  <clbl:label id="{8c2961ac-5f61-4822-95d7-8420856e338d}" enabled="1" method="Privileged" siteId="{2a7030a7-3850-453e-96b7-cd5f58ba9ec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20</vt:i4>
      </vt:variant>
      <vt:variant>
        <vt:lpstr>Intervalos Nomeados</vt:lpstr>
      </vt:variant>
      <vt:variant>
        <vt:i4>20</vt:i4>
      </vt:variant>
    </vt:vector>
  </HeadingPairs>
  <TitlesOfParts>
    <vt:vector size="40" baseType="lpstr">
      <vt:lpstr>Índice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Índice!Area_de_impressao</vt:lpstr>
      <vt:lpstr>'Tabela 1'!Area_de_impressao</vt:lpstr>
      <vt:lpstr>'Tabela 10'!Area_de_impressao</vt:lpstr>
      <vt:lpstr>'Tabela 11'!Area_de_impressao</vt:lpstr>
      <vt:lpstr>'Tabela 12'!Area_de_impressao</vt:lpstr>
      <vt:lpstr>'Tabela 13'!Area_de_impressao</vt:lpstr>
      <vt:lpstr>'Tabela 14'!Area_de_impressao</vt:lpstr>
      <vt:lpstr>'Tabela 15'!Area_de_impressao</vt:lpstr>
      <vt:lpstr>'Tabela 16'!Area_de_impressao</vt:lpstr>
      <vt:lpstr>'Tabela 17'!Area_de_impressao</vt:lpstr>
      <vt:lpstr>'Tabela 18'!Area_de_impressao</vt:lpstr>
      <vt:lpstr>'Tabela 19'!Area_de_impressao</vt:lpstr>
      <vt:lpstr>'Tabela 2'!Area_de_impressao</vt:lpstr>
      <vt:lpstr>'Tabela 3'!Area_de_impressao</vt:lpstr>
      <vt:lpstr>'Tabela 4'!Area_de_impressao</vt:lpstr>
      <vt:lpstr>'Tabela 5'!Area_de_impressao</vt:lpstr>
      <vt:lpstr>'Tabela 6'!Area_de_impressao</vt:lpstr>
      <vt:lpstr>'Tabela 7'!Area_de_impressao</vt:lpstr>
      <vt:lpstr>'Tabela 8'!Area_de_impressao</vt:lpstr>
      <vt:lpstr>'Tabela 9'!Area_de_impressao</vt:lpstr>
    </vt:vector>
  </TitlesOfParts>
  <Company>Bacen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Tabelas - Estatísticas do setor externo</dc:title>
  <dc:creator>Thiago Said Vieira</dc:creator>
  <cp:lastModifiedBy>Carlos Dias Alvarez</cp:lastModifiedBy>
  <dcterms:created xsi:type="dcterms:W3CDTF">2026-10-21T20:15:21Z</dcterms:created>
  <dcterms:modified xsi:type="dcterms:W3CDTF">2026-10-23T19:52:02Z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0x010100150FCB6E4C822D4CB5402A0369820ED100D483E922600CB34DA7C95A089684AAAA</vt:lpwstr>
  </property>
</Properties>
</file>