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X:\Nota para a Imprensa\2026\08\Semana 1\"/>
    </mc:Choice>
  </mc:AlternateContent>
  <xr:revisionPtr revIDLastSave="0" documentId="13_ncr:1_{B32A56F5-B71B-4582-9DD6-1299A4276517}" xr6:coauthVersionLast="47" xr6:coauthVersionMax="47" xr10:uidLastSave="{00000000-0000-0000-0000-000000000000}"/>
  <bookViews>
    <workbookView xWindow="-25320" yWindow="-150" windowWidth="25440" windowHeight="15990" xr2:uid="{468C7FB2-28AD-4E25-BDEB-A0412A900A47}"/>
  </bookViews>
  <sheets>
    <sheet name="Índice" sheetId="21" r:id="rId1"/>
    <sheet name="Tabela 1" sheetId="2" r:id="rId2"/>
    <sheet name="Tabela 2" sheetId="3" r:id="rId3"/>
    <sheet name="Tabela 3" sheetId="4" r:id="rId4"/>
    <sheet name="Tabela 4" sheetId="5" r:id="rId5"/>
    <sheet name="Tabela 5" sheetId="6" r:id="rId6"/>
    <sheet name="Tabela 6" sheetId="7" r:id="rId7"/>
    <sheet name="Tabela 7" sheetId="8" r:id="rId8"/>
    <sheet name="Tabela 8" sheetId="9" r:id="rId9"/>
    <sheet name="Tabela 9" sheetId="10" r:id="rId10"/>
    <sheet name="Tabela 10" sheetId="11" r:id="rId11"/>
    <sheet name="Tabela 11" sheetId="12" r:id="rId12"/>
    <sheet name="Tabela 12" sheetId="13" r:id="rId13"/>
    <sheet name="Tabela 13" sheetId="14" r:id="rId14"/>
    <sheet name="Tabela 14" sheetId="15" r:id="rId15"/>
    <sheet name="Tabela 15" sheetId="16" r:id="rId16"/>
    <sheet name="Tabela 16" sheetId="17" r:id="rId17"/>
    <sheet name="Tabela 17" sheetId="18" r:id="rId18"/>
    <sheet name="Tabela 18" sheetId="19" r:id="rId19"/>
    <sheet name="Tabela 19" sheetId="20" r:id="rId20"/>
  </sheets>
  <definedNames>
    <definedName name="_xlnm.Print_Area" localSheetId="0">Índice!$A$1:$B$21,Índice!$A$23:$B$23</definedName>
    <definedName name="_xlnm.Print_Area" localSheetId="1">'Tabela 1'!$A$1:$F$49</definedName>
    <definedName name="_xlnm.Print_Area" localSheetId="10">'Tabela 10'!$A$1:$F$48</definedName>
    <definedName name="_xlnm.Print_Area" localSheetId="11">'Tabela 11'!$A$1:$F$24</definedName>
    <definedName name="_xlnm.Print_Area" localSheetId="12">'Tabela 12'!$A$1:$F$44</definedName>
    <definedName name="_xlnm.Print_Area" localSheetId="13">'Tabela 13'!$A$1:$H$67</definedName>
    <definedName name="_xlnm.Print_Area" localSheetId="14">'Tabela 14'!$A$1:$P$30</definedName>
    <definedName name="_xlnm.Print_Area" localSheetId="15">'Tabela 15'!$A$1:$I$55</definedName>
    <definedName name="_xlnm.Print_Area" localSheetId="16">'Tabela 16'!$A$1:$N$50</definedName>
    <definedName name="_xlnm.Print_Area" localSheetId="17">'Tabela 17'!$A$1:$I$38</definedName>
    <definedName name="_xlnm.Print_Area" localSheetId="18">'Tabela 18'!$A$1:$I$41</definedName>
    <definedName name="_xlnm.Print_Area" localSheetId="19">'Tabela 19'!$A$1:$F$22</definedName>
    <definedName name="_xlnm.Print_Area" localSheetId="2">'Tabela 2'!$A$1:$F$33</definedName>
    <definedName name="_xlnm.Print_Area" localSheetId="3">'Tabela 3'!$A$1:$F$51</definedName>
    <definedName name="_xlnm.Print_Area" localSheetId="4">'Tabela 4'!$A$1:$F$52</definedName>
    <definedName name="_xlnm.Print_Area" localSheetId="5">'Tabela 5'!$A$1:$F$22</definedName>
    <definedName name="_xlnm.Print_Area" localSheetId="6">'Tabela 6'!$A$1:$F$29</definedName>
    <definedName name="_xlnm.Print_Area" localSheetId="7">'Tabela 7'!$A$1:$F$43</definedName>
    <definedName name="_xlnm.Print_Area" localSheetId="8">'Tabela 8'!$A$1:$F$43</definedName>
    <definedName name="_xlnm.Print_Area" localSheetId="9">'Tabela 9'!$A$1:$F$31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<sst xmlns="http://schemas.openxmlformats.org/spreadsheetml/2006/main" count="921" uniqueCount="404">
  <si>
    <t>Tabela 1 – Balanço de pagamentos</t>
  </si>
  <si>
    <t>US$ milhões</t>
  </si>
  <si>
    <t>Discriminação</t>
  </si>
  <si>
    <t>Jul</t>
  </si>
  <si>
    <t>Jan-Jul</t>
  </si>
  <si>
    <t>Ano</t>
  </si>
  <si>
    <t>I. Transações correntes</t>
  </si>
  <si>
    <t xml:space="preserve">   Balança comercial (bens)</t>
  </si>
  <si>
    <r>
      <t xml:space="preserve">      Exportações</t>
    </r>
    <r>
      <rPr>
        <b/>
        <vertAlign val="superscript"/>
        <sz val="8"/>
        <rFont val="Arial"/>
        <family val="2"/>
      </rPr>
      <t>1/</t>
    </r>
  </si>
  <si>
    <r>
      <t xml:space="preserve">      Importações</t>
    </r>
    <r>
      <rPr>
        <b/>
        <vertAlign val="superscript"/>
        <sz val="8"/>
        <rFont val="Arial"/>
        <family val="2"/>
      </rPr>
      <t>2/</t>
    </r>
  </si>
  <si>
    <t xml:space="preserve">   Serviços</t>
  </si>
  <si>
    <t xml:space="preserve">   Renda primária</t>
  </si>
  <si>
    <t xml:space="preserve">   Renda secundária</t>
  </si>
  <si>
    <t>II. Conta capital</t>
  </si>
  <si>
    <r>
      <t>III. Conta financeira</t>
    </r>
    <r>
      <rPr>
        <b/>
        <vertAlign val="superscript"/>
        <sz val="8"/>
        <rFont val="Arial"/>
        <family val="2"/>
      </rPr>
      <t>3/</t>
    </r>
  </si>
  <si>
    <t xml:space="preserve">   Investimento direto no exterior</t>
  </si>
  <si>
    <t xml:space="preserve">      Participação no capital</t>
  </si>
  <si>
    <t xml:space="preserve">      Operações intercompanhia</t>
  </si>
  <si>
    <t xml:space="preserve">   Investimento direto no país</t>
  </si>
  <si>
    <t xml:space="preserve">   Investimento em carteira – ativos</t>
  </si>
  <si>
    <t xml:space="preserve">      Ações e cotas em fundos</t>
  </si>
  <si>
    <t xml:space="preserve">      Títulos de dívida</t>
  </si>
  <si>
    <t xml:space="preserve">   Investimento em carteira – passivos</t>
  </si>
  <si>
    <t xml:space="preserve">   Derivativos – ativos e passivos</t>
  </si>
  <si>
    <r>
      <t xml:space="preserve">   Outros investimentos – ativos</t>
    </r>
    <r>
      <rPr>
        <b/>
        <vertAlign val="superscript"/>
        <sz val="8"/>
        <rFont val="Arial"/>
        <family val="2"/>
      </rPr>
      <t>4/</t>
    </r>
  </si>
  <si>
    <r>
      <t xml:space="preserve">   Outros investimentos – passivos</t>
    </r>
    <r>
      <rPr>
        <b/>
        <vertAlign val="superscript"/>
        <sz val="8"/>
        <rFont val="Arial"/>
        <family val="2"/>
      </rPr>
      <t>4/</t>
    </r>
  </si>
  <si>
    <t xml:space="preserve">   Ativos de reserva</t>
  </si>
  <si>
    <t/>
  </si>
  <si>
    <t>Erros e omissões</t>
  </si>
  <si>
    <t>Memo:</t>
  </si>
  <si>
    <t xml:space="preserve">   Transações correntes / PIB (%)</t>
  </si>
  <si>
    <t xml:space="preserve">   Investimento direto no país / PIB (%)</t>
  </si>
  <si>
    <r>
      <t xml:space="preserve">1/ </t>
    </r>
    <r>
      <rPr>
        <sz val="6"/>
        <rFont val="Arial"/>
        <family val="2"/>
      </rPr>
      <t>Exclui mercadorias deixando o território nacional sem mudança de proprietário. Inclui mercadorias entregues no território nacional (exportação ficta), encomendas postais,</t>
    </r>
  </si>
  <si>
    <t xml:space="preserve">    e outros ajustes.</t>
  </si>
  <si>
    <r>
      <t xml:space="preserve">2/ </t>
    </r>
    <r>
      <rPr>
        <sz val="6"/>
        <rFont val="Arial"/>
        <family val="2"/>
      </rPr>
      <t>Exclui mercadorias</t>
    </r>
    <r>
      <rPr>
        <b/>
        <sz val="6"/>
        <rFont val="Arial"/>
        <family val="2"/>
      </rPr>
      <t xml:space="preserve"> </t>
    </r>
    <r>
      <rPr>
        <sz val="6"/>
        <rFont val="Arial"/>
        <family val="2"/>
      </rPr>
      <t>ingressando no território nacional sem mudança de proprietário. Inclui mercadorias entregues fora do território nacional (importação ficta),</t>
    </r>
  </si>
  <si>
    <t xml:space="preserve">     importação de energia elétrica sem cobertura cambial, encomendas postais e outros ajustes. </t>
  </si>
  <si>
    <r>
      <t xml:space="preserve">3/ </t>
    </r>
    <r>
      <rPr>
        <sz val="6"/>
        <rFont val="Arial"/>
        <family val="2"/>
      </rPr>
      <t>Para contas de ativo e de passivo, + = aumento de estoque e - = redução de estoque. Conta financeira = fluxos de investimentos ativos - fluxos de investimentos passivos.</t>
    </r>
  </si>
  <si>
    <r>
      <t xml:space="preserve">4/ </t>
    </r>
    <r>
      <rPr>
        <sz val="6"/>
        <rFont val="Arial"/>
        <family val="2"/>
      </rPr>
      <t>Inclui depósitos, empréstimos, créditos comerciais e outros.</t>
    </r>
  </si>
  <si>
    <r>
      <t xml:space="preserve">* </t>
    </r>
    <r>
      <rPr>
        <sz val="6"/>
        <rFont val="Arial"/>
        <family val="2"/>
      </rPr>
      <t>Dados preliminares.</t>
    </r>
  </si>
  <si>
    <r>
      <t>Tabela 2 – Balança comercial de bens: conciliação entre estatísticas de comércio exterior</t>
    </r>
    <r>
      <rPr>
        <b/>
        <vertAlign val="superscript"/>
        <sz val="14"/>
        <rFont val="Arial"/>
        <family val="2"/>
      </rPr>
      <t>1/</t>
    </r>
  </si>
  <si>
    <r>
      <t xml:space="preserve">                  e de balanço de pagamentos</t>
    </r>
    <r>
      <rPr>
        <b/>
        <vertAlign val="superscript"/>
        <sz val="14"/>
        <rFont val="Arial"/>
        <family val="2"/>
      </rPr>
      <t>2/</t>
    </r>
  </si>
  <si>
    <r>
      <t xml:space="preserve">  Exportações de mercadorias - estatísticas de comércio exterior</t>
    </r>
    <r>
      <rPr>
        <b/>
        <vertAlign val="superscript"/>
        <sz val="7"/>
        <rFont val="Arial"/>
        <family val="2"/>
      </rPr>
      <t>1/</t>
    </r>
  </si>
  <si>
    <t xml:space="preserve">  Ajustes para o balanço de pagamentos</t>
  </si>
  <si>
    <t xml:space="preserve">(-) Bens enviados ao exterior para processamento / retornando ao exterior após processamento, sem mudança de propriedade  </t>
  </si>
  <si>
    <r>
      <t>(+) Bens mudando de propriedade de residente para não residente, sem cruzar a fronteira - Repetro</t>
    </r>
    <r>
      <rPr>
        <b/>
        <vertAlign val="superscript"/>
        <sz val="8"/>
        <rFont val="Arial"/>
        <family val="2"/>
      </rPr>
      <t>3/</t>
    </r>
    <r>
      <rPr>
        <b/>
        <sz val="8"/>
        <rFont val="Arial"/>
        <family val="2"/>
      </rPr>
      <t xml:space="preserve"> </t>
    </r>
  </si>
  <si>
    <t xml:space="preserve">(+) Bens mudando de propriedade de residente para não residente, sem cruzar a fronteira - demais operações </t>
  </si>
  <si>
    <t xml:space="preserve">(+) Operações por meio de facilitadora de pagamentos </t>
  </si>
  <si>
    <r>
      <t>(+/-) Exportações de bens sob comércio triangular</t>
    </r>
    <r>
      <rPr>
        <b/>
        <vertAlign val="superscript"/>
        <sz val="8"/>
        <rFont val="Arial"/>
        <family val="2"/>
      </rPr>
      <t>4/</t>
    </r>
    <r>
      <rPr>
        <sz val="8"/>
        <rFont val="Arial"/>
        <family val="2"/>
      </rPr>
      <t xml:space="preserve"> </t>
    </r>
  </si>
  <si>
    <r>
      <t xml:space="preserve">  Exportações de bens - balanço de pagamentos</t>
    </r>
    <r>
      <rPr>
        <b/>
        <vertAlign val="superscript"/>
        <sz val="8"/>
        <rFont val="Arial"/>
        <family val="2"/>
      </rPr>
      <t>2/</t>
    </r>
  </si>
  <si>
    <r>
      <t xml:space="preserve">  I</t>
    </r>
    <r>
      <rPr>
        <b/>
        <sz val="7"/>
        <rFont val="Arial"/>
        <family val="2"/>
      </rPr>
      <t>mportações de mercadorias - estatísticas de comércio exterior</t>
    </r>
    <r>
      <rPr>
        <b/>
        <vertAlign val="superscript"/>
        <sz val="8"/>
        <rFont val="Arial"/>
        <family val="2"/>
      </rPr>
      <t>1/</t>
    </r>
  </si>
  <si>
    <t xml:space="preserve">(-) Bens recebidos do exterior para processamento / retornando do exterior após processamento, sem mudança de propriedade  </t>
  </si>
  <si>
    <r>
      <t>(+) Bens mudando de propriedade de não residente para residente, sem cruzar a fronteira - Repetro</t>
    </r>
    <r>
      <rPr>
        <vertAlign val="superscript"/>
        <sz val="7"/>
        <rFont val="Arial"/>
        <family val="2"/>
      </rPr>
      <t>3/</t>
    </r>
    <r>
      <rPr>
        <sz val="7"/>
        <rFont val="Arial"/>
        <family val="2"/>
      </rPr>
      <t xml:space="preserve"> </t>
    </r>
  </si>
  <si>
    <t xml:space="preserve">(+) Bens mudando de propriedade de não residente para residente, sem cruzar a fronteira - demais operações </t>
  </si>
  <si>
    <r>
      <t>(+) Operações por meio de facilitadora de pagamentos</t>
    </r>
    <r>
      <rPr>
        <b/>
        <vertAlign val="superscript"/>
        <sz val="6"/>
        <rFont val="Arial"/>
        <family val="2"/>
      </rPr>
      <t>5/</t>
    </r>
  </si>
  <si>
    <r>
      <t xml:space="preserve">  Importações de bens - balanço de pagamentos</t>
    </r>
    <r>
      <rPr>
        <b/>
        <vertAlign val="superscript"/>
        <sz val="8"/>
        <rFont val="Arial"/>
        <family val="2"/>
      </rPr>
      <t>2/</t>
    </r>
  </si>
  <si>
    <r>
      <rPr>
        <b/>
        <sz val="6"/>
        <rFont val="Arial"/>
        <family val="2"/>
      </rPr>
      <t>1/</t>
    </r>
    <r>
      <rPr>
        <sz val="6"/>
        <rFont val="Arial"/>
        <family val="2"/>
      </rPr>
      <t xml:space="preserve"> Estatística de comércio exterior de mercadorias publicada pela Secretaria de Comércio Exterior (Secex) conforme metodologia do manual </t>
    </r>
    <r>
      <rPr>
        <i/>
        <sz val="6"/>
        <rFont val="Arial"/>
        <family val="2"/>
      </rPr>
      <t>The International Merchandise Trade Statistics: Concepts and Definitions 2010</t>
    </r>
    <r>
      <rPr>
        <sz val="6"/>
        <rFont val="Arial"/>
        <family val="2"/>
      </rPr>
      <t xml:space="preserve"> (IMTS 2010) da ONU.</t>
    </r>
  </si>
  <si>
    <r>
      <rPr>
        <b/>
        <sz val="6"/>
        <rFont val="Arial"/>
        <family val="2"/>
      </rPr>
      <t>2/</t>
    </r>
    <r>
      <rPr>
        <sz val="6"/>
        <rFont val="Arial"/>
        <family val="2"/>
      </rPr>
      <t xml:space="preserve"> Estatística de comércio internacional de bens publicada no balanço de pagamentos pelo Banco Central do Brasil conforme metodologia da sexta edição do Manual de Balanço de Pagamentos e Posição de Investimento internacional (BPM6) do FMI.</t>
    </r>
  </si>
  <si>
    <r>
      <t>3/</t>
    </r>
    <r>
      <rPr>
        <sz val="6"/>
        <rFont val="Arial"/>
        <family val="2"/>
      </rPr>
      <t xml:space="preserve"> Regime aduaneiro especial de exportação e de importação de bens destinado às atividades de pesquisa e de lavra das jazidas de petróleo e gás natural originalmente instituído em setembro de 1999.</t>
    </r>
  </si>
  <si>
    <r>
      <t>4/</t>
    </r>
    <r>
      <rPr>
        <sz val="6"/>
        <rFont val="Arial"/>
        <family val="2"/>
      </rPr>
      <t xml:space="preserve"> Inclui bens exportados (exportações positivas) e importados (exportações negativas) sob </t>
    </r>
    <r>
      <rPr>
        <i/>
        <sz val="6"/>
        <rFont val="Arial"/>
        <family val="2"/>
      </rPr>
      <t xml:space="preserve">merchanting </t>
    </r>
    <r>
      <rPr>
        <sz val="6"/>
        <rFont val="Arial"/>
        <family val="2"/>
      </rPr>
      <t xml:space="preserve">(residente no Brasil adquire bem de proprietário no país A e revende para residente do país B, sem que o bem ingresse ou deixe o território nacional). </t>
    </r>
  </si>
  <si>
    <r>
      <t>5/</t>
    </r>
    <r>
      <rPr>
        <sz val="6"/>
        <rFont val="Arial"/>
        <family val="2"/>
      </rPr>
      <t xml:space="preserve"> Inclui importações de pequeno valor e via encomendas internacionais.</t>
    </r>
  </si>
  <si>
    <r>
      <t xml:space="preserve">Observação: </t>
    </r>
    <r>
      <rPr>
        <sz val="6"/>
        <rFont val="Arial"/>
        <family val="2"/>
      </rPr>
      <t xml:space="preserve">os valores de compras e vendas de criptoativos passam a ser divulgados na tabela 6 e como item de memorando das séries históricas do balanço de pagamentos (linhas 454 a 456). </t>
    </r>
  </si>
  <si>
    <t>https://www.bcb.gov.br/content/estatisticas/Documents/Tabelas_especiais/BalPagM.xlsx</t>
  </si>
  <si>
    <t>Conforme atualização metodológica promovida pelo FMI e outros organismos internacionais, criptoativos passam a ser considerados ativos não financeiros não produzidos, deixam de fazer parte da balança comercial e passam a ser incluídos na conta de capital. (parágrafo 22.87)</t>
  </si>
  <si>
    <t>https://www.imf.org/-/media/Files/Data/Statistics/BMP7/final-chapters/draft-bpm7-chapter-16-v11-digitalization.ashx</t>
  </si>
  <si>
    <t>Tabela 3 – Serviços</t>
  </si>
  <si>
    <t>Total</t>
  </si>
  <si>
    <t xml:space="preserve">   Receitas</t>
  </si>
  <si>
    <t xml:space="preserve">   Despesas</t>
  </si>
  <si>
    <t xml:space="preserve">      Transportes</t>
  </si>
  <si>
    <t xml:space="preserve">         Receitas</t>
  </si>
  <si>
    <t xml:space="preserve">         Despesas</t>
  </si>
  <si>
    <t xml:space="preserve">      Viagens</t>
  </si>
  <si>
    <t xml:space="preserve">      Seguros</t>
  </si>
  <si>
    <t xml:space="preserve">      Serviços financeiros</t>
  </si>
  <si>
    <t xml:space="preserve">      Serviços de propriedade intelectual</t>
  </si>
  <si>
    <t xml:space="preserve">      Telecomunicação, computação e informações</t>
  </si>
  <si>
    <t xml:space="preserve">      Aluguel de equipamentos</t>
  </si>
  <si>
    <r>
      <t xml:space="preserve">      Outros serviços de negócio</t>
    </r>
    <r>
      <rPr>
        <b/>
        <vertAlign val="superscript"/>
        <sz val="8"/>
        <rFont val="Arial"/>
        <family val="2"/>
      </rPr>
      <t>1/</t>
    </r>
  </si>
  <si>
    <r>
      <t xml:space="preserve">      Serviços culturais, pessoais e recreativos</t>
    </r>
    <r>
      <rPr>
        <b/>
        <vertAlign val="superscript"/>
        <sz val="8"/>
        <rFont val="Arial"/>
        <family val="2"/>
      </rPr>
      <t>2/</t>
    </r>
  </si>
  <si>
    <t xml:space="preserve">      Serviços governamentais</t>
  </si>
  <si>
    <r>
      <t xml:space="preserve">     Demais serviços</t>
    </r>
    <r>
      <rPr>
        <b/>
        <vertAlign val="superscript"/>
        <sz val="8"/>
        <rFont val="Arial"/>
        <family val="2"/>
      </rPr>
      <t>3/</t>
    </r>
  </si>
  <si>
    <r>
      <t xml:space="preserve">1/ </t>
    </r>
    <r>
      <rPr>
        <sz val="6"/>
        <rFont val="Arial"/>
        <family val="2"/>
      </rPr>
      <t>Inclui serviços de pesquisa e desenvolvimento, serviços jurídicos, serviços de publicidade, serviços de engenharia e arquitetura, serviços de limpeza e despoluição.</t>
    </r>
  </si>
  <si>
    <r>
      <t xml:space="preserve">2/ </t>
    </r>
    <r>
      <rPr>
        <sz val="6"/>
        <rFont val="Arial"/>
        <family val="2"/>
      </rPr>
      <t>Inclui serviços audiovisuais, serviços de educação e serviços de saúde.</t>
    </r>
  </si>
  <si>
    <r>
      <t xml:space="preserve">3/ </t>
    </r>
    <r>
      <rPr>
        <sz val="6"/>
        <rFont val="Arial"/>
        <family val="2"/>
      </rPr>
      <t>Inclui serviços de manufatura, serviços de manutenção e reparo e serviços de construção.</t>
    </r>
  </si>
  <si>
    <r>
      <t>*</t>
    </r>
    <r>
      <rPr>
        <sz val="6"/>
        <rFont val="Arial"/>
        <family val="2"/>
      </rPr>
      <t xml:space="preserve"> Dados preliminares.</t>
    </r>
  </si>
  <si>
    <t>Tabela 4 – Renda primária</t>
  </si>
  <si>
    <t xml:space="preserve">      Remuneração de empregados</t>
  </si>
  <si>
    <t xml:space="preserve">      Renda de investimentos</t>
  </si>
  <si>
    <t xml:space="preserve">         Renda de investimento direto</t>
  </si>
  <si>
    <t xml:space="preserve">            Lucros e dividendos</t>
  </si>
  <si>
    <t xml:space="preserve">               Lucros e dividendos remetidos</t>
  </si>
  <si>
    <t xml:space="preserve">                  Receitas</t>
  </si>
  <si>
    <t xml:space="preserve">                  Despesas</t>
  </si>
  <si>
    <t xml:space="preserve">               Lucros reinvestidos</t>
  </si>
  <si>
    <t xml:space="preserve">            Juros de operações intercompanhia</t>
  </si>
  <si>
    <t xml:space="preserve">               Receitas</t>
  </si>
  <si>
    <t xml:space="preserve">               Despesas</t>
  </si>
  <si>
    <t xml:space="preserve">         Renda de investimento em carteira</t>
  </si>
  <si>
    <t xml:space="preserve">            Juros de títulos negociados no mercado externo</t>
  </si>
  <si>
    <t xml:space="preserve">            Juros de títulos negociados no mercado doméstico – despesas</t>
  </si>
  <si>
    <t xml:space="preserve">         Renda de outros investimentos (juros)</t>
  </si>
  <si>
    <t xml:space="preserve">            Receitas</t>
  </si>
  <si>
    <t xml:space="preserve">            Despesas</t>
  </si>
  <si>
    <t xml:space="preserve">         Renda de reservas – receitas</t>
  </si>
  <si>
    <r>
      <t xml:space="preserve">      Demais rendas primárias</t>
    </r>
    <r>
      <rPr>
        <b/>
        <vertAlign val="superscript"/>
        <sz val="8"/>
        <rFont val="Arial"/>
        <family val="2"/>
      </rPr>
      <t>1/</t>
    </r>
  </si>
  <si>
    <t>Juros</t>
  </si>
  <si>
    <t>Lucros e dividendos</t>
  </si>
  <si>
    <r>
      <t>1/</t>
    </r>
    <r>
      <rPr>
        <sz val="6"/>
        <rFont val="Arial"/>
        <family val="2"/>
      </rPr>
      <t xml:space="preserve"> Inclui impostos sobre a produção e sobre as importações, subsídios e aluguel.</t>
    </r>
  </si>
  <si>
    <t>Tabela 5 – Renda secundária</t>
  </si>
  <si>
    <r>
      <t xml:space="preserve">      Transferências pessoais</t>
    </r>
    <r>
      <rPr>
        <b/>
        <vertAlign val="superscript"/>
        <sz val="8"/>
        <rFont val="Arial"/>
        <family val="2"/>
      </rPr>
      <t>1/</t>
    </r>
  </si>
  <si>
    <t xml:space="preserve">      Outras transferências</t>
  </si>
  <si>
    <r>
      <rPr>
        <b/>
        <sz val="6"/>
        <rFont val="Arial"/>
        <family val="2"/>
      </rPr>
      <t>1/</t>
    </r>
    <r>
      <rPr>
        <sz val="6"/>
        <rFont val="Arial"/>
        <family val="2"/>
      </rPr>
      <t xml:space="preserve"> Transferências entre pessoas físicas.</t>
    </r>
  </si>
  <si>
    <t>Tabela 6 – Conta capital</t>
  </si>
  <si>
    <r>
      <t xml:space="preserve">   Ativos não financeiros não produzidos</t>
    </r>
    <r>
      <rPr>
        <b/>
        <vertAlign val="superscript"/>
        <sz val="8"/>
        <rFont val="Arial"/>
        <family val="2"/>
      </rPr>
      <t>1/</t>
    </r>
  </si>
  <si>
    <t xml:space="preserve">      Receitas</t>
  </si>
  <si>
    <t xml:space="preserve">      Despesas</t>
  </si>
  <si>
    <t xml:space="preserve">         Passes de atletas</t>
  </si>
  <si>
    <t xml:space="preserve">         Criptoativos sem passivo correspondente</t>
  </si>
  <si>
    <t xml:space="preserve">         Outros ativos não financeiros não produzidos</t>
  </si>
  <si>
    <t xml:space="preserve">   Transferências de capital</t>
  </si>
  <si>
    <r>
      <rPr>
        <b/>
        <sz val="6"/>
        <rFont val="Arial"/>
        <family val="2"/>
      </rPr>
      <t>1/</t>
    </r>
    <r>
      <rPr>
        <sz val="6"/>
        <rFont val="Arial"/>
        <family val="2"/>
      </rPr>
      <t xml:space="preserve"> Inclui direitos sobre recursos naturais, marcas, logotipos e domínios.</t>
    </r>
  </si>
  <si>
    <t>Tabela 7 – Investimentos diretos no exterior</t>
  </si>
  <si>
    <t xml:space="preserve">   Participação no capital – total</t>
  </si>
  <si>
    <t xml:space="preserve">      Participação no capital, exceto reinvestimento de lucros</t>
  </si>
  <si>
    <t xml:space="preserve">         Aplicação no exterior</t>
  </si>
  <si>
    <t xml:space="preserve">         Regressos ao Brasil</t>
  </si>
  <si>
    <t xml:space="preserve">      Participação no capital – reinvestimento de lucros no exterior</t>
  </si>
  <si>
    <t xml:space="preserve">   Operações intercompanhia</t>
  </si>
  <si>
    <t xml:space="preserve">      Créditos concedidos ao exterior</t>
  </si>
  <si>
    <t xml:space="preserve">            Matriz no Brasil e filial no exterior</t>
  </si>
  <si>
    <t xml:space="preserve">            Filial no Brasil e matriz no exterior (investimento reverso)</t>
  </si>
  <si>
    <t xml:space="preserve">            Empresas irmãs</t>
  </si>
  <si>
    <t xml:space="preserve">      Amortizações recebidas do exterior</t>
  </si>
  <si>
    <r>
      <t>Memo (Princípio direcional</t>
    </r>
    <r>
      <rPr>
        <b/>
        <vertAlign val="superscript"/>
        <sz val="8"/>
        <rFont val="Arial"/>
        <family val="2"/>
      </rPr>
      <t>1/</t>
    </r>
    <r>
      <rPr>
        <sz val="7"/>
        <rFont val="Arial"/>
        <family val="2"/>
      </rPr>
      <t>):</t>
    </r>
  </si>
  <si>
    <t>Investimentos brasileiros diretos no exterior</t>
  </si>
  <si>
    <t xml:space="preserve">      Empréstimos intercompanhias</t>
  </si>
  <si>
    <r>
      <t xml:space="preserve">            Matriz no Brasil a filial no exterior</t>
    </r>
    <r>
      <rPr>
        <b/>
        <vertAlign val="superscript"/>
        <sz val="8"/>
        <rFont val="Arial"/>
        <family val="2"/>
      </rPr>
      <t>2/</t>
    </r>
  </si>
  <si>
    <t xml:space="preserve">               Amortização recebida</t>
  </si>
  <si>
    <t xml:space="preserve">               Desembolso concedido</t>
  </si>
  <si>
    <r>
      <t xml:space="preserve">            Filial no exterior a matriz no Brasil</t>
    </r>
    <r>
      <rPr>
        <b/>
        <vertAlign val="superscript"/>
        <sz val="8"/>
        <rFont val="Arial"/>
        <family val="2"/>
      </rPr>
      <t>3/</t>
    </r>
  </si>
  <si>
    <t xml:space="preserve">               Desembolso recebido</t>
  </si>
  <si>
    <t xml:space="preserve">               Amortização paga</t>
  </si>
  <si>
    <r>
      <rPr>
        <b/>
        <sz val="6"/>
        <rFont val="Arial"/>
        <family val="2"/>
      </rPr>
      <t>1/</t>
    </r>
    <r>
      <rPr>
        <sz val="6"/>
        <rFont val="Arial"/>
        <family val="2"/>
      </rPr>
      <t xml:space="preserve"> O príncípio direcional é adotado na pesquisa </t>
    </r>
    <r>
      <rPr>
        <i/>
        <sz val="6"/>
        <rFont val="Arial"/>
        <family val="2"/>
      </rPr>
      <t>Coordinated Direct Investment Survey</t>
    </r>
    <r>
      <rPr>
        <sz val="6"/>
        <rFont val="Arial"/>
        <family val="2"/>
      </rPr>
      <t xml:space="preserve"> (CDIS) e na quinta edição do Manual de Balanço de Pagamentos do FMI (BPM5).</t>
    </r>
  </si>
  <si>
    <r>
      <rPr>
        <b/>
        <sz val="6"/>
        <rFont val="Arial"/>
        <family val="2"/>
      </rPr>
      <t>2/</t>
    </r>
    <r>
      <rPr>
        <sz val="6"/>
        <rFont val="Arial"/>
        <family val="2"/>
      </rPr>
      <t xml:space="preserve"> Inclui ativos de empréstimos entre empresas irmãs em que a matriz do grupo econômico é residente no Brasil.</t>
    </r>
  </si>
  <si>
    <r>
      <rPr>
        <b/>
        <sz val="6"/>
        <rFont val="Arial"/>
        <family val="2"/>
      </rPr>
      <t>3/</t>
    </r>
    <r>
      <rPr>
        <sz val="6"/>
        <rFont val="Arial"/>
        <family val="2"/>
      </rPr>
      <t xml:space="preserve"> Inclui passivos de empréstimos entre empresas irmãs em que a matriz do grupo econômico é residente no Brasil.</t>
    </r>
  </si>
  <si>
    <t>Tabela 8 – Investimentos diretos no país</t>
  </si>
  <si>
    <t xml:space="preserve">         Ingressos no país</t>
  </si>
  <si>
    <t xml:space="preserve">         Regressos ao exterior</t>
  </si>
  <si>
    <t xml:space="preserve">      Participação no capital – reinvestimento de lucros no Brasil</t>
  </si>
  <si>
    <t xml:space="preserve">      Créditos recebidos do exterior</t>
  </si>
  <si>
    <t xml:space="preserve">            Matriz no exterior e filial no Brasil</t>
  </si>
  <si>
    <t xml:space="preserve">            Filial no exterior e matriz no Brasil (investimento reverso)</t>
  </si>
  <si>
    <t xml:space="preserve">      Amortizações pagas ao exterior</t>
  </si>
  <si>
    <t>Investimentos estrangeiros diretos</t>
  </si>
  <si>
    <t xml:space="preserve">         Desembolsos</t>
  </si>
  <si>
    <t xml:space="preserve">         Amortizações</t>
  </si>
  <si>
    <r>
      <t xml:space="preserve">            Filial no Brasil a matriz no exterior</t>
    </r>
    <r>
      <rPr>
        <b/>
        <vertAlign val="superscript"/>
        <sz val="8"/>
        <rFont val="Arial"/>
        <family val="2"/>
      </rPr>
      <t>2/</t>
    </r>
  </si>
  <si>
    <r>
      <t xml:space="preserve">            Matriz no exterior a filial no Brasil</t>
    </r>
    <r>
      <rPr>
        <b/>
        <vertAlign val="superscript"/>
        <sz val="8"/>
        <rFont val="Arial"/>
        <family val="2"/>
      </rPr>
      <t>3/</t>
    </r>
  </si>
  <si>
    <r>
      <rPr>
        <b/>
        <sz val="6"/>
        <rFont val="Arial"/>
        <family val="2"/>
      </rPr>
      <t>1/</t>
    </r>
    <r>
      <rPr>
        <sz val="6"/>
        <rFont val="Arial"/>
        <family val="2"/>
      </rPr>
      <t xml:space="preserve"> O príncípio direcional é adotado na pesquisa Coordinated Direct Investment Survey (CDIS) e na quinta edição do Manual de Balanço de Pagamentos do FMI (BPM5).</t>
    </r>
  </si>
  <si>
    <r>
      <rPr>
        <b/>
        <sz val="6"/>
        <rFont val="Arial"/>
        <family val="2"/>
      </rPr>
      <t>2/</t>
    </r>
    <r>
      <rPr>
        <sz val="6"/>
        <rFont val="Arial"/>
        <family val="2"/>
      </rPr>
      <t xml:space="preserve"> Inclui ativos de empréstimos entre empresas irmãs em que a matriz do grupo econômico é residente no exterior.</t>
    </r>
  </si>
  <si>
    <r>
      <rPr>
        <b/>
        <sz val="6"/>
        <rFont val="Arial"/>
        <family val="2"/>
      </rPr>
      <t>3/</t>
    </r>
    <r>
      <rPr>
        <sz val="6"/>
        <rFont val="Arial"/>
        <family val="2"/>
      </rPr>
      <t xml:space="preserve"> Inclui passivos de empréstimos entre empresas irmãs em que a matriz do grupo econômico é residente no exterior.</t>
    </r>
  </si>
  <si>
    <t>Tabela 9 – Investimentos em carteira – ativos</t>
  </si>
  <si>
    <t xml:space="preserve">   Aquisição</t>
  </si>
  <si>
    <t xml:space="preserve">   Venda</t>
  </si>
  <si>
    <t xml:space="preserve">   Investimentos em ações</t>
  </si>
  <si>
    <t xml:space="preserve">      Aquisição</t>
  </si>
  <si>
    <t xml:space="preserve">      Venda</t>
  </si>
  <si>
    <r>
      <t xml:space="preserve">   Fundos de investimento</t>
    </r>
    <r>
      <rPr>
        <b/>
        <vertAlign val="superscript"/>
        <sz val="8"/>
        <rFont val="Arial"/>
        <family val="2"/>
      </rPr>
      <t>1/</t>
    </r>
  </si>
  <si>
    <t xml:space="preserve">   Títulos de dívida</t>
  </si>
  <si>
    <t xml:space="preserve">         Aquisição</t>
  </si>
  <si>
    <t xml:space="preserve">         Venda</t>
  </si>
  <si>
    <t xml:space="preserve">      Curto prazo</t>
  </si>
  <si>
    <t xml:space="preserve">      Longo prazo</t>
  </si>
  <si>
    <r>
      <rPr>
        <b/>
        <sz val="6"/>
        <rFont val="Arial"/>
        <family val="2"/>
      </rPr>
      <t>1/</t>
    </r>
    <r>
      <rPr>
        <sz val="6"/>
        <rFont val="Arial"/>
        <family val="2"/>
      </rPr>
      <t xml:space="preserve"> Inclui transações em que o cotista residente no Brasil possui menos de 10% do patrimônio líquido do fundo de investimento no exterior.</t>
    </r>
  </si>
  <si>
    <t>Tabela 10 – Investimentos em carteira – passivos</t>
  </si>
  <si>
    <t xml:space="preserve">      Negociadas no mercado doméstico</t>
  </si>
  <si>
    <t xml:space="preserve">         Ingressos</t>
  </si>
  <si>
    <t xml:space="preserve">         Saídas</t>
  </si>
  <si>
    <r>
      <t xml:space="preserve">      Negociadas no mercado externo (</t>
    </r>
    <r>
      <rPr>
        <i/>
        <sz val="7"/>
        <rFont val="Arial"/>
        <family val="2"/>
      </rPr>
      <t>Depositary Receipts</t>
    </r>
    <r>
      <rPr>
        <sz val="7"/>
        <rFont val="Arial"/>
        <family val="2"/>
      </rPr>
      <t>)</t>
    </r>
  </si>
  <si>
    <r>
      <t xml:space="preserve">   Fundos de investimentos</t>
    </r>
    <r>
      <rPr>
        <b/>
        <vertAlign val="superscript"/>
        <sz val="8"/>
        <rFont val="Arial"/>
        <family val="2"/>
      </rPr>
      <t>1/</t>
    </r>
  </si>
  <si>
    <r>
      <t xml:space="preserve">      Negociados no mercado doméstico</t>
    </r>
    <r>
      <rPr>
        <b/>
        <vertAlign val="superscript"/>
        <sz val="8"/>
        <rFont val="Arial"/>
        <family val="2"/>
      </rPr>
      <t>2/ 3/</t>
    </r>
  </si>
  <si>
    <t xml:space="preserve">      Negociados no mercado externo</t>
  </si>
  <si>
    <t xml:space="preserve">         Títulos soberanos</t>
  </si>
  <si>
    <t xml:space="preserve">            Ingressos</t>
  </si>
  <si>
    <t xml:space="preserve">            Amortizações</t>
  </si>
  <si>
    <t xml:space="preserve">         Outros títulos</t>
  </si>
  <si>
    <t xml:space="preserve">            Títulos de curto prazo</t>
  </si>
  <si>
    <t xml:space="preserve">               Ingressos</t>
  </si>
  <si>
    <t xml:space="preserve">               Amortizações</t>
  </si>
  <si>
    <t xml:space="preserve">            Títulos de longo prazo</t>
  </si>
  <si>
    <t>Investimento em carteira negociados no mercado doméstico (líquido)</t>
  </si>
  <si>
    <t>Ações e fundos de investimentos</t>
  </si>
  <si>
    <t>Títulos de dívida</t>
  </si>
  <si>
    <r>
      <rPr>
        <b/>
        <sz val="6"/>
        <rFont val="Arial"/>
        <family val="2"/>
      </rPr>
      <t>1/</t>
    </r>
    <r>
      <rPr>
        <sz val="6"/>
        <rFont val="Arial"/>
        <family val="2"/>
      </rPr>
      <t xml:space="preserve"> Inclui transações em que o cotista residente no exterior possui menos de 10% do patrimônio líquido do fundo de investimento no Brasil.</t>
    </r>
  </si>
  <si>
    <r>
      <rPr>
        <b/>
        <sz val="6"/>
        <rFont val="Arial"/>
        <family val="2"/>
      </rPr>
      <t>2/</t>
    </r>
    <r>
      <rPr>
        <sz val="6"/>
        <rFont val="Arial"/>
        <family val="2"/>
      </rPr>
      <t xml:space="preserve"> Inclui juros reinvestidos.</t>
    </r>
  </si>
  <si>
    <r>
      <rPr>
        <b/>
        <sz val="6"/>
        <rFont val="Arial"/>
        <family val="2"/>
      </rPr>
      <t>3/</t>
    </r>
    <r>
      <rPr>
        <sz val="6"/>
        <rFont val="Arial"/>
        <family val="2"/>
      </rPr>
      <t xml:space="preserve"> Em poder de não residentes, denominados e liquidados em reais.</t>
    </r>
  </si>
  <si>
    <t>Tabela 11 – Outros investimentos – ativos</t>
  </si>
  <si>
    <t xml:space="preserve">   Outras participações em capital</t>
  </si>
  <si>
    <t xml:space="preserve">   Moeda e depósitos</t>
  </si>
  <si>
    <t xml:space="preserve">      Bancos</t>
  </si>
  <si>
    <t xml:space="preserve">      Demais setores</t>
  </si>
  <si>
    <t xml:space="preserve">            dos quais: criptoativos com passivo correspondente</t>
  </si>
  <si>
    <t xml:space="preserve">   Empréstimos</t>
  </si>
  <si>
    <t xml:space="preserve">   Créditos comerciais e adiantamentos</t>
  </si>
  <si>
    <r>
      <t xml:space="preserve">   Outras contas a receber</t>
    </r>
    <r>
      <rPr>
        <b/>
        <vertAlign val="superscript"/>
        <sz val="8"/>
        <rFont val="Arial"/>
        <family val="2"/>
      </rPr>
      <t>1/</t>
    </r>
  </si>
  <si>
    <r>
      <rPr>
        <b/>
        <sz val="6"/>
        <rFont val="Arial"/>
        <family val="2"/>
      </rPr>
      <t>1/</t>
    </r>
    <r>
      <rPr>
        <sz val="6"/>
        <rFont val="Arial"/>
        <family val="2"/>
      </rPr>
      <t xml:space="preserve"> Inclui seguros, fundos de pensão e garantias.</t>
    </r>
  </si>
  <si>
    <t>Tabela 12 – Outros investimentos – passivos</t>
  </si>
  <si>
    <r>
      <t xml:space="preserve">      Demais setores</t>
    </r>
    <r>
      <rPr>
        <b/>
        <vertAlign val="superscript"/>
        <sz val="8"/>
        <rFont val="Arial"/>
        <family val="2"/>
      </rPr>
      <t>1/</t>
    </r>
  </si>
  <si>
    <t xml:space="preserve">   Direitos Especiais de Saque (Incidência líquida de passivos)</t>
  </si>
  <si>
    <r>
      <t xml:space="preserve">   Outras contas a pagar</t>
    </r>
    <r>
      <rPr>
        <b/>
        <vertAlign val="superscript"/>
        <sz val="8"/>
        <rFont val="Arial"/>
        <family val="2"/>
      </rPr>
      <t>2/</t>
    </r>
  </si>
  <si>
    <t xml:space="preserve">   Empréstimos – longo prazo</t>
  </si>
  <si>
    <t xml:space="preserve">      Ingressos</t>
  </si>
  <si>
    <t xml:space="preserve">         Organismos</t>
  </si>
  <si>
    <t xml:space="preserve">         Agências</t>
  </si>
  <si>
    <t xml:space="preserve">         Compradores</t>
  </si>
  <si>
    <t xml:space="preserve">         Empréstimos diretos</t>
  </si>
  <si>
    <t xml:space="preserve">      Amortizações</t>
  </si>
  <si>
    <r>
      <rPr>
        <b/>
        <sz val="6"/>
        <rFont val="Arial"/>
        <family val="2"/>
      </rPr>
      <t>1/</t>
    </r>
    <r>
      <rPr>
        <sz val="6"/>
        <rFont val="Arial"/>
        <family val="2"/>
      </rPr>
      <t xml:space="preserve"> Inclui depósitos de organismos internacionais.</t>
    </r>
  </si>
  <si>
    <r>
      <rPr>
        <b/>
        <sz val="6"/>
        <rFont val="Arial"/>
        <family val="2"/>
      </rPr>
      <t>2/</t>
    </r>
    <r>
      <rPr>
        <sz val="6"/>
        <rFont val="Arial"/>
        <family val="2"/>
      </rPr>
      <t xml:space="preserve"> Inclui seguros, fundos de pensão e garantias.</t>
    </r>
  </si>
  <si>
    <t>Tabela 13 – Saldo de transações correntes e ingressos de IDP</t>
  </si>
  <si>
    <t>US$ million</t>
  </si>
  <si>
    <t>Saldo de transações correntes</t>
  </si>
  <si>
    <t>Investimentos diretos no país</t>
  </si>
  <si>
    <t>Valor</t>
  </si>
  <si>
    <t>% PIB</t>
  </si>
  <si>
    <t>Mensal</t>
  </si>
  <si>
    <t>Últimos</t>
  </si>
  <si>
    <t>12 meses</t>
  </si>
  <si>
    <t>Dez</t>
  </si>
  <si>
    <t>Jan</t>
  </si>
  <si>
    <t>Fev</t>
  </si>
  <si>
    <t>Mar</t>
  </si>
  <si>
    <t>Abr</t>
  </si>
  <si>
    <t>Mai</t>
  </si>
  <si>
    <t>Jun</t>
  </si>
  <si>
    <t>Ago</t>
  </si>
  <si>
    <t>Set</t>
  </si>
  <si>
    <t>Out</t>
  </si>
  <si>
    <t>Nov</t>
  </si>
  <si>
    <t>Tabela 14 – Demonstrativo de variação das reservas internacionais</t>
  </si>
  <si>
    <t>Posição das reservas no periodo anterior</t>
  </si>
  <si>
    <t xml:space="preserve">      Intervenções do Banco Central</t>
  </si>
  <si>
    <t xml:space="preserve">         A termo</t>
  </si>
  <si>
    <t xml:space="preserve">         Spot</t>
  </si>
  <si>
    <t xml:space="preserve">         Linhas com recompra</t>
  </si>
  <si>
    <t xml:space="preserve">          Operações compromissadas em moeda estrangeira</t>
  </si>
  <si>
    <t xml:space="preserve">      Desembolsos / Depósitos</t>
  </si>
  <si>
    <t xml:space="preserve">      Despesas de juros</t>
  </si>
  <si>
    <t xml:space="preserve">      Receitas de juros</t>
  </si>
  <si>
    <t xml:space="preserve">      Variações por preço</t>
  </si>
  <si>
    <t xml:space="preserve">      Variações por paridades</t>
  </si>
  <si>
    <t xml:space="preserve">      Alocações de Direitos Especiais de Saque (DES)</t>
  </si>
  <si>
    <r>
      <t xml:space="preserve">      Demais</t>
    </r>
    <r>
      <rPr>
        <b/>
        <vertAlign val="superscript"/>
        <sz val="8"/>
        <rFont val="Arial"/>
        <family val="2"/>
      </rPr>
      <t>1/</t>
    </r>
  </si>
  <si>
    <t xml:space="preserve">   Variação total</t>
  </si>
  <si>
    <t>Posição das reservas</t>
  </si>
  <si>
    <t xml:space="preserve">   Saldo de linhas com recompra</t>
  </si>
  <si>
    <t xml:space="preserve">   Saldo de operações compromissadas</t>
  </si>
  <si>
    <t xml:space="preserve">    em moeda estrangeira</t>
  </si>
  <si>
    <r>
      <t>1/</t>
    </r>
    <r>
      <rPr>
        <sz val="6"/>
        <rFont val="Arial"/>
        <family val="2"/>
      </rPr>
      <t xml:space="preserve"> Compreende pagamentos/recebimentos do Convênio de Créditos Recíprocos (CCR), recebimento/pagamento de ágio/deságio, pagamento de comissões, </t>
    </r>
  </si>
  <si>
    <r>
      <t xml:space="preserve">    reclassificações e variação de derivativos financeiros (</t>
    </r>
    <r>
      <rPr>
        <i/>
        <sz val="6"/>
        <rFont val="Arial"/>
        <family val="2"/>
      </rPr>
      <t>forwards</t>
    </r>
    <r>
      <rPr>
        <sz val="6"/>
        <rFont val="Arial"/>
        <family val="2"/>
      </rPr>
      <t>).</t>
    </r>
  </si>
  <si>
    <t>Tabela 15 – Dívida externa por devedor e prazo original</t>
  </si>
  <si>
    <t>Jun (e)</t>
  </si>
  <si>
    <t>Jul (e)</t>
  </si>
  <si>
    <t>Dívida externa bruta (A)</t>
  </si>
  <si>
    <t xml:space="preserve">   Curto Prazo</t>
  </si>
  <si>
    <t xml:space="preserve">   Longo Prazo</t>
  </si>
  <si>
    <t xml:space="preserve">   Governo geral</t>
  </si>
  <si>
    <t xml:space="preserve">         Empréstimos</t>
  </si>
  <si>
    <t xml:space="preserve">         Crédito comercial</t>
  </si>
  <si>
    <t xml:space="preserve">   Banco Central</t>
  </si>
  <si>
    <t xml:space="preserve">         Alocações DES</t>
  </si>
  <si>
    <t xml:space="preserve">   Bancos</t>
  </si>
  <si>
    <t xml:space="preserve">         Títulos de dívida</t>
  </si>
  <si>
    <t xml:space="preserve">         Moeda e depósitos</t>
  </si>
  <si>
    <t xml:space="preserve">   Outros setores</t>
  </si>
  <si>
    <t>Operações intercompanhia (B)</t>
  </si>
  <si>
    <t>Dívida externa bruta, inclusive</t>
  </si>
  <si>
    <t xml:space="preserve">   operações intercompanhia C=(A+B)</t>
  </si>
  <si>
    <t>Títulos de dívida negociados no</t>
  </si>
  <si>
    <t>Dívida externa bruta, inclusive operações</t>
  </si>
  <si>
    <t xml:space="preserve">  intercompanhia e títulos de dívida</t>
  </si>
  <si>
    <t xml:space="preserve">  negociados no mercado doméstico E=(C+D)</t>
  </si>
  <si>
    <t>Valor nominal:</t>
  </si>
  <si>
    <t xml:space="preserve">  Governo geral - longo prazo - títulos de dívida</t>
  </si>
  <si>
    <t>Estoque pagável em mercadorias:</t>
  </si>
  <si>
    <t xml:space="preserve">  Dívida externa bruta</t>
  </si>
  <si>
    <t xml:space="preserve">  Operações intercompanhia</t>
  </si>
  <si>
    <r>
      <t>Tabela 16 – Dívida externa</t>
    </r>
    <r>
      <rPr>
        <b/>
        <vertAlign val="superscript"/>
        <sz val="10"/>
        <rFont val="Arial"/>
        <family val="2"/>
      </rPr>
      <t xml:space="preserve">1/ 2/ </t>
    </r>
  </si>
  <si>
    <r>
      <t xml:space="preserve">                               Cronograma mensal de pagamento de principal e juros</t>
    </r>
    <r>
      <rPr>
        <b/>
        <vertAlign val="superscript"/>
        <sz val="10"/>
        <rFont val="Arial"/>
        <family val="2"/>
      </rPr>
      <t>3/</t>
    </r>
  </si>
  <si>
    <t>Mês</t>
  </si>
  <si>
    <t>Governo Geral</t>
  </si>
  <si>
    <t>Bancos</t>
  </si>
  <si>
    <t>Outros Setores</t>
  </si>
  <si>
    <t>Operações</t>
  </si>
  <si>
    <t>Intercompanhia</t>
  </si>
  <si>
    <t>Principal</t>
  </si>
  <si>
    <t>Principal (A)</t>
  </si>
  <si>
    <t>Juros (B)</t>
  </si>
  <si>
    <t>Total (C=A+B)</t>
  </si>
  <si>
    <t>(p)</t>
  </si>
  <si>
    <r>
      <rPr>
        <b/>
        <sz val="6"/>
        <rFont val="Arial"/>
        <family val="2"/>
      </rPr>
      <t>(p)</t>
    </r>
    <r>
      <rPr>
        <sz val="6"/>
        <rFont val="Arial"/>
        <family val="2"/>
      </rPr>
      <t xml:space="preserve"> Dados previstos.</t>
    </r>
  </si>
  <si>
    <r>
      <t>1/</t>
    </r>
    <r>
      <rPr>
        <sz val="6"/>
        <rFont val="Arial"/>
        <family val="2"/>
      </rPr>
      <t xml:space="preserve"> Exclui títulos de dívida negociados no mercado doméstico em poder de não residentes.</t>
    </r>
  </si>
  <si>
    <r>
      <t xml:space="preserve">2/ </t>
    </r>
    <r>
      <rPr>
        <sz val="6"/>
        <rFont val="Arial"/>
        <family val="2"/>
      </rPr>
      <t>Exclui empréstimos interbancários de curto prazo e créditos comerciais de curto prazo.</t>
    </r>
  </si>
  <si>
    <r>
      <t xml:space="preserve">3/ </t>
    </r>
    <r>
      <rPr>
        <sz val="6"/>
        <rFont val="Arial"/>
        <family val="2"/>
      </rPr>
      <t>Fonte: Prestação de Informações de Capital Estrangeiro - Crédito (SCE-Crédito).</t>
    </r>
  </si>
  <si>
    <t>Tabela 17 – Posição de investimento internacional</t>
  </si>
  <si>
    <t xml:space="preserve">                                     Ativos</t>
  </si>
  <si>
    <t>Abr (e)</t>
  </si>
  <si>
    <t>Mai (e)</t>
  </si>
  <si>
    <t>Posição de investimento internacional (A-B)</t>
  </si>
  <si>
    <t>Ativo (A)</t>
  </si>
  <si>
    <t xml:space="preserve">   Investimentos em carteira</t>
  </si>
  <si>
    <t xml:space="preserve">      Ações</t>
  </si>
  <si>
    <t xml:space="preserve">         Bancos, exceto Banco Central</t>
  </si>
  <si>
    <t xml:space="preserve">         Demais setores</t>
  </si>
  <si>
    <t xml:space="preserve">            Curto prazo</t>
  </si>
  <si>
    <t xml:space="preserve">            Longo prazo</t>
  </si>
  <si>
    <t xml:space="preserve">   Derivativos financeiros (exceto reservas)</t>
  </si>
  <si>
    <t xml:space="preserve">   Outros investimentos</t>
  </si>
  <si>
    <t xml:space="preserve">      Moeda e depósitos</t>
  </si>
  <si>
    <t xml:space="preserve">      Empréstimos</t>
  </si>
  <si>
    <t xml:space="preserve">         Governo geral</t>
  </si>
  <si>
    <t xml:space="preserve">      Crédito comercial e adiantamentos</t>
  </si>
  <si>
    <t xml:space="preserve">         Curto prazo</t>
  </si>
  <si>
    <t xml:space="preserve">         Longo prazo</t>
  </si>
  <si>
    <t xml:space="preserve">      Outros ativos</t>
  </si>
  <si>
    <t xml:space="preserve">   Ativos de reservas</t>
  </si>
  <si>
    <r>
      <t xml:space="preserve">(e) </t>
    </r>
    <r>
      <rPr>
        <sz val="6"/>
        <rFont val="Arial"/>
        <family val="2"/>
      </rPr>
      <t>Dados estimados.</t>
    </r>
  </si>
  <si>
    <t>Tabela 18 – Posição de investimento internacional</t>
  </si>
  <si>
    <t xml:space="preserve">                                          Passivos</t>
  </si>
  <si>
    <t>Passivo (B)</t>
  </si>
  <si>
    <r>
      <t xml:space="preserve">      Participação no capital</t>
    </r>
    <r>
      <rPr>
        <b/>
        <vertAlign val="superscript"/>
        <sz val="8"/>
        <rFont val="Arial"/>
        <family val="2"/>
      </rPr>
      <t>1/</t>
    </r>
  </si>
  <si>
    <t xml:space="preserve">         Negociadas no mercado doméstico</t>
  </si>
  <si>
    <t xml:space="preserve">         Negociadas no mercado externo</t>
  </si>
  <si>
    <r>
      <t xml:space="preserve">         Negociados no mercado doméstico</t>
    </r>
    <r>
      <rPr>
        <b/>
        <vertAlign val="superscript"/>
        <sz val="8"/>
        <rFont val="Arial"/>
        <family val="2"/>
      </rPr>
      <t>2/ 3/</t>
    </r>
  </si>
  <si>
    <t xml:space="preserve">         Negociados no mercado externo</t>
  </si>
  <si>
    <t xml:space="preserve">         Banco Central</t>
  </si>
  <si>
    <t xml:space="preserve">         Bancos</t>
  </si>
  <si>
    <t xml:space="preserve">         Outros setores</t>
  </si>
  <si>
    <t xml:space="preserve">      Outros passivos</t>
  </si>
  <si>
    <t xml:space="preserve">      Direitos Especiais de Saque</t>
  </si>
  <si>
    <r>
      <t>(e)</t>
    </r>
    <r>
      <rPr>
        <sz val="6"/>
        <rFont val="Arial"/>
        <family val="2"/>
      </rPr>
      <t xml:space="preserve"> Dados estimados.</t>
    </r>
  </si>
  <si>
    <r>
      <rPr>
        <b/>
        <sz val="6"/>
        <rFont val="Arial"/>
        <family val="2"/>
      </rPr>
      <t>1/</t>
    </r>
    <r>
      <rPr>
        <sz val="6"/>
        <rFont val="Arial"/>
        <family val="2"/>
      </rPr>
      <t xml:space="preserve"> Inclui posições de cotistas não residentes possuidores de 10% ou mais do patrimônio líquido de um fundo de investimento no Brasil.</t>
    </r>
  </si>
  <si>
    <r>
      <rPr>
        <b/>
        <sz val="6"/>
        <rFont val="Arial"/>
        <family val="2"/>
      </rPr>
      <t>2/</t>
    </r>
    <r>
      <rPr>
        <sz val="6"/>
        <rFont val="Arial"/>
        <family val="2"/>
      </rPr>
      <t xml:space="preserve"> Fontes: Comissão de Valores Mobiliários (CVM) para títulos de emissor privado e Sistema Especial de Liquidação e Custódia (Selic) para títulos de emissor público.</t>
    </r>
  </si>
  <si>
    <r>
      <t xml:space="preserve">3/ </t>
    </r>
    <r>
      <rPr>
        <sz val="6"/>
        <rFont val="Arial"/>
        <family val="2"/>
      </rPr>
      <t>Em poder de não residentes, denominados e liquidados em reais.</t>
    </r>
  </si>
  <si>
    <t xml:space="preserve">Tabela 19 – Demonstrativo integrado da posição de investimento </t>
  </si>
  <si>
    <t xml:space="preserve">                          internacional</t>
  </si>
  <si>
    <t>Estoque em</t>
  </si>
  <si>
    <t>Transações - conta</t>
  </si>
  <si>
    <t>Variações de</t>
  </si>
  <si>
    <t>Demais</t>
  </si>
  <si>
    <t>financeira do BP</t>
  </si>
  <si>
    <t>preço e paridades</t>
  </si>
  <si>
    <t>variações</t>
  </si>
  <si>
    <t>Posição de investimento internacional</t>
  </si>
  <si>
    <t>Ativos</t>
  </si>
  <si>
    <t xml:space="preserve">   Investimento direto</t>
  </si>
  <si>
    <t xml:space="preserve">   Investimento em carteira</t>
  </si>
  <si>
    <t xml:space="preserve">   Derivativos financeiros</t>
  </si>
  <si>
    <t>...</t>
  </si>
  <si>
    <t xml:space="preserve">...  </t>
  </si>
  <si>
    <t xml:space="preserve">... </t>
  </si>
  <si>
    <t>Passivos</t>
  </si>
  <si>
    <r>
      <t xml:space="preserve">         Títulos de dívida</t>
    </r>
    <r>
      <rPr>
        <b/>
        <vertAlign val="superscript"/>
        <sz val="8"/>
        <rFont val="Arial"/>
        <family val="2"/>
      </rPr>
      <t>1/</t>
    </r>
  </si>
  <si>
    <r>
      <t xml:space="preserve"> mercado doméstico</t>
    </r>
    <r>
      <rPr>
        <b/>
        <vertAlign val="superscript"/>
        <sz val="8"/>
        <rFont val="Arial"/>
        <family val="2"/>
      </rPr>
      <t>2/</t>
    </r>
    <r>
      <rPr>
        <b/>
        <sz val="7"/>
        <rFont val="Arial"/>
        <family val="2"/>
      </rPr>
      <t xml:space="preserve"> (D)</t>
    </r>
  </si>
  <si>
    <r>
      <t xml:space="preserve">1/ </t>
    </r>
    <r>
      <rPr>
        <sz val="6"/>
        <rFont val="Arial"/>
        <family val="2"/>
      </rPr>
      <t>Títulos de dívida cotados a valor de mercado.</t>
    </r>
  </si>
  <si>
    <r>
      <t xml:space="preserve">2/ </t>
    </r>
    <r>
      <rPr>
        <sz val="6"/>
        <rFont val="Arial"/>
        <family val="2"/>
      </rPr>
      <t>Em poder de não residentes, denominados e liquidados em reais.</t>
    </r>
  </si>
  <si>
    <t>Demonstrativo integrado da posição de investimento – internacional</t>
  </si>
  <si>
    <t>Tabela 19</t>
  </si>
  <si>
    <t>Posição de investimento internacional – Passivos</t>
  </si>
  <si>
    <t>Tabela 18</t>
  </si>
  <si>
    <t>Posição de investimento internacional – Ativos</t>
  </si>
  <si>
    <t>Tabela 17</t>
  </si>
  <si>
    <t>Tabela 16</t>
  </si>
  <si>
    <t>Dívida externa por devedor e prazo original</t>
  </si>
  <si>
    <t>Tabela 15</t>
  </si>
  <si>
    <t>Demonstrativo de variação das reservas internacionais</t>
  </si>
  <si>
    <t>Tabela 14</t>
  </si>
  <si>
    <t>Saldo de transações correntes e ingressos de IDP</t>
  </si>
  <si>
    <t>Tabela 13</t>
  </si>
  <si>
    <t>Outros investimentos – passivos</t>
  </si>
  <si>
    <t>Tabela 12</t>
  </si>
  <si>
    <t>Outros investimentos – ativos</t>
  </si>
  <si>
    <t>Tabela 11</t>
  </si>
  <si>
    <t>Investimentos em carteira – passivos</t>
  </si>
  <si>
    <t>Tabela 10</t>
  </si>
  <si>
    <t>Investimentos em carteira – ativos</t>
  </si>
  <si>
    <t>Tabela 9</t>
  </si>
  <si>
    <t>Tabela 8</t>
  </si>
  <si>
    <t>Investimentos diretos no exterior</t>
  </si>
  <si>
    <t>Tabela 7</t>
  </si>
  <si>
    <t>Conta capital</t>
  </si>
  <si>
    <t>Tabela 6</t>
  </si>
  <si>
    <t>Renda secundária</t>
  </si>
  <si>
    <t>Tabela 5</t>
  </si>
  <si>
    <t>Renda primária</t>
  </si>
  <si>
    <t>Tabela 4</t>
  </si>
  <si>
    <t>Serviços</t>
  </si>
  <si>
    <t>Tabela 3</t>
  </si>
  <si>
    <t>Tabela 2</t>
  </si>
  <si>
    <t>Balanço de pagamentos</t>
  </si>
  <si>
    <t>Tabela 1</t>
  </si>
  <si>
    <t>Índice</t>
  </si>
  <si>
    <t>Balança comercial de bens: conciliação entre estatísticas de comércio exterior – e de balanço de pagamentos</t>
  </si>
  <si>
    <t>Dívida externa  – Cronograma mensal de pagamento de principal e juros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</si>
</sst>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##\ ###\ ##0_);\-##\ ###\ ##0_);\-\ "/>
    <numFmt numFmtId="165" formatCode="#\ ##0.0_);\-#\ ##0.0_);_-* &quot;-&quot;_-;_-@_-"/>
    <numFmt numFmtId="166" formatCode="##\ ###\ ##0_);\-##\ ###\ ##0_);\-"/>
    <numFmt numFmtId="167" formatCode="##\ ###\ ##0_);\-##\ ###\ ##0_);&quot;-  &quot;"/>
    <numFmt numFmtId="168" formatCode="#\ ##0_);\-#\ ##0_);_-* &quot;-&quot;_-;_-@_-"/>
    <numFmt numFmtId="169" formatCode="##\ ###\ ##0_);\-##\ ###\ ##0_);\-\ \ "/>
    <numFmt numFmtId="170" formatCode="0.00\ \ "/>
    <numFmt numFmtId="171" formatCode="0.00000"/>
    <numFmt numFmtId="172" formatCode="#,##0.0000000_);[Red]\(#,##0.0000000\)"/>
    <numFmt numFmtId="173" formatCode="dd\.m\.yyyy"/>
    <numFmt numFmtId="174" formatCode="##\ ###\ ##0_);\-###\ ##0_);\-\ \ "/>
  </numFmts>
  <fonts count="2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vertAlign val="superscript"/>
      <sz val="8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vertAlign val="superscript"/>
      <sz val="14"/>
      <name val="Arial"/>
      <family val="2"/>
    </font>
    <font>
      <sz val="10"/>
      <name val="Arial"/>
      <family val="2"/>
      <charset val="1"/>
    </font>
    <font>
      <sz val="10"/>
      <color theme="1"/>
      <name val="Arial"/>
      <family val="2"/>
    </font>
    <font>
      <b/>
      <vertAlign val="superscript"/>
      <sz val="7"/>
      <name val="Arial"/>
      <family val="2"/>
    </font>
    <font>
      <b/>
      <sz val="8"/>
      <name val="Arial"/>
      <family val="2"/>
    </font>
    <font>
      <vertAlign val="superscript"/>
      <sz val="7"/>
      <name val="Arial"/>
      <family val="2"/>
    </font>
    <font>
      <b/>
      <vertAlign val="superscript"/>
      <sz val="6"/>
      <name val="Arial"/>
      <family val="2"/>
    </font>
    <font>
      <i/>
      <sz val="6"/>
      <name val="Arial"/>
      <family val="2"/>
    </font>
    <font>
      <i/>
      <sz val="7"/>
      <name val="Arial"/>
      <family val="2"/>
    </font>
    <font>
      <sz val="7"/>
      <name val="Courier"/>
      <family val="3"/>
    </font>
    <font>
      <sz val="7"/>
      <name val="Helve-WP CY"/>
    </font>
    <font>
      <b/>
      <vertAlign val="superscript"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8"/>
      <name val="Arial"/>
      <family val="2"/>
    </font>
    <font>
      <u/>
      <sz val="7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/>
      <right style="hair">
        <color indexed="64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 style="hair">
        <color indexed="64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>
      <alignment vertical="center"/>
    </xf>
    <xf numFmtId="0" fontId="12" fillId="0" borderId="0"/>
    <xf numFmtId="0" fontId="13" fillId="0" borderId="0"/>
    <xf numFmtId="0" fontId="26" fillId="0" borderId="0" applyNumberFormat="0" applyFill="0" applyBorder="0" applyAlignment="0" applyProtection="0"/>
  </cellStyleXfs>
  <cellXfs count="375">
    <xf numFmtId="0" fontId="0" fillId="0" borderId="0" xfId="0"/>
    <xf numFmtId="168" fontId="7" fillId="0" borderId="19" xfId="1" applyNumberFormat="1" applyFont="1" applyFill="1" applyBorder="1" applyAlignment="1" applyProtection="1">
      <alignment horizontal="right" vertical="center"/>
    </xf>
    <xf numFmtId="168" fontId="7" fillId="0" borderId="20" xfId="1" applyNumberFormat="1" applyFont="1" applyFill="1" applyBorder="1" applyAlignment="1" applyProtection="1">
      <alignment horizontal="right" vertical="center"/>
    </xf>
    <xf numFmtId="169" fontId="6" fillId="0" borderId="30" xfId="1" applyNumberFormat="1" applyFont="1" applyFill="1" applyBorder="1" applyAlignment="1" applyProtection="1">
      <alignment horizontal="right" vertical="center"/>
    </xf>
    <xf numFmtId="169" fontId="6" fillId="0" borderId="19" xfId="1" applyNumberFormat="1" applyFont="1" applyFill="1" applyBorder="1" applyAlignment="1" applyProtection="1">
      <alignment horizontal="right" vertical="center"/>
    </xf>
    <xf numFmtId="169" fontId="6" fillId="0" borderId="14" xfId="1" applyNumberFormat="1" applyFont="1" applyFill="1" applyBorder="1" applyAlignment="1" applyProtection="1">
      <alignment horizontal="right" vertical="center"/>
    </xf>
    <xf numFmtId="169" fontId="7" fillId="0" borderId="30" xfId="1" applyNumberFormat="1" applyFont="1" applyFill="1" applyBorder="1" applyAlignment="1" applyProtection="1">
      <alignment horizontal="right" vertical="center"/>
    </xf>
    <xf numFmtId="169" fontId="7" fillId="0" borderId="19" xfId="1" applyNumberFormat="1" applyFont="1" applyFill="1" applyBorder="1" applyAlignment="1" applyProtection="1">
      <alignment horizontal="right" vertical="center"/>
    </xf>
    <xf numFmtId="169" fontId="7" fillId="0" borderId="20" xfId="1" applyNumberFormat="1" applyFont="1" applyFill="1" applyBorder="1" applyAlignment="1" applyProtection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6" fillId="0" borderId="11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6" fillId="0" borderId="18" xfId="0" quotePrefix="1" applyFont="1" applyBorder="1" applyAlignment="1">
      <alignment vertical="center"/>
    </xf>
    <xf numFmtId="0" fontId="6" fillId="0" borderId="13" xfId="0" quotePrefix="1" applyFont="1" applyBorder="1" applyAlignment="1">
      <alignment horizontal="left" vertical="center"/>
    </xf>
    <xf numFmtId="0" fontId="6" fillId="0" borderId="14" xfId="0" quotePrefix="1" applyFont="1" applyBorder="1" applyAlignment="1">
      <alignment horizontal="left" vertical="center"/>
    </xf>
    <xf numFmtId="0" fontId="6" fillId="0" borderId="32" xfId="0" quotePrefix="1" applyFont="1" applyBorder="1" applyAlignment="1">
      <alignment vertical="center"/>
    </xf>
    <xf numFmtId="0" fontId="6" fillId="0" borderId="16" xfId="0" quotePrefix="1" applyFont="1" applyBorder="1" applyAlignment="1">
      <alignment horizontal="left" vertical="center"/>
    </xf>
    <xf numFmtId="0" fontId="6" fillId="0" borderId="17" xfId="0" quotePrefix="1" applyFont="1" applyBorder="1" applyAlignment="1">
      <alignment horizontal="left" vertical="center"/>
    </xf>
    <xf numFmtId="0" fontId="7" fillId="0" borderId="28" xfId="0" applyFont="1" applyBorder="1" applyAlignment="1">
      <alignment vertical="center"/>
    </xf>
    <xf numFmtId="169" fontId="7" fillId="0" borderId="19" xfId="0" applyNumberFormat="1" applyFont="1" applyBorder="1" applyAlignment="1">
      <alignment vertical="center"/>
    </xf>
    <xf numFmtId="169" fontId="7" fillId="0" borderId="20" xfId="0" applyNumberFormat="1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169" fontId="6" fillId="0" borderId="19" xfId="0" applyNumberFormat="1" applyFont="1" applyBorder="1" applyAlignment="1">
      <alignment horizontal="right" vertical="center"/>
    </xf>
    <xf numFmtId="174" fontId="6" fillId="0" borderId="19" xfId="0" applyNumberFormat="1" applyFont="1" applyBorder="1" applyAlignment="1">
      <alignment horizontal="right" vertical="center"/>
    </xf>
    <xf numFmtId="174" fontId="6" fillId="0" borderId="20" xfId="0" applyNumberFormat="1" applyFont="1" applyBorder="1" applyAlignment="1">
      <alignment horizontal="right" vertical="center"/>
    </xf>
    <xf numFmtId="169" fontId="7" fillId="0" borderId="19" xfId="0" applyNumberFormat="1" applyFont="1" applyBorder="1" applyAlignment="1">
      <alignment horizontal="right" vertical="center"/>
    </xf>
    <xf numFmtId="169" fontId="7" fillId="0" borderId="20" xfId="0" applyNumberFormat="1" applyFont="1" applyBorder="1" applyAlignment="1">
      <alignment horizontal="right" vertical="center"/>
    </xf>
    <xf numFmtId="169" fontId="6" fillId="0" borderId="20" xfId="0" applyNumberFormat="1" applyFont="1" applyBorder="1" applyAlignment="1">
      <alignment horizontal="right" vertical="center"/>
    </xf>
    <xf numFmtId="0" fontId="5" fillId="0" borderId="0" xfId="0" applyFont="1"/>
    <xf numFmtId="0" fontId="7" fillId="0" borderId="33" xfId="0" applyFont="1" applyBorder="1" applyAlignment="1">
      <alignment vertical="center"/>
    </xf>
    <xf numFmtId="169" fontId="7" fillId="0" borderId="22" xfId="0" applyNumberFormat="1" applyFont="1" applyBorder="1" applyAlignment="1">
      <alignment vertical="center"/>
    </xf>
    <xf numFmtId="169" fontId="7" fillId="0" borderId="23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3" fillId="0" borderId="0" xfId="0" applyFont="1"/>
    <xf numFmtId="0" fontId="5" fillId="0" borderId="4" xfId="0" applyFont="1" applyBorder="1" applyAlignment="1">
      <alignment vertical="center"/>
    </xf>
    <xf numFmtId="0" fontId="6" fillId="0" borderId="18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169" fontId="23" fillId="0" borderId="0" xfId="0" applyNumberFormat="1" applyFont="1"/>
    <xf numFmtId="169" fontId="24" fillId="0" borderId="0" xfId="0" applyNumberFormat="1" applyFont="1"/>
    <xf numFmtId="0" fontId="24" fillId="0" borderId="0" xfId="0" applyFont="1"/>
    <xf numFmtId="169" fontId="7" fillId="0" borderId="31" xfId="0" applyNumberFormat="1" applyFont="1" applyBorder="1" applyAlignment="1">
      <alignment vertical="center"/>
    </xf>
    <xf numFmtId="164" fontId="10" fillId="0" borderId="0" xfId="0" applyNumberFormat="1" applyFont="1" applyAlignment="1">
      <alignment vertical="center"/>
    </xf>
    <xf numFmtId="0" fontId="9" fillId="0" borderId="0" xfId="0" applyFont="1" applyAlignment="1">
      <alignment horizontal="left" vertical="center"/>
    </xf>
    <xf numFmtId="0" fontId="6" fillId="0" borderId="7" xfId="0" quotePrefix="1" applyFont="1" applyBorder="1" applyAlignment="1">
      <alignment horizontal="left" vertical="center"/>
    </xf>
    <xf numFmtId="0" fontId="6" fillId="0" borderId="8" xfId="0" quotePrefix="1" applyFont="1" applyBorder="1" applyAlignment="1">
      <alignment horizontal="left" vertical="center"/>
    </xf>
    <xf numFmtId="0" fontId="6" fillId="0" borderId="9" xfId="0" quotePrefix="1" applyFont="1" applyBorder="1" applyAlignment="1">
      <alignment horizontal="left" vertical="center"/>
    </xf>
    <xf numFmtId="0" fontId="6" fillId="0" borderId="10" xfId="0" quotePrefix="1" applyFont="1" applyBorder="1" applyAlignment="1">
      <alignment horizontal="left" vertical="center"/>
    </xf>
    <xf numFmtId="0" fontId="6" fillId="0" borderId="11" xfId="0" quotePrefix="1" applyFont="1" applyBorder="1" applyAlignment="1">
      <alignment horizontal="left" vertical="center"/>
    </xf>
    <xf numFmtId="0" fontId="6" fillId="0" borderId="12" xfId="0" quotePrefix="1" applyFont="1" applyBorder="1" applyAlignment="1">
      <alignment horizontal="left" vertical="center"/>
    </xf>
    <xf numFmtId="49" fontId="6" fillId="0" borderId="37" xfId="0" applyNumberFormat="1" applyFont="1" applyBorder="1" applyAlignment="1">
      <alignment horizontal="left" vertical="center"/>
    </xf>
    <xf numFmtId="49" fontId="6" fillId="0" borderId="38" xfId="0" applyNumberFormat="1" applyFont="1" applyBorder="1" applyAlignment="1">
      <alignment horizontal="left" vertical="center"/>
    </xf>
    <xf numFmtId="49" fontId="6" fillId="0" borderId="39" xfId="0" applyNumberFormat="1" applyFont="1" applyBorder="1" applyAlignment="1">
      <alignment horizontal="left" vertical="center"/>
    </xf>
    <xf numFmtId="0" fontId="6" fillId="0" borderId="40" xfId="0" applyFont="1" applyBorder="1" applyAlignment="1">
      <alignment horizontal="left" vertical="center"/>
    </xf>
    <xf numFmtId="174" fontId="6" fillId="0" borderId="30" xfId="1" applyNumberFormat="1" applyFont="1" applyFill="1" applyBorder="1" applyAlignment="1" applyProtection="1">
      <alignment horizontal="right" vertical="center"/>
    </xf>
    <xf numFmtId="174" fontId="6" fillId="0" borderId="14" xfId="1" applyNumberFormat="1" applyFont="1" applyFill="1" applyBorder="1" applyAlignment="1" applyProtection="1">
      <alignment horizontal="right" vertical="center"/>
    </xf>
    <xf numFmtId="174" fontId="23" fillId="0" borderId="0" xfId="0" applyNumberFormat="1" applyFont="1"/>
    <xf numFmtId="169" fontId="6" fillId="0" borderId="20" xfId="1" applyNumberFormat="1" applyFont="1" applyFill="1" applyBorder="1" applyAlignment="1" applyProtection="1">
      <alignment horizontal="right" vertical="center"/>
    </xf>
    <xf numFmtId="0" fontId="6" fillId="0" borderId="34" xfId="0" quotePrefix="1" applyFont="1" applyBorder="1" applyAlignment="1">
      <alignment horizontal="left" vertical="center"/>
    </xf>
    <xf numFmtId="0" fontId="6" fillId="0" borderId="29" xfId="0" quotePrefix="1" applyFont="1" applyBorder="1" applyAlignment="1">
      <alignment horizontal="left" vertical="center"/>
    </xf>
    <xf numFmtId="172" fontId="3" fillId="0" borderId="1" xfId="0" applyNumberFormat="1" applyFont="1" applyBorder="1" applyAlignment="1">
      <alignment horizontal="left" vertical="center"/>
    </xf>
    <xf numFmtId="172" fontId="3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2" fillId="0" borderId="3" xfId="0" applyFont="1" applyBorder="1"/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5" xfId="0" applyFont="1" applyBorder="1"/>
    <xf numFmtId="0" fontId="2" fillId="0" borderId="4" xfId="0" applyFont="1" applyBorder="1"/>
    <xf numFmtId="0" fontId="6" fillId="0" borderId="5" xfId="0" applyFont="1" applyBorder="1" applyAlignment="1">
      <alignment horizontal="right" vertical="center"/>
    </xf>
    <xf numFmtId="166" fontId="6" fillId="0" borderId="6" xfId="0" applyNumberFormat="1" applyFont="1" applyBorder="1" applyAlignment="1">
      <alignment horizontal="left" vertical="center"/>
    </xf>
    <xf numFmtId="166" fontId="6" fillId="0" borderId="8" xfId="0" applyNumberFormat="1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7" xfId="0" applyFont="1" applyBorder="1" applyAlignment="1">
      <alignment vertical="center"/>
    </xf>
    <xf numFmtId="0" fontId="6" fillId="0" borderId="34" xfId="0" applyFont="1" applyBorder="1" applyAlignment="1">
      <alignment vertical="center" wrapText="1"/>
    </xf>
    <xf numFmtId="0" fontId="6" fillId="0" borderId="9" xfId="0" applyFont="1" applyBorder="1" applyAlignment="1">
      <alignment horizontal="left" vertical="center"/>
    </xf>
    <xf numFmtId="166" fontId="6" fillId="0" borderId="4" xfId="0" applyNumberFormat="1" applyFont="1" applyBorder="1" applyAlignment="1">
      <alignment horizontal="left" vertical="center"/>
    </xf>
    <xf numFmtId="166" fontId="6" fillId="0" borderId="0" xfId="0" applyNumberFormat="1" applyFont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3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6" fillId="0" borderId="15" xfId="0" applyFont="1" applyBorder="1"/>
    <xf numFmtId="0" fontId="6" fillId="0" borderId="11" xfId="0" applyFont="1" applyBorder="1"/>
    <xf numFmtId="0" fontId="6" fillId="0" borderId="38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7" fillId="0" borderId="4" xfId="0" applyFont="1" applyBorder="1"/>
    <xf numFmtId="0" fontId="7" fillId="0" borderId="0" xfId="0" applyFont="1"/>
    <xf numFmtId="0" fontId="7" fillId="0" borderId="21" xfId="0" applyFont="1" applyBorder="1"/>
    <xf numFmtId="0" fontId="7" fillId="0" borderId="24" xfId="0" applyFont="1" applyBorder="1"/>
    <xf numFmtId="0" fontId="7" fillId="0" borderId="36" xfId="0" applyFont="1" applyBorder="1"/>
    <xf numFmtId="169" fontId="7" fillId="0" borderId="22" xfId="0" applyNumberFormat="1" applyFont="1" applyBorder="1" applyAlignment="1">
      <alignment horizontal="right" vertical="center"/>
    </xf>
    <xf numFmtId="169" fontId="6" fillId="0" borderId="23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horizontal="right"/>
    </xf>
    <xf numFmtId="0" fontId="7" fillId="0" borderId="21" xfId="0" applyFont="1" applyBorder="1" applyAlignment="1">
      <alignment horizontal="right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69" fontId="6" fillId="0" borderId="8" xfId="0" applyNumberFormat="1" applyFont="1" applyBorder="1" applyAlignment="1">
      <alignment horizontal="right" vertical="center"/>
    </xf>
    <xf numFmtId="169" fontId="7" fillId="0" borderId="11" xfId="0" applyNumberFormat="1" applyFont="1" applyBorder="1" applyAlignment="1">
      <alignment horizontal="right" vertical="center"/>
    </xf>
    <xf numFmtId="169" fontId="7" fillId="0" borderId="12" xfId="0" applyNumberFormat="1" applyFont="1" applyBorder="1" applyAlignment="1">
      <alignment horizontal="right" vertical="center"/>
    </xf>
    <xf numFmtId="169" fontId="6" fillId="0" borderId="14" xfId="0" applyNumberFormat="1" applyFont="1" applyBorder="1" applyAlignment="1">
      <alignment horizontal="right" vertical="center"/>
    </xf>
    <xf numFmtId="169" fontId="6" fillId="0" borderId="16" xfId="0" applyNumberFormat="1" applyFont="1" applyBorder="1" applyAlignment="1">
      <alignment horizontal="right" vertical="center"/>
    </xf>
    <xf numFmtId="169" fontId="6" fillId="0" borderId="17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25" fillId="0" borderId="2" xfId="0" applyFont="1" applyBorder="1" applyAlignment="1">
      <alignment vertical="center"/>
    </xf>
    <xf numFmtId="0" fontId="25" fillId="0" borderId="3" xfId="0" applyFont="1" applyBorder="1" applyAlignment="1">
      <alignment vertical="center"/>
    </xf>
    <xf numFmtId="0" fontId="25" fillId="0" borderId="0" xfId="0" applyFont="1" applyAlignment="1">
      <alignment vertical="center"/>
    </xf>
    <xf numFmtId="171" fontId="25" fillId="0" borderId="0" xfId="0" applyNumberFormat="1" applyFont="1" applyAlignment="1">
      <alignment vertical="center"/>
    </xf>
    <xf numFmtId="0" fontId="25" fillId="0" borderId="5" xfId="0" applyFont="1" applyBorder="1" applyAlignment="1">
      <alignment vertical="center"/>
    </xf>
    <xf numFmtId="0" fontId="6" fillId="0" borderId="28" xfId="0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/>
    </xf>
    <xf numFmtId="169" fontId="25" fillId="0" borderId="0" xfId="0" applyNumberFormat="1" applyFont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169" fontId="7" fillId="0" borderId="30" xfId="0" applyNumberFormat="1" applyFont="1" applyBorder="1" applyAlignment="1">
      <alignment horizontal="right" vertical="center"/>
    </xf>
    <xf numFmtId="0" fontId="25" fillId="0" borderId="0" xfId="0" applyFont="1"/>
    <xf numFmtId="0" fontId="7" fillId="0" borderId="4" xfId="0" applyFont="1" applyBorder="1" applyAlignment="1">
      <alignment horizontal="left"/>
    </xf>
    <xf numFmtId="0" fontId="7" fillId="0" borderId="21" xfId="0" applyFont="1" applyBorder="1" applyAlignment="1">
      <alignment horizontal="left" vertical="center"/>
    </xf>
    <xf numFmtId="169" fontId="7" fillId="0" borderId="31" xfId="0" applyNumberFormat="1" applyFont="1" applyBorder="1" applyAlignment="1">
      <alignment horizontal="right" vertical="center"/>
    </xf>
    <xf numFmtId="169" fontId="7" fillId="0" borderId="23" xfId="0" applyNumberFormat="1" applyFont="1" applyBorder="1" applyAlignment="1">
      <alignment horizontal="right" vertical="center"/>
    </xf>
    <xf numFmtId="166" fontId="2" fillId="0" borderId="0" xfId="3" applyNumberFormat="1" applyFont="1"/>
    <xf numFmtId="166" fontId="3" fillId="0" borderId="4" xfId="0" applyNumberFormat="1" applyFont="1" applyBorder="1" applyAlignment="1">
      <alignment vertical="center"/>
    </xf>
    <xf numFmtId="166" fontId="3" fillId="0" borderId="0" xfId="0" applyNumberFormat="1" applyFont="1" applyAlignment="1">
      <alignment vertical="center"/>
    </xf>
    <xf numFmtId="166" fontId="3" fillId="0" borderId="5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166" fontId="6" fillId="0" borderId="5" xfId="3" applyNumberFormat="1" applyFont="1" applyBorder="1" applyAlignment="1">
      <alignment horizontal="right"/>
    </xf>
    <xf numFmtId="0" fontId="6" fillId="0" borderId="18" xfId="0" applyFont="1" applyBorder="1" applyAlignment="1">
      <alignment vertical="center"/>
    </xf>
    <xf numFmtId="0" fontId="6" fillId="0" borderId="34" xfId="0" applyFont="1" applyBorder="1" applyAlignment="1">
      <alignment horizontal="left" vertical="center"/>
    </xf>
    <xf numFmtId="0" fontId="6" fillId="0" borderId="11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166" fontId="6" fillId="0" borderId="4" xfId="0" applyNumberFormat="1" applyFont="1" applyBorder="1" applyAlignment="1">
      <alignment vertical="center"/>
    </xf>
    <xf numFmtId="167" fontId="6" fillId="0" borderId="19" xfId="3" applyNumberFormat="1" applyFont="1" applyBorder="1" applyAlignment="1">
      <alignment vertical="center"/>
    </xf>
    <xf numFmtId="167" fontId="6" fillId="0" borderId="14" xfId="3" applyNumberFormat="1" applyFont="1" applyBorder="1" applyAlignment="1">
      <alignment vertical="center"/>
    </xf>
    <xf numFmtId="166" fontId="7" fillId="0" borderId="4" xfId="0" applyNumberFormat="1" applyFont="1" applyBorder="1" applyAlignment="1">
      <alignment vertical="center"/>
    </xf>
    <xf numFmtId="167" fontId="7" fillId="0" borderId="19" xfId="3" applyNumberFormat="1" applyFont="1" applyBorder="1" applyAlignment="1">
      <alignment vertical="center"/>
    </xf>
    <xf numFmtId="167" fontId="7" fillId="0" borderId="20" xfId="3" applyNumberFormat="1" applyFont="1" applyBorder="1" applyAlignment="1">
      <alignment vertical="center"/>
    </xf>
    <xf numFmtId="166" fontId="19" fillId="0" borderId="4" xfId="0" applyNumberFormat="1" applyFont="1" applyBorder="1" applyAlignment="1">
      <alignment vertical="center"/>
    </xf>
    <xf numFmtId="167" fontId="6" fillId="0" borderId="16" xfId="3" applyNumberFormat="1" applyFont="1" applyBorder="1" applyAlignment="1">
      <alignment vertical="center"/>
    </xf>
    <xf numFmtId="167" fontId="6" fillId="0" borderId="17" xfId="3" applyNumberFormat="1" applyFont="1" applyBorder="1" applyAlignment="1">
      <alignment vertical="center"/>
    </xf>
    <xf numFmtId="166" fontId="6" fillId="0" borderId="6" xfId="0" applyNumberFormat="1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167" fontId="7" fillId="0" borderId="22" xfId="3" applyNumberFormat="1" applyFont="1" applyBorder="1" applyAlignment="1">
      <alignment vertical="center"/>
    </xf>
    <xf numFmtId="167" fontId="7" fillId="0" borderId="23" xfId="3" applyNumberFormat="1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164" fontId="7" fillId="0" borderId="2" xfId="0" applyNumberFormat="1" applyFont="1" applyBorder="1" applyAlignment="1">
      <alignment horizontal="left" vertical="center"/>
    </xf>
    <xf numFmtId="164" fontId="7" fillId="0" borderId="3" xfId="0" applyNumberFormat="1" applyFont="1" applyBorder="1" applyAlignment="1">
      <alignment horizontal="left" vertical="center"/>
    </xf>
    <xf numFmtId="164" fontId="7" fillId="0" borderId="0" xfId="0" applyNumberFormat="1" applyFont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164" fontId="7" fillId="0" borderId="5" xfId="0" applyNumberFormat="1" applyFont="1" applyBorder="1" applyAlignment="1">
      <alignment horizontal="left" vertical="center"/>
    </xf>
    <xf numFmtId="164" fontId="6" fillId="0" borderId="5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164" fontId="6" fillId="0" borderId="7" xfId="0" applyNumberFormat="1" applyFont="1" applyBorder="1" applyAlignment="1">
      <alignment horizontal="left" vertical="center"/>
    </xf>
    <xf numFmtId="164" fontId="6" fillId="0" borderId="8" xfId="0" quotePrefix="1" applyNumberFormat="1" applyFont="1" applyBorder="1" applyAlignment="1">
      <alignment horizontal="left" vertical="center"/>
    </xf>
    <xf numFmtId="164" fontId="6" fillId="0" borderId="9" xfId="0" applyNumberFormat="1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164" fontId="6" fillId="0" borderId="11" xfId="0" applyNumberFormat="1" applyFont="1" applyBorder="1" applyAlignment="1">
      <alignment horizontal="left" vertical="center"/>
    </xf>
    <xf numFmtId="164" fontId="6" fillId="0" borderId="10" xfId="0" applyNumberFormat="1" applyFont="1" applyBorder="1" applyAlignment="1">
      <alignment horizontal="left" vertical="center"/>
    </xf>
    <xf numFmtId="164" fontId="6" fillId="0" borderId="12" xfId="0" applyNumberFormat="1" applyFont="1" applyBorder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164" fontId="6" fillId="0" borderId="35" xfId="0" applyNumberFormat="1" applyFont="1" applyBorder="1" applyAlignment="1">
      <alignment horizontal="left" vertical="center"/>
    </xf>
    <xf numFmtId="164" fontId="6" fillId="0" borderId="13" xfId="0" applyNumberFormat="1" applyFont="1" applyBorder="1" applyAlignment="1">
      <alignment horizontal="left" vertical="center"/>
    </xf>
    <xf numFmtId="164" fontId="6" fillId="0" borderId="14" xfId="0" applyNumberFormat="1" applyFont="1" applyBorder="1" applyAlignment="1">
      <alignment horizontal="left" vertical="center"/>
    </xf>
    <xf numFmtId="164" fontId="6" fillId="0" borderId="16" xfId="0" applyNumberFormat="1" applyFont="1" applyBorder="1" applyAlignment="1">
      <alignment horizontal="left" vertical="center"/>
    </xf>
    <xf numFmtId="164" fontId="6" fillId="0" borderId="17" xfId="0" applyNumberFormat="1" applyFont="1" applyBorder="1" applyAlignment="1">
      <alignment horizontal="left" vertical="center"/>
    </xf>
    <xf numFmtId="164" fontId="6" fillId="0" borderId="34" xfId="0" applyNumberFormat="1" applyFont="1" applyBorder="1" applyAlignment="1">
      <alignment horizontal="left" vertical="center"/>
    </xf>
    <xf numFmtId="164" fontId="6" fillId="0" borderId="34" xfId="0" quotePrefix="1" applyNumberFormat="1" applyFont="1" applyBorder="1" applyAlignment="1">
      <alignment horizontal="left" vertical="center"/>
    </xf>
    <xf numFmtId="164" fontId="6" fillId="0" borderId="13" xfId="0" quotePrefix="1" applyNumberFormat="1" applyFont="1" applyBorder="1" applyAlignment="1">
      <alignment horizontal="left" vertical="center"/>
    </xf>
    <xf numFmtId="164" fontId="6" fillId="0" borderId="9" xfId="0" quotePrefix="1" applyNumberFormat="1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164" fontId="6" fillId="0" borderId="29" xfId="0" applyNumberFormat="1" applyFont="1" applyBorder="1" applyAlignment="1">
      <alignment horizontal="left" vertical="center"/>
    </xf>
    <xf numFmtId="164" fontId="6" fillId="0" borderId="16" xfId="0" quotePrefix="1" applyNumberFormat="1" applyFont="1" applyBorder="1" applyAlignment="1">
      <alignment horizontal="left" vertical="center"/>
    </xf>
    <xf numFmtId="164" fontId="6" fillId="0" borderId="12" xfId="0" quotePrefix="1" applyNumberFormat="1" applyFont="1" applyBorder="1" applyAlignment="1">
      <alignment horizontal="left" vertical="center"/>
    </xf>
    <xf numFmtId="0" fontId="7" fillId="0" borderId="4" xfId="0" quotePrefix="1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164" fontId="7" fillId="0" borderId="35" xfId="0" applyNumberFormat="1" applyFont="1" applyBorder="1" applyAlignment="1">
      <alignment horizontal="right" vertical="center"/>
    </xf>
    <xf numFmtId="164" fontId="7" fillId="0" borderId="19" xfId="0" applyNumberFormat="1" applyFont="1" applyBorder="1" applyAlignment="1">
      <alignment horizontal="right" vertical="center"/>
    </xf>
    <xf numFmtId="170" fontId="7" fillId="0" borderId="19" xfId="0" applyNumberFormat="1" applyFont="1" applyBorder="1" applyAlignment="1">
      <alignment horizontal="right" vertical="center"/>
    </xf>
    <xf numFmtId="170" fontId="7" fillId="0" borderId="20" xfId="0" applyNumberFormat="1" applyFont="1" applyBorder="1" applyAlignment="1">
      <alignment horizontal="right" vertical="center"/>
    </xf>
    <xf numFmtId="0" fontId="7" fillId="0" borderId="0" xfId="0" quotePrefix="1" applyFont="1" applyAlignment="1">
      <alignment horizontal="left" vertical="center"/>
    </xf>
    <xf numFmtId="0" fontId="7" fillId="0" borderId="24" xfId="0" quotePrefix="1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164" fontId="7" fillId="0" borderId="36" xfId="0" applyNumberFormat="1" applyFont="1" applyBorder="1" applyAlignment="1">
      <alignment horizontal="right" vertical="center"/>
    </xf>
    <xf numFmtId="164" fontId="7" fillId="0" borderId="22" xfId="0" applyNumberFormat="1" applyFont="1" applyBorder="1" applyAlignment="1">
      <alignment horizontal="right" vertical="center"/>
    </xf>
    <xf numFmtId="170" fontId="7" fillId="0" borderId="22" xfId="0" applyNumberFormat="1" applyFont="1" applyBorder="1" applyAlignment="1">
      <alignment horizontal="right" vertical="center"/>
    </xf>
    <xf numFmtId="170" fontId="7" fillId="0" borderId="23" xfId="0" applyNumberFormat="1" applyFont="1" applyBorder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0" fontId="7" fillId="0" borderId="0" xfId="0" applyNumberFormat="1" applyFont="1" applyAlignment="1">
      <alignment horizontal="right" vertical="center"/>
    </xf>
    <xf numFmtId="164" fontId="3" fillId="0" borderId="1" xfId="2" applyNumberFormat="1" applyFont="1" applyBorder="1">
      <alignment vertical="center"/>
    </xf>
    <xf numFmtId="164" fontId="3" fillId="0" borderId="2" xfId="2" applyNumberFormat="1" applyFont="1" applyBorder="1">
      <alignment vertical="center"/>
    </xf>
    <xf numFmtId="164" fontId="4" fillId="0" borderId="2" xfId="2" applyNumberFormat="1" applyFont="1" applyBorder="1">
      <alignment vertical="center"/>
    </xf>
    <xf numFmtId="164" fontId="4" fillId="0" borderId="3" xfId="2" applyNumberFormat="1" applyFont="1" applyBorder="1">
      <alignment vertical="center"/>
    </xf>
    <xf numFmtId="164" fontId="3" fillId="0" borderId="4" xfId="2" applyNumberFormat="1" applyFont="1" applyBorder="1">
      <alignment vertical="center"/>
    </xf>
    <xf numFmtId="164" fontId="3" fillId="0" borderId="0" xfId="2" applyNumberFormat="1" applyFont="1">
      <alignment vertical="center"/>
    </xf>
    <xf numFmtId="164" fontId="4" fillId="0" borderId="0" xfId="2" applyNumberFormat="1" applyFont="1">
      <alignment vertical="center"/>
    </xf>
    <xf numFmtId="164" fontId="4" fillId="0" borderId="5" xfId="2" applyNumberFormat="1" applyFont="1" applyBorder="1">
      <alignment vertical="center"/>
    </xf>
    <xf numFmtId="164" fontId="5" fillId="0" borderId="4" xfId="2" applyNumberFormat="1" applyFont="1" applyBorder="1">
      <alignment vertical="center"/>
    </xf>
    <xf numFmtId="164" fontId="5" fillId="0" borderId="0" xfId="2" applyNumberFormat="1" applyFont="1">
      <alignment vertical="center"/>
    </xf>
    <xf numFmtId="164" fontId="15" fillId="0" borderId="4" xfId="2" applyNumberFormat="1" applyFont="1" applyBorder="1">
      <alignment vertical="center"/>
    </xf>
    <xf numFmtId="0" fontId="6" fillId="0" borderId="0" xfId="2" applyFont="1">
      <alignment vertical="center"/>
    </xf>
    <xf numFmtId="0" fontId="6" fillId="0" borderId="5" xfId="2" applyFont="1" applyBorder="1" applyAlignment="1">
      <alignment horizontal="right" vertical="center"/>
    </xf>
    <xf numFmtId="164" fontId="6" fillId="0" borderId="6" xfId="2" applyNumberFormat="1" applyFont="1" applyBorder="1">
      <alignment vertical="center"/>
    </xf>
    <xf numFmtId="0" fontId="6" fillId="0" borderId="7" xfId="2" applyFont="1" applyBorder="1" applyAlignment="1">
      <alignment horizontal="left" vertical="center"/>
    </xf>
    <xf numFmtId="0" fontId="6" fillId="0" borderId="8" xfId="2" applyFont="1" applyBorder="1">
      <alignment vertical="center"/>
    </xf>
    <xf numFmtId="0" fontId="6" fillId="0" borderId="9" xfId="2" applyFont="1" applyBorder="1">
      <alignment vertical="center"/>
    </xf>
    <xf numFmtId="0" fontId="6" fillId="0" borderId="10" xfId="2" applyFont="1" applyBorder="1">
      <alignment vertical="center"/>
    </xf>
    <xf numFmtId="0" fontId="6" fillId="0" borderId="11" xfId="2" applyFont="1" applyBorder="1">
      <alignment vertical="center"/>
    </xf>
    <xf numFmtId="0" fontId="6" fillId="0" borderId="10" xfId="2" applyFont="1" applyBorder="1" applyAlignment="1">
      <alignment horizontal="right" vertical="center"/>
    </xf>
    <xf numFmtId="0" fontId="6" fillId="0" borderId="12" xfId="2" applyFont="1" applyBorder="1" applyAlignment="1">
      <alignment horizontal="right" vertical="center"/>
    </xf>
    <xf numFmtId="164" fontId="6" fillId="0" borderId="4" xfId="2" applyNumberFormat="1" applyFont="1" applyBorder="1">
      <alignment vertical="center"/>
    </xf>
    <xf numFmtId="0" fontId="6" fillId="0" borderId="13" xfId="2" applyFont="1" applyBorder="1" applyAlignment="1">
      <alignment horizontal="left" vertical="center"/>
    </xf>
    <xf numFmtId="0" fontId="6" fillId="0" borderId="14" xfId="2" applyFont="1" applyBorder="1" applyAlignment="1">
      <alignment horizontal="left" vertical="center"/>
    </xf>
    <xf numFmtId="164" fontId="7" fillId="0" borderId="15" xfId="2" applyNumberFormat="1" applyFont="1" applyBorder="1">
      <alignment vertical="center"/>
    </xf>
    <xf numFmtId="164" fontId="7" fillId="0" borderId="16" xfId="2" applyNumberFormat="1" applyFont="1" applyBorder="1" applyAlignment="1">
      <alignment horizontal="left" vertical="center"/>
    </xf>
    <xf numFmtId="164" fontId="7" fillId="0" borderId="16" xfId="2" applyNumberFormat="1" applyFont="1" applyBorder="1">
      <alignment vertical="center"/>
    </xf>
    <xf numFmtId="164" fontId="7" fillId="0" borderId="17" xfId="2" applyNumberFormat="1" applyFont="1" applyBorder="1">
      <alignment vertical="center"/>
    </xf>
    <xf numFmtId="164" fontId="7" fillId="0" borderId="4" xfId="2" applyNumberFormat="1" applyFont="1" applyBorder="1">
      <alignment vertical="center"/>
    </xf>
    <xf numFmtId="164" fontId="7" fillId="0" borderId="19" xfId="2" applyNumberFormat="1" applyFont="1" applyBorder="1">
      <alignment vertical="center"/>
    </xf>
    <xf numFmtId="164" fontId="7" fillId="0" borderId="20" xfId="2" applyNumberFormat="1" applyFont="1" applyBorder="1">
      <alignment vertical="center"/>
    </xf>
    <xf numFmtId="164" fontId="7" fillId="0" borderId="28" xfId="2" applyNumberFormat="1" applyFont="1" applyBorder="1">
      <alignment vertical="center"/>
    </xf>
    <xf numFmtId="164" fontId="7" fillId="0" borderId="19" xfId="2" applyNumberFormat="1" applyFont="1" applyBorder="1" applyAlignment="1">
      <alignment horizontal="right" vertical="center"/>
    </xf>
    <xf numFmtId="164" fontId="7" fillId="0" borderId="20" xfId="2" applyNumberFormat="1" applyFont="1" applyBorder="1" applyAlignment="1">
      <alignment horizontal="right" vertical="center"/>
    </xf>
    <xf numFmtId="164" fontId="7" fillId="0" borderId="18" xfId="2" applyNumberFormat="1" applyFont="1" applyBorder="1">
      <alignment vertical="center"/>
    </xf>
    <xf numFmtId="164" fontId="7" fillId="0" borderId="13" xfId="2" applyNumberFormat="1" applyFont="1" applyBorder="1" applyAlignment="1">
      <alignment horizontal="right" vertical="center"/>
    </xf>
    <xf numFmtId="164" fontId="7" fillId="0" borderId="14" xfId="2" applyNumberFormat="1" applyFont="1" applyBorder="1" applyAlignment="1">
      <alignment horizontal="right" vertical="center"/>
    </xf>
    <xf numFmtId="164" fontId="7" fillId="0" borderId="33" xfId="2" applyNumberFormat="1" applyFont="1" applyBorder="1">
      <alignment vertical="center"/>
    </xf>
    <xf numFmtId="164" fontId="20" fillId="0" borderId="22" xfId="2" applyNumberFormat="1" applyFont="1" applyBorder="1">
      <alignment vertical="center"/>
    </xf>
    <xf numFmtId="164" fontId="21" fillId="0" borderId="22" xfId="2" applyNumberFormat="1" applyFont="1" applyBorder="1">
      <alignment vertical="center"/>
    </xf>
    <xf numFmtId="164" fontId="21" fillId="0" borderId="23" xfId="2" applyNumberFormat="1" applyFont="1" applyBorder="1">
      <alignment vertical="center"/>
    </xf>
    <xf numFmtId="164" fontId="10" fillId="0" borderId="0" xfId="2" applyNumberFormat="1" applyFont="1">
      <alignment vertical="center"/>
    </xf>
    <xf numFmtId="164" fontId="9" fillId="0" borderId="0" xfId="2" applyNumberFormat="1" applyFont="1">
      <alignment vertical="center"/>
    </xf>
    <xf numFmtId="164" fontId="2" fillId="0" borderId="0" xfId="2" applyNumberFormat="1">
      <alignment vertical="center"/>
    </xf>
    <xf numFmtId="164" fontId="7" fillId="0" borderId="13" xfId="2" applyNumberFormat="1" applyFont="1" applyBorder="1">
      <alignment vertical="center"/>
    </xf>
    <xf numFmtId="164" fontId="7" fillId="0" borderId="14" xfId="2" applyNumberFormat="1" applyFont="1" applyBorder="1">
      <alignment vertical="center"/>
    </xf>
    <xf numFmtId="164" fontId="4" fillId="0" borderId="12" xfId="2" applyNumberFormat="1" applyFont="1" applyBorder="1">
      <alignment vertical="center"/>
    </xf>
    <xf numFmtId="164" fontId="7" fillId="0" borderId="4" xfId="2" applyNumberFormat="1" applyFont="1" applyBorder="1" applyAlignment="1">
      <alignment horizontal="left" vertical="center" indent="2"/>
    </xf>
    <xf numFmtId="164" fontId="7" fillId="0" borderId="21" xfId="2" applyNumberFormat="1" applyFont="1" applyBorder="1">
      <alignment vertical="center"/>
    </xf>
    <xf numFmtId="164" fontId="7" fillId="0" borderId="22" xfId="2" applyNumberFormat="1" applyFont="1" applyBorder="1">
      <alignment vertical="center"/>
    </xf>
    <xf numFmtId="164" fontId="4" fillId="0" borderId="25" xfId="2" applyNumberFormat="1" applyFont="1" applyBorder="1">
      <alignment vertical="center"/>
    </xf>
    <xf numFmtId="0" fontId="9" fillId="0" borderId="0" xfId="2" applyFont="1">
      <alignment vertical="center"/>
    </xf>
    <xf numFmtId="164" fontId="6" fillId="0" borderId="18" xfId="2" applyNumberFormat="1" applyFont="1" applyBorder="1">
      <alignment vertical="center"/>
    </xf>
    <xf numFmtId="164" fontId="15" fillId="0" borderId="28" xfId="2" applyNumberFormat="1" applyFont="1" applyBorder="1">
      <alignment vertical="center"/>
    </xf>
    <xf numFmtId="164" fontId="6" fillId="0" borderId="28" xfId="2" applyNumberFormat="1" applyFont="1" applyBorder="1">
      <alignment vertical="center"/>
    </xf>
    <xf numFmtId="164" fontId="7" fillId="0" borderId="32" xfId="2" applyNumberFormat="1" applyFont="1" applyBorder="1">
      <alignment vertical="center"/>
    </xf>
    <xf numFmtId="164" fontId="7" fillId="0" borderId="25" xfId="2" applyNumberFormat="1" applyFont="1" applyBorder="1">
      <alignment vertical="center"/>
    </xf>
    <xf numFmtId="164" fontId="7" fillId="0" borderId="0" xfId="2" applyNumberFormat="1" applyFont="1">
      <alignment vertical="center"/>
    </xf>
    <xf numFmtId="164" fontId="7" fillId="0" borderId="5" xfId="2" applyNumberFormat="1" applyFont="1" applyBorder="1" applyAlignment="1">
      <alignment horizontal="right" vertical="center"/>
    </xf>
    <xf numFmtId="164" fontId="7" fillId="0" borderId="6" xfId="2" applyNumberFormat="1" applyFont="1" applyBorder="1">
      <alignment vertical="center"/>
    </xf>
    <xf numFmtId="164" fontId="7" fillId="0" borderId="9" xfId="2" applyNumberFormat="1" applyFont="1" applyBorder="1" applyAlignment="1">
      <alignment horizontal="right" vertical="center"/>
    </xf>
    <xf numFmtId="166" fontId="9" fillId="0" borderId="0" xfId="2" applyNumberFormat="1" applyFont="1">
      <alignment vertical="center"/>
    </xf>
    <xf numFmtId="164" fontId="7" fillId="0" borderId="4" xfId="2" applyNumberFormat="1" applyFont="1" applyBorder="1" applyAlignment="1">
      <alignment horizontal="left" vertical="center"/>
    </xf>
    <xf numFmtId="164" fontId="7" fillId="0" borderId="4" xfId="4" applyNumberFormat="1" applyFont="1" applyBorder="1" applyAlignment="1">
      <alignment horizontal="left" vertical="center"/>
    </xf>
    <xf numFmtId="169" fontId="7" fillId="0" borderId="19" xfId="2" applyNumberFormat="1" applyFont="1" applyBorder="1" applyAlignment="1">
      <alignment horizontal="right" vertical="center"/>
    </xf>
    <xf numFmtId="169" fontId="7" fillId="0" borderId="20" xfId="2" applyNumberFormat="1" applyFont="1" applyBorder="1" applyAlignment="1">
      <alignment horizontal="right" vertical="center"/>
    </xf>
    <xf numFmtId="164" fontId="7" fillId="0" borderId="23" xfId="2" applyNumberFormat="1" applyFont="1" applyBorder="1">
      <alignment vertical="center"/>
    </xf>
    <xf numFmtId="166" fontId="3" fillId="0" borderId="1" xfId="2" applyNumberFormat="1" applyFont="1" applyBorder="1">
      <alignment vertical="center"/>
    </xf>
    <xf numFmtId="166" fontId="4" fillId="0" borderId="2" xfId="2" applyNumberFormat="1" applyFont="1" applyBorder="1" applyAlignment="1">
      <alignment horizontal="left" vertical="center"/>
    </xf>
    <xf numFmtId="166" fontId="4" fillId="0" borderId="2" xfId="2" applyNumberFormat="1" applyFont="1" applyBorder="1">
      <alignment vertical="center"/>
    </xf>
    <xf numFmtId="166" fontId="4" fillId="0" borderId="3" xfId="2" applyNumberFormat="1" applyFont="1" applyBorder="1">
      <alignment vertical="center"/>
    </xf>
    <xf numFmtId="166" fontId="3" fillId="0" borderId="4" xfId="2" applyNumberFormat="1" applyFont="1" applyBorder="1">
      <alignment vertical="center"/>
    </xf>
    <xf numFmtId="166" fontId="4" fillId="0" borderId="0" xfId="2" applyNumberFormat="1" applyFont="1" applyAlignment="1">
      <alignment horizontal="left" vertical="center"/>
    </xf>
    <xf numFmtId="166" fontId="4" fillId="0" borderId="0" xfId="2" applyNumberFormat="1" applyFont="1">
      <alignment vertical="center"/>
    </xf>
    <xf numFmtId="166" fontId="4" fillId="0" borderId="5" xfId="2" applyNumberFormat="1" applyFont="1" applyBorder="1">
      <alignment vertical="center"/>
    </xf>
    <xf numFmtId="166" fontId="5" fillId="0" borderId="4" xfId="2" applyNumberFormat="1" applyFont="1" applyBorder="1">
      <alignment vertical="center"/>
    </xf>
    <xf numFmtId="166" fontId="6" fillId="0" borderId="15" xfId="2" applyNumberFormat="1" applyFont="1" applyBorder="1">
      <alignment vertical="center"/>
    </xf>
    <xf numFmtId="166" fontId="6" fillId="0" borderId="6" xfId="2" applyNumberFormat="1" applyFont="1" applyBorder="1">
      <alignment vertical="center"/>
    </xf>
    <xf numFmtId="166" fontId="15" fillId="0" borderId="28" xfId="2" applyNumberFormat="1" applyFont="1" applyBorder="1">
      <alignment vertical="center"/>
    </xf>
    <xf numFmtId="166" fontId="6" fillId="0" borderId="28" xfId="2" applyNumberFormat="1" applyFont="1" applyBorder="1" applyAlignment="1">
      <alignment horizontal="left" vertical="center"/>
    </xf>
    <xf numFmtId="166" fontId="7" fillId="0" borderId="15" xfId="2" applyNumberFormat="1" applyFont="1" applyBorder="1">
      <alignment vertical="center"/>
    </xf>
    <xf numFmtId="166" fontId="7" fillId="0" borderId="16" xfId="2" applyNumberFormat="1" applyFont="1" applyBorder="1" applyAlignment="1">
      <alignment horizontal="left" vertical="center"/>
    </xf>
    <xf numFmtId="166" fontId="7" fillId="0" borderId="16" xfId="2" applyNumberFormat="1" applyFont="1" applyBorder="1">
      <alignment vertical="center"/>
    </xf>
    <xf numFmtId="166" fontId="7" fillId="0" borderId="17" xfId="2" applyNumberFormat="1" applyFont="1" applyBorder="1">
      <alignment vertical="center"/>
    </xf>
    <xf numFmtId="166" fontId="6" fillId="0" borderId="4" xfId="2" applyNumberFormat="1" applyFont="1" applyBorder="1" applyAlignment="1">
      <alignment horizontal="left" vertical="center"/>
    </xf>
    <xf numFmtId="166" fontId="6" fillId="0" borderId="19" xfId="2" applyNumberFormat="1" applyFont="1" applyBorder="1">
      <alignment vertical="center"/>
    </xf>
    <xf numFmtId="166" fontId="6" fillId="0" borderId="14" xfId="2" applyNumberFormat="1" applyFont="1" applyBorder="1">
      <alignment vertical="center"/>
    </xf>
    <xf numFmtId="166" fontId="7" fillId="0" borderId="4" xfId="2" applyNumberFormat="1" applyFont="1" applyBorder="1" applyAlignment="1">
      <alignment horizontal="left" vertical="center"/>
    </xf>
    <xf numFmtId="166" fontId="5" fillId="0" borderId="0" xfId="2" applyNumberFormat="1" applyFont="1">
      <alignment vertical="center"/>
    </xf>
    <xf numFmtId="166" fontId="7" fillId="0" borderId="19" xfId="2" applyNumberFormat="1" applyFont="1" applyBorder="1">
      <alignment vertical="center"/>
    </xf>
    <xf numFmtId="166" fontId="7" fillId="0" borderId="20" xfId="2" applyNumberFormat="1" applyFont="1" applyBorder="1">
      <alignment vertical="center"/>
    </xf>
    <xf numFmtId="166" fontId="7" fillId="0" borderId="21" xfId="2" applyNumberFormat="1" applyFont="1" applyBorder="1" applyAlignment="1">
      <alignment horizontal="left" vertical="center"/>
    </xf>
    <xf numFmtId="166" fontId="7" fillId="0" borderId="22" xfId="2" applyNumberFormat="1" applyFont="1" applyBorder="1">
      <alignment vertical="center"/>
    </xf>
    <xf numFmtId="166" fontId="7" fillId="0" borderId="23" xfId="2" applyNumberFormat="1" applyFont="1" applyBorder="1">
      <alignment vertical="center"/>
    </xf>
    <xf numFmtId="166" fontId="2" fillId="0" borderId="0" xfId="2" applyNumberFormat="1">
      <alignment vertical="center"/>
    </xf>
    <xf numFmtId="0" fontId="2" fillId="0" borderId="21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6" fillId="0" borderId="25" xfId="0" applyFont="1" applyBorder="1" applyAlignment="1">
      <alignment horizontal="right" vertical="center"/>
    </xf>
    <xf numFmtId="0" fontId="6" fillId="0" borderId="26" xfId="0" applyFont="1" applyBorder="1" applyAlignment="1">
      <alignment vertical="center"/>
    </xf>
    <xf numFmtId="0" fontId="6" fillId="0" borderId="0" xfId="2" applyFont="1" applyAlignment="1">
      <alignment horizontal="left" vertical="center"/>
    </xf>
    <xf numFmtId="0" fontId="6" fillId="0" borderId="27" xfId="2" applyFont="1" applyBorder="1">
      <alignment vertical="center"/>
    </xf>
    <xf numFmtId="0" fontId="6" fillId="0" borderId="9" xfId="2" applyFont="1" applyBorder="1" applyAlignment="1">
      <alignment horizontal="left" vertical="center"/>
    </xf>
    <xf numFmtId="0" fontId="6" fillId="0" borderId="29" xfId="2" applyFont="1" applyBorder="1">
      <alignment vertical="center"/>
    </xf>
    <xf numFmtId="0" fontId="6" fillId="0" borderId="8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2" fontId="6" fillId="0" borderId="4" xfId="2" applyNumberFormat="1" applyFont="1" applyBorder="1" applyAlignment="1">
      <alignment horizontal="left" vertical="center"/>
    </xf>
    <xf numFmtId="167" fontId="6" fillId="0" borderId="30" xfId="3" applyNumberFormat="1" applyFont="1" applyBorder="1" applyAlignment="1">
      <alignment vertical="center"/>
    </xf>
    <xf numFmtId="167" fontId="6" fillId="0" borderId="20" xfId="3" applyNumberFormat="1" applyFont="1" applyBorder="1" applyAlignment="1">
      <alignment vertical="center"/>
    </xf>
    <xf numFmtId="166" fontId="7" fillId="0" borderId="0" xfId="3" applyNumberFormat="1" applyFont="1"/>
    <xf numFmtId="2" fontId="7" fillId="0" borderId="4" xfId="2" applyNumberFormat="1" applyFont="1" applyBorder="1" applyAlignment="1">
      <alignment horizontal="left" vertical="center" indent="2"/>
    </xf>
    <xf numFmtId="167" fontId="7" fillId="0" borderId="30" xfId="3" applyNumberFormat="1" applyFont="1" applyBorder="1" applyAlignment="1">
      <alignment vertical="center"/>
    </xf>
    <xf numFmtId="2" fontId="6" fillId="0" borderId="4" xfId="2" applyNumberFormat="1" applyFont="1" applyBorder="1" applyAlignment="1">
      <alignment horizontal="left" vertical="center" indent="2"/>
    </xf>
    <xf numFmtId="2" fontId="7" fillId="0" borderId="4" xfId="2" applyNumberFormat="1" applyFont="1" applyBorder="1" applyAlignment="1">
      <alignment horizontal="left" vertical="center"/>
    </xf>
    <xf numFmtId="2" fontId="6" fillId="0" borderId="21" xfId="2" applyNumberFormat="1" applyFont="1" applyBorder="1" applyAlignment="1">
      <alignment horizontal="left" vertical="center"/>
    </xf>
    <xf numFmtId="167" fontId="6" fillId="0" borderId="22" xfId="3" applyNumberFormat="1" applyFont="1" applyBorder="1" applyAlignment="1">
      <alignment vertical="center"/>
    </xf>
    <xf numFmtId="167" fontId="6" fillId="0" borderId="31" xfId="3" applyNumberFormat="1" applyFont="1" applyBorder="1" applyAlignment="1">
      <alignment vertical="center"/>
    </xf>
    <xf numFmtId="167" fontId="6" fillId="0" borderId="23" xfId="3" applyNumberFormat="1" applyFont="1" applyBorder="1" applyAlignment="1">
      <alignment vertical="center"/>
    </xf>
    <xf numFmtId="0" fontId="10" fillId="0" borderId="0" xfId="2" applyFont="1">
      <alignment vertical="center"/>
    </xf>
    <xf numFmtId="0" fontId="3" fillId="0" borderId="1" xfId="2" applyFont="1" applyBorder="1">
      <alignment vertical="center"/>
    </xf>
    <xf numFmtId="0" fontId="4" fillId="0" borderId="2" xfId="2" applyFont="1" applyBorder="1">
      <alignment vertical="center"/>
    </xf>
    <xf numFmtId="0" fontId="4" fillId="0" borderId="3" xfId="2" applyFont="1" applyBorder="1">
      <alignment vertical="center"/>
    </xf>
    <xf numFmtId="0" fontId="5" fillId="0" borderId="4" xfId="2" applyFont="1" applyBorder="1">
      <alignment vertical="center"/>
    </xf>
    <xf numFmtId="0" fontId="4" fillId="0" borderId="0" xfId="2" applyFont="1">
      <alignment vertical="center"/>
    </xf>
    <xf numFmtId="0" fontId="4" fillId="0" borderId="5" xfId="2" applyFont="1" applyBorder="1">
      <alignment vertical="center"/>
    </xf>
    <xf numFmtId="0" fontId="4" fillId="0" borderId="4" xfId="2" applyFont="1" applyBorder="1">
      <alignment vertical="center"/>
    </xf>
    <xf numFmtId="0" fontId="6" fillId="0" borderId="4" xfId="2" applyFont="1" applyBorder="1">
      <alignment vertical="center"/>
    </xf>
    <xf numFmtId="0" fontId="6" fillId="0" borderId="6" xfId="2" applyFont="1" applyBorder="1">
      <alignment vertical="center"/>
    </xf>
    <xf numFmtId="0" fontId="7" fillId="0" borderId="15" xfId="2" applyFont="1" applyBorder="1">
      <alignment vertical="center"/>
    </xf>
    <xf numFmtId="0" fontId="7" fillId="0" borderId="16" xfId="2" applyFont="1" applyBorder="1" applyAlignment="1">
      <alignment horizontal="left" vertical="center"/>
    </xf>
    <xf numFmtId="0" fontId="7" fillId="0" borderId="16" xfId="2" applyFont="1" applyBorder="1">
      <alignment vertical="center"/>
    </xf>
    <xf numFmtId="0" fontId="7" fillId="0" borderId="17" xfId="2" applyFont="1" applyBorder="1">
      <alignment vertical="center"/>
    </xf>
    <xf numFmtId="0" fontId="7" fillId="0" borderId="18" xfId="2" applyFont="1" applyBorder="1">
      <alignment vertical="center"/>
    </xf>
    <xf numFmtId="0" fontId="7" fillId="0" borderId="13" xfId="2" applyFont="1" applyBorder="1">
      <alignment vertical="center"/>
    </xf>
    <xf numFmtId="0" fontId="4" fillId="0" borderId="14" xfId="2" applyFont="1" applyBorder="1">
      <alignment vertical="center"/>
    </xf>
    <xf numFmtId="0" fontId="6" fillId="0" borderId="4" xfId="2" applyFont="1" applyBorder="1" applyAlignment="1">
      <alignment horizontal="left" vertical="center"/>
    </xf>
    <xf numFmtId="164" fontId="6" fillId="0" borderId="19" xfId="2" applyNumberFormat="1" applyFont="1" applyBorder="1" applyAlignment="1">
      <alignment horizontal="right" vertical="center"/>
    </xf>
    <xf numFmtId="164" fontId="6" fillId="0" borderId="20" xfId="2" applyNumberFormat="1" applyFont="1" applyBorder="1" applyAlignment="1">
      <alignment horizontal="right" vertical="center"/>
    </xf>
    <xf numFmtId="0" fontId="5" fillId="0" borderId="0" xfId="2" applyFont="1">
      <alignment vertical="center"/>
    </xf>
    <xf numFmtId="0" fontId="7" fillId="0" borderId="4" xfId="2" applyFont="1" applyBorder="1" applyAlignment="1">
      <alignment horizontal="left" vertical="center"/>
    </xf>
    <xf numFmtId="164" fontId="6" fillId="0" borderId="5" xfId="2" applyNumberFormat="1" applyFont="1" applyBorder="1" applyAlignment="1">
      <alignment horizontal="right" vertical="center"/>
    </xf>
    <xf numFmtId="0" fontId="6" fillId="0" borderId="15" xfId="2" applyFont="1" applyBorder="1" applyAlignment="1">
      <alignment horizontal="left" vertical="center"/>
    </xf>
    <xf numFmtId="164" fontId="7" fillId="0" borderId="16" xfId="2" applyNumberFormat="1" applyFont="1" applyBorder="1" applyAlignment="1">
      <alignment horizontal="right" vertical="center"/>
    </xf>
    <xf numFmtId="164" fontId="7" fillId="0" borderId="12" xfId="2" applyNumberFormat="1" applyFont="1" applyBorder="1" applyAlignment="1">
      <alignment horizontal="right" vertical="center"/>
    </xf>
    <xf numFmtId="165" fontId="7" fillId="0" borderId="19" xfId="2" quotePrefix="1" applyNumberFormat="1" applyFont="1" applyBorder="1" applyAlignment="1">
      <alignment horizontal="right" vertical="center"/>
    </xf>
    <xf numFmtId="165" fontId="7" fillId="0" borderId="19" xfId="2" applyNumberFormat="1" applyFont="1" applyBorder="1" applyAlignment="1">
      <alignment horizontal="right" vertical="center"/>
    </xf>
    <xf numFmtId="165" fontId="7" fillId="0" borderId="5" xfId="2" applyNumberFormat="1" applyFont="1" applyBorder="1" applyAlignment="1">
      <alignment horizontal="right" vertical="center"/>
    </xf>
    <xf numFmtId="0" fontId="7" fillId="0" borderId="21" xfId="2" applyFont="1" applyBorder="1">
      <alignment vertical="center"/>
    </xf>
    <xf numFmtId="165" fontId="7" fillId="0" borderId="22" xfId="2" applyNumberFormat="1" applyFont="1" applyBorder="1">
      <alignment vertical="center"/>
    </xf>
    <xf numFmtId="165" fontId="7" fillId="0" borderId="23" xfId="2" applyNumberFormat="1" applyFont="1" applyBorder="1" applyAlignment="1">
      <alignment horizontal="right" vertical="center"/>
    </xf>
    <xf numFmtId="0" fontId="7" fillId="0" borderId="0" xfId="2" applyFont="1">
      <alignment vertical="center"/>
    </xf>
    <xf numFmtId="0" fontId="2" fillId="0" borderId="0" xfId="2">
      <alignment vertical="center"/>
    </xf>
    <xf numFmtId="0" fontId="0" fillId="0" borderId="4" xfId="0" applyBorder="1"/>
    <xf numFmtId="0" fontId="27" fillId="0" borderId="1" xfId="0" applyFont="1" applyBorder="1"/>
    <xf numFmtId="0" fontId="0" fillId="0" borderId="3" xfId="0" applyBorder="1"/>
    <xf numFmtId="0" fontId="0" fillId="0" borderId="5" xfId="0" applyBorder="1"/>
    <xf numFmtId="0" fontId="7" fillId="0" borderId="14" xfId="0" applyFont="1" applyBorder="1"/>
    <xf numFmtId="0" fontId="7" fillId="0" borderId="20" xfId="0" applyFont="1" applyBorder="1"/>
    <xf numFmtId="0" fontId="7" fillId="0" borderId="23" xfId="0" applyFont="1" applyBorder="1"/>
    <xf numFmtId="0" fontId="28" fillId="0" borderId="18" xfId="5" applyFont="1" applyBorder="1"/>
    <xf numFmtId="0" fontId="28" fillId="0" borderId="28" xfId="5" applyFont="1" applyBorder="1"/>
    <xf numFmtId="0" fontId="28" fillId="0" borderId="33" xfId="5" applyFont="1" applyBorder="1"/>
    <xf numFmtId="173" fontId="5" fillId="0" borderId="0" xfId="0" applyNumberFormat="1" applyFont="1" applyAlignment="1">
      <alignment horizontal="left" vertical="center"/>
    </xf>
  </cellXfs>
  <cellStyles count="6">
    <cellStyle name="Hiperlink" xfId="5" builtinId="8"/>
    <cellStyle name="Normal" xfId="0" builtinId="0"/>
    <cellStyle name="Normal 2" xfId="2" xr:uid="{4FB6B64A-18F7-4FA6-8E28-C89CC1605EA8}"/>
    <cellStyle name="Normal 3" xfId="4" xr:uid="{C41E20EC-7107-409D-BDE8-489CFC27EBF8}"/>
    <cellStyle name="Normal_Q3" xfId="3" xr:uid="{754C2BBA-740E-4CB1-BD32-1E8D54B7BE66}"/>
    <cellStyle name="Vírgula" xfId="1" builtinId="3"/>
  </cellStyles>
  <dxfs count="3"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imf.org/-/media/Files/Data/Statistics/BMP7/final-chapters/draft-bpm7-chapter-16-v11-digitalization.ashx" TargetMode="External"/><Relationship Id="rId1" Type="http://schemas.openxmlformats.org/officeDocument/2006/relationships/hyperlink" Target="https://www.bcb.gov.br/content/estatisticas/Documents/Tabelas_especiais/BalPagM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CF467-CFA1-4759-8F4C-38FD67B76B7F}">
  <dimension ref="A1:B21"/>
  <sheetViews>
    <sheetView tabSelected="1" workbookViewId="0"/>
  </sheetViews>
  <sheetFormatPr defaultRowHeight="15" x14ac:dyDescent="0.25"/>
  <cols>
    <col min="1" max="1" width="12.7109375" customWidth="1"/>
    <col min="2" max="2" width="77" customWidth="1"/>
  </cols>
  <sheetData>
    <row r="1" spans="1:2" ht="23.25" x14ac:dyDescent="0.35">
      <c r="A1" s="365" t="s">
        <v>401</v>
      </c>
      <c r="B1" s="366"/>
    </row>
    <row r="2" spans="1:2" x14ac:dyDescent="0.25">
      <c r="A2" s="364"/>
      <c r="B2" s="367"/>
    </row>
    <row r="3" spans="1:2" ht="11.1" customHeight="1" x14ac:dyDescent="0.25">
      <c r="A3" s="371" t="s">
        <v>400</v>
      </c>
      <c r="B3" s="368" t="s">
        <v>399</v>
      </c>
    </row>
    <row r="4" spans="1:2" ht="11.1" customHeight="1" x14ac:dyDescent="0.25">
      <c r="A4" s="372" t="s">
        <v>398</v>
      </c>
      <c r="B4" s="369" t="s">
        <v>402</v>
      </c>
    </row>
    <row r="5" spans="1:2" ht="11.1" customHeight="1" x14ac:dyDescent="0.25">
      <c r="A5" s="372" t="s">
        <v>397</v>
      </c>
      <c r="B5" s="369" t="s">
        <v>396</v>
      </c>
    </row>
    <row r="6" spans="1:2" ht="11.1" customHeight="1" x14ac:dyDescent="0.25">
      <c r="A6" s="372" t="s">
        <v>395</v>
      </c>
      <c r="B6" s="369" t="s">
        <v>394</v>
      </c>
    </row>
    <row r="7" spans="1:2" ht="11.1" customHeight="1" x14ac:dyDescent="0.25">
      <c r="A7" s="372" t="s">
        <v>393</v>
      </c>
      <c r="B7" s="369" t="s">
        <v>392</v>
      </c>
    </row>
    <row r="8" spans="1:2" ht="11.1" customHeight="1" x14ac:dyDescent="0.25">
      <c r="A8" s="372" t="s">
        <v>391</v>
      </c>
      <c r="B8" s="369" t="s">
        <v>390</v>
      </c>
    </row>
    <row r="9" spans="1:2" ht="11.1" customHeight="1" x14ac:dyDescent="0.25">
      <c r="A9" s="372" t="s">
        <v>389</v>
      </c>
      <c r="B9" s="369" t="s">
        <v>388</v>
      </c>
    </row>
    <row r="10" spans="1:2" ht="11.1" customHeight="1" x14ac:dyDescent="0.25">
      <c r="A10" s="372" t="s">
        <v>387</v>
      </c>
      <c r="B10" s="369" t="s">
        <v>222</v>
      </c>
    </row>
    <row r="11" spans="1:2" ht="11.1" customHeight="1" x14ac:dyDescent="0.25">
      <c r="A11" s="372" t="s">
        <v>386</v>
      </c>
      <c r="B11" s="369" t="s">
        <v>385</v>
      </c>
    </row>
    <row r="12" spans="1:2" ht="11.1" customHeight="1" x14ac:dyDescent="0.25">
      <c r="A12" s="372" t="s">
        <v>384</v>
      </c>
      <c r="B12" s="369" t="s">
        <v>383</v>
      </c>
    </row>
    <row r="13" spans="1:2" ht="11.1" customHeight="1" x14ac:dyDescent="0.25">
      <c r="A13" s="372" t="s">
        <v>382</v>
      </c>
      <c r="B13" s="369" t="s">
        <v>381</v>
      </c>
    </row>
    <row r="14" spans="1:2" ht="11.1" customHeight="1" x14ac:dyDescent="0.25">
      <c r="A14" s="372" t="s">
        <v>380</v>
      </c>
      <c r="B14" s="369" t="s">
        <v>379</v>
      </c>
    </row>
    <row r="15" spans="1:2" ht="11.1" customHeight="1" x14ac:dyDescent="0.25">
      <c r="A15" s="372" t="s">
        <v>378</v>
      </c>
      <c r="B15" s="369" t="s">
        <v>377</v>
      </c>
    </row>
    <row r="16" spans="1:2" ht="11.1" customHeight="1" x14ac:dyDescent="0.25">
      <c r="A16" s="372" t="s">
        <v>376</v>
      </c>
      <c r="B16" s="369" t="s">
        <v>375</v>
      </c>
    </row>
    <row r="17" spans="1:2" ht="11.1" customHeight="1" x14ac:dyDescent="0.25">
      <c r="A17" s="372" t="s">
        <v>374</v>
      </c>
      <c r="B17" s="369" t="s">
        <v>373</v>
      </c>
    </row>
    <row r="18" spans="1:2" ht="11.1" customHeight="1" x14ac:dyDescent="0.25">
      <c r="A18" s="372" t="s">
        <v>372</v>
      </c>
      <c r="B18" s="369" t="s">
        <v>403</v>
      </c>
    </row>
    <row r="19" spans="1:2" ht="11.1" customHeight="1" x14ac:dyDescent="0.25">
      <c r="A19" s="372" t="s">
        <v>371</v>
      </c>
      <c r="B19" s="369" t="s">
        <v>370</v>
      </c>
    </row>
    <row r="20" spans="1:2" ht="11.1" customHeight="1" x14ac:dyDescent="0.25">
      <c r="A20" s="372" t="s">
        <v>369</v>
      </c>
      <c r="B20" s="369" t="s">
        <v>368</v>
      </c>
    </row>
    <row r="21" spans="1:2" ht="11.1" customHeight="1" x14ac:dyDescent="0.25">
      <c r="A21" s="373" t="s">
        <v>367</v>
      </c>
      <c r="B21" s="370" t="s">
        <v>366</v>
      </c>
    </row>
  </sheetData>
  <hyperlinks>
    <hyperlink ref="A3" location="'Tabela 1'!A1" display="Tabela 1" xr:uid="{B10A81EA-E7BE-4A5B-BB62-70D9E743798E}"/>
    <hyperlink ref="A4" location="'Tabela 2'!A1" display="Tabela 2" xr:uid="{F684D3D0-833E-408D-A46B-B8C0AD074EE0}"/>
    <hyperlink ref="A5" location="'Tabela 3'!A1" display="Tabela 3" xr:uid="{5BA596BB-BDC9-46D8-AD01-C66BD0ED6AA8}"/>
    <hyperlink ref="A6" location="'Tabela 4'!A1" display="Tabela 4" xr:uid="{2E6BA535-B4E9-48C2-B742-E0048E3D3DE7}"/>
    <hyperlink ref="A7" location="'Tabela 5'!A1" display="Tabela 5" xr:uid="{D843FA3D-4858-4F35-B05E-49387DC31CA6}"/>
    <hyperlink ref="A8" location="'Tabela 6'!A1" display="Tabela 6" xr:uid="{8557E464-A0EC-4EC5-AEE8-2A1C49178505}"/>
    <hyperlink ref="A9" location="'Tabela 7'!A1" display="Tabela 7" xr:uid="{03471511-A25A-485D-B494-33CA4331F094}"/>
    <hyperlink ref="A10" location="'Tabela 8'!A1" display="Tabela 8" xr:uid="{0109AB2D-D5C0-40C8-82F2-DC33D15A8D91}"/>
    <hyperlink ref="A11" location="'Tabela 9'!A1" display="Tabela 9" xr:uid="{D8949A43-3A62-451B-9E08-38AFDB93F956}"/>
    <hyperlink ref="A12" location="'Tabela 10'!A1" display="Tabela 10" xr:uid="{FAFFEDA3-232D-4D29-9934-2A6D15BA2DA2}"/>
    <hyperlink ref="A13" location="'Tabela 11'!A1" display="Tabela 11" xr:uid="{6FC27D0E-000D-4420-A134-B1B5E58B44E8}"/>
    <hyperlink ref="A14" location="'Tabela 12'!A1" display="Tabela 12" xr:uid="{F7925ACE-3071-4A46-98CB-5DAF0A95D251}"/>
    <hyperlink ref="A15" location="'Tabela 13'!A1" display="Tabela 13" xr:uid="{2F5F9F8A-F0C8-4D04-8E49-822CAD798C2D}"/>
    <hyperlink ref="A16" location="'Tabela 14'!A1" display="Tabela 14" xr:uid="{7FDC6EF2-84FD-4592-9D8E-9874349FAC3D}"/>
    <hyperlink ref="A17" location="'Tabela 15'!A1" display="Tabela 15" xr:uid="{C6770DCC-115F-48EB-B0DE-8AFE20D991AF}"/>
    <hyperlink ref="A18" location="'Tabela 16'!A1" display="Tabela 16" xr:uid="{6161C8DA-E441-4419-8377-CF215C643CA5}"/>
    <hyperlink ref="A19" location="'Tabela 17'!A1" display="Tabela 17" xr:uid="{3ADF833C-50A5-4DDB-B000-5BF77ADAC358}"/>
    <hyperlink ref="A20" location="'Tabela 18'!A1" display="Tabela 18" xr:uid="{47A25D1A-EE4C-486E-8D71-21D3A34C4BAD}"/>
    <hyperlink ref="A21" location="'Tabela 19'!A1" display="Tabela 19" xr:uid="{DEAE901D-4B61-4290-8224-FB06D8E5C357}"/>
  </hyperlinks>
  <pageMargins left="0.66929133858267698" right="0.66929133858267698" top="0.78740157480314998" bottom="0.78740157480314998" header="0.31496062992126" footer="0.31496062992126"/>
  <pageSetup paperSize="9" orientation="portrait" r:id="rId1"/>
  <headerFooter>
    <oddHeader>&amp;R&amp;"Calibri"&amp;10&amp;K000000 Público&amp;1#_x000D_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04585-5FA1-4422-8607-33E6CEC66D3D}">
  <dimension ref="A1:F49"/>
  <sheetViews>
    <sheetView showGridLines="0" workbookViewId="0"/>
  </sheetViews>
  <sheetFormatPr defaultColWidth="8.85546875" defaultRowHeight="12.75" x14ac:dyDescent="0.25"/>
  <cols>
    <col min="1" max="1" width="32.85546875" style="363" customWidth="1"/>
    <col min="2" max="6" width="9.5703125" style="363" customWidth="1"/>
    <col min="7" max="16384" width="8.85546875" style="363"/>
  </cols>
  <sheetData>
    <row r="1" spans="1:6" ht="21" customHeight="1" x14ac:dyDescent="0.25">
      <c r="A1" s="331" t="s">
        <v>0</v>
      </c>
      <c r="B1" s="332"/>
      <c r="C1" s="332"/>
      <c r="D1" s="332"/>
      <c r="E1" s="332"/>
      <c r="F1" s="333"/>
    </row>
    <row r="2" spans="1:6" ht="17.100000000000001" customHeight="1" x14ac:dyDescent="0.25">
      <c r="A2" s="334"/>
      <c r="B2" s="335"/>
      <c r="C2" s="335"/>
      <c r="D2" s="335"/>
      <c r="E2" s="335"/>
      <c r="F2" s="336"/>
    </row>
    <row r="3" spans="1:6" ht="14.1" customHeight="1" x14ac:dyDescent="0.25">
      <c r="A3" s="337"/>
      <c r="B3" s="335"/>
      <c r="C3" s="335"/>
      <c r="D3" s="335"/>
      <c r="E3" s="335"/>
      <c r="F3" s="336"/>
    </row>
    <row r="4" spans="1:6" ht="12.75" customHeight="1" x14ac:dyDescent="0.25">
      <c r="A4" s="338"/>
      <c r="B4" s="222"/>
      <c r="C4" s="222"/>
      <c r="D4" s="222"/>
      <c r="E4" s="222"/>
      <c r="F4" s="223" t="s">
        <v>1</v>
      </c>
    </row>
    <row r="5" spans="1:6" ht="12.75" customHeight="1" x14ac:dyDescent="0.25">
      <c r="A5" s="339" t="s">
        <v>2</v>
      </c>
      <c r="B5" s="225">
        <v>2025</v>
      </c>
      <c r="C5" s="226"/>
      <c r="D5" s="226"/>
      <c r="E5" s="225">
        <v>2026</v>
      </c>
      <c r="F5" s="227"/>
    </row>
    <row r="6" spans="1:6" ht="12.75" customHeight="1" x14ac:dyDescent="0.25">
      <c r="A6" s="338"/>
      <c r="B6" s="228"/>
      <c r="C6" s="229"/>
      <c r="D6" s="229"/>
      <c r="E6" s="230"/>
      <c r="F6" s="231"/>
    </row>
    <row r="7" spans="1:6" ht="12.75" customHeight="1" x14ac:dyDescent="0.25">
      <c r="A7" s="338"/>
      <c r="B7" s="233" t="s">
        <v>3</v>
      </c>
      <c r="C7" s="233" t="s">
        <v>4</v>
      </c>
      <c r="D7" s="233" t="s">
        <v>5</v>
      </c>
      <c r="E7" s="233" t="s">
        <v>3</v>
      </c>
      <c r="F7" s="234" t="s">
        <v>4</v>
      </c>
    </row>
    <row r="8" spans="1:6" ht="12.75" customHeight="1" x14ac:dyDescent="0.25">
      <c r="A8" s="340"/>
      <c r="B8" s="341"/>
      <c r="C8" s="341"/>
      <c r="D8" s="341"/>
      <c r="E8" s="342"/>
      <c r="F8" s="343"/>
    </row>
    <row r="9" spans="1:6" ht="12.75" customHeight="1" x14ac:dyDescent="0.25">
      <c r="A9" s="344"/>
      <c r="B9" s="345"/>
      <c r="C9" s="345"/>
      <c r="D9" s="345"/>
      <c r="E9" s="345"/>
      <c r="F9" s="346"/>
    </row>
    <row r="10" spans="1:6" s="350" customFormat="1" ht="12.75" customHeight="1" x14ac:dyDescent="0.25">
      <c r="A10" s="347" t="s">
        <v>6</v>
      </c>
      <c r="B10" s="348">
        <v>-6937.7448133899998</v>
      </c>
      <c r="C10" s="348">
        <v>-39782.641168479997</v>
      </c>
      <c r="D10" s="348">
        <v>-66717.333403480006</v>
      </c>
      <c r="E10" s="348">
        <v>-8110.3706140599998</v>
      </c>
      <c r="F10" s="349">
        <v>-35973.960085829996</v>
      </c>
    </row>
    <row r="11" spans="1:6" ht="12.75" customHeight="1" x14ac:dyDescent="0.25">
      <c r="A11" s="351" t="s">
        <v>7</v>
      </c>
      <c r="B11" s="243">
        <v>6390.4703595299998</v>
      </c>
      <c r="C11" s="243">
        <v>32523.60618386</v>
      </c>
      <c r="D11" s="243">
        <v>59728.339666680011</v>
      </c>
      <c r="E11" s="243">
        <v>6152.2488862800001</v>
      </c>
      <c r="F11" s="244">
        <v>43184.196679460001</v>
      </c>
    </row>
    <row r="12" spans="1:6" ht="12.75" customHeight="1" x14ac:dyDescent="0.25">
      <c r="A12" s="351" t="s">
        <v>8</v>
      </c>
      <c r="B12" s="243">
        <v>32387.39970374</v>
      </c>
      <c r="C12" s="243">
        <v>199348.21198155999</v>
      </c>
      <c r="D12" s="243">
        <v>350500.67064035998</v>
      </c>
      <c r="E12" s="243">
        <v>34242.613096929999</v>
      </c>
      <c r="F12" s="244">
        <v>219411.83802999998</v>
      </c>
    </row>
    <row r="13" spans="1:6" ht="12.75" customHeight="1" x14ac:dyDescent="0.25">
      <c r="A13" s="351" t="s">
        <v>9</v>
      </c>
      <c r="B13" s="243">
        <v>25996.929344209999</v>
      </c>
      <c r="C13" s="243">
        <v>166824.60579769997</v>
      </c>
      <c r="D13" s="243">
        <v>290772.33097368001</v>
      </c>
      <c r="E13" s="243">
        <v>28090.364210650001</v>
      </c>
      <c r="F13" s="244">
        <v>176227.64135054001</v>
      </c>
    </row>
    <row r="14" spans="1:6" ht="12.75" customHeight="1" x14ac:dyDescent="0.25">
      <c r="A14" s="351" t="s">
        <v>10</v>
      </c>
      <c r="B14" s="243">
        <v>-4810.2326933200002</v>
      </c>
      <c r="C14" s="243">
        <v>-30293.167153360002</v>
      </c>
      <c r="D14" s="243">
        <v>-50642.122326049997</v>
      </c>
      <c r="E14" s="243">
        <v>-5271.2105376400004</v>
      </c>
      <c r="F14" s="244">
        <v>-32701.59624984</v>
      </c>
    </row>
    <row r="15" spans="1:6" ht="12.75" customHeight="1" x14ac:dyDescent="0.25">
      <c r="A15" s="351" t="s">
        <v>11</v>
      </c>
      <c r="B15" s="243">
        <v>-8957.3382884799994</v>
      </c>
      <c r="C15" s="243">
        <v>-44785.045905469997</v>
      </c>
      <c r="D15" s="243">
        <v>-81346.51224838999</v>
      </c>
      <c r="E15" s="243">
        <v>-9395.1897678900004</v>
      </c>
      <c r="F15" s="244">
        <v>-49606.618803830002</v>
      </c>
    </row>
    <row r="16" spans="1:6" ht="12.75" customHeight="1" x14ac:dyDescent="0.25">
      <c r="A16" s="351" t="s">
        <v>12</v>
      </c>
      <c r="B16" s="243">
        <v>439.35580887999998</v>
      </c>
      <c r="C16" s="243">
        <v>2771.9657064900002</v>
      </c>
      <c r="D16" s="243">
        <v>5542.9615042800006</v>
      </c>
      <c r="E16" s="243">
        <v>403.78080519000002</v>
      </c>
      <c r="F16" s="244">
        <v>3150.0582883800002</v>
      </c>
    </row>
    <row r="17" spans="1:6" ht="12.75" customHeight="1" x14ac:dyDescent="0.25">
      <c r="A17" s="347" t="s">
        <v>13</v>
      </c>
      <c r="B17" s="348">
        <v>85.123788809999994</v>
      </c>
      <c r="C17" s="348">
        <v>-171.21271883999998</v>
      </c>
      <c r="D17" s="348">
        <v>-216.05791814999998</v>
      </c>
      <c r="E17" s="348">
        <v>59.706720490000002</v>
      </c>
      <c r="F17" s="349">
        <v>-189.52701199000001</v>
      </c>
    </row>
    <row r="18" spans="1:6" ht="12.75" customHeight="1" x14ac:dyDescent="0.25">
      <c r="A18" s="347" t="s">
        <v>14</v>
      </c>
      <c r="B18" s="348">
        <v>-5898.5491576499999</v>
      </c>
      <c r="C18" s="348">
        <v>-35850.182196479996</v>
      </c>
      <c r="D18" s="348">
        <v>-64277.785879969997</v>
      </c>
      <c r="E18" s="348">
        <v>-8749.6528506699997</v>
      </c>
      <c r="F18" s="349">
        <v>-38372.421524589998</v>
      </c>
    </row>
    <row r="19" spans="1:6" ht="12.75" customHeight="1" x14ac:dyDescent="0.25">
      <c r="A19" s="351" t="s">
        <v>15</v>
      </c>
      <c r="B19" s="243">
        <v>2483.3763867299999</v>
      </c>
      <c r="C19" s="243">
        <v>16014.00519625</v>
      </c>
      <c r="D19" s="243">
        <v>30175.651426040007</v>
      </c>
      <c r="E19" s="243">
        <v>3913.4150704100002</v>
      </c>
      <c r="F19" s="244">
        <v>20885.777839480001</v>
      </c>
    </row>
    <row r="20" spans="1:6" ht="12.75" customHeight="1" x14ac:dyDescent="0.25">
      <c r="A20" s="351" t="s">
        <v>16</v>
      </c>
      <c r="B20" s="243">
        <v>2366.27175201</v>
      </c>
      <c r="C20" s="243">
        <v>15641.241686359999</v>
      </c>
      <c r="D20" s="243">
        <v>29575.785533809998</v>
      </c>
      <c r="E20" s="243">
        <v>3682.1071734799998</v>
      </c>
      <c r="F20" s="244">
        <v>19407.935077499998</v>
      </c>
    </row>
    <row r="21" spans="1:6" ht="12.75" customHeight="1" x14ac:dyDescent="0.25">
      <c r="A21" s="351" t="s">
        <v>17</v>
      </c>
      <c r="B21" s="243">
        <v>117.10463472000001</v>
      </c>
      <c r="C21" s="243">
        <v>372.76350989000002</v>
      </c>
      <c r="D21" s="243">
        <v>599.8658922300001</v>
      </c>
      <c r="E21" s="243">
        <v>231.30789693</v>
      </c>
      <c r="F21" s="244">
        <v>1477.84276198</v>
      </c>
    </row>
    <row r="22" spans="1:6" ht="12.75" customHeight="1" x14ac:dyDescent="0.25">
      <c r="A22" s="351" t="s">
        <v>18</v>
      </c>
      <c r="B22" s="243">
        <v>8402.1422273200005</v>
      </c>
      <c r="C22" s="243">
        <v>43745.292140309997</v>
      </c>
      <c r="D22" s="243">
        <v>77676.162911610008</v>
      </c>
      <c r="E22" s="243">
        <v>7460.4537099299996</v>
      </c>
      <c r="F22" s="244">
        <v>54446.477234079997</v>
      </c>
    </row>
    <row r="23" spans="1:6" ht="12.75" customHeight="1" x14ac:dyDescent="0.25">
      <c r="A23" s="351" t="s">
        <v>16</v>
      </c>
      <c r="B23" s="243">
        <v>6908.9559216999996</v>
      </c>
      <c r="C23" s="243">
        <v>37515.527039319997</v>
      </c>
      <c r="D23" s="243">
        <v>62366.95071461</v>
      </c>
      <c r="E23" s="243">
        <v>7182.87708724</v>
      </c>
      <c r="F23" s="244">
        <v>48504.685096150002</v>
      </c>
    </row>
    <row r="24" spans="1:6" ht="12.75" customHeight="1" x14ac:dyDescent="0.25">
      <c r="A24" s="351" t="s">
        <v>17</v>
      </c>
      <c r="B24" s="243">
        <v>1493.18630562</v>
      </c>
      <c r="C24" s="243">
        <v>6229.7651009900001</v>
      </c>
      <c r="D24" s="243">
        <v>15309.212197000001</v>
      </c>
      <c r="E24" s="243">
        <v>277.57662269000002</v>
      </c>
      <c r="F24" s="244">
        <v>5941.7921379300005</v>
      </c>
    </row>
    <row r="25" spans="1:6" ht="12.75" customHeight="1" x14ac:dyDescent="0.25">
      <c r="A25" s="351" t="s">
        <v>19</v>
      </c>
      <c r="B25" s="243">
        <v>2914.9944026899998</v>
      </c>
      <c r="C25" s="243">
        <v>19878.247363670002</v>
      </c>
      <c r="D25" s="243">
        <v>22154.638603230003</v>
      </c>
      <c r="E25" s="243">
        <v>1937.1863001300001</v>
      </c>
      <c r="F25" s="244">
        <v>17179.07644081</v>
      </c>
    </row>
    <row r="26" spans="1:6" ht="12.75" customHeight="1" x14ac:dyDescent="0.25">
      <c r="A26" s="351" t="s">
        <v>20</v>
      </c>
      <c r="B26" s="243">
        <v>674.04007661000003</v>
      </c>
      <c r="C26" s="243">
        <v>3073.8949968100005</v>
      </c>
      <c r="D26" s="243">
        <v>5516.9412567300005</v>
      </c>
      <c r="E26" s="243">
        <v>829.70867503000011</v>
      </c>
      <c r="F26" s="244">
        <v>6982.3613796600002</v>
      </c>
    </row>
    <row r="27" spans="1:6" ht="12.75" customHeight="1" x14ac:dyDescent="0.25">
      <c r="A27" s="351" t="s">
        <v>21</v>
      </c>
      <c r="B27" s="243">
        <v>2240.9543260800001</v>
      </c>
      <c r="C27" s="243">
        <v>16804.352366860003</v>
      </c>
      <c r="D27" s="243">
        <v>16637.697346500005</v>
      </c>
      <c r="E27" s="243">
        <v>1107.4776251000001</v>
      </c>
      <c r="F27" s="244">
        <v>10196.715061150002</v>
      </c>
    </row>
    <row r="28" spans="1:6" ht="12.75" customHeight="1" x14ac:dyDescent="0.25">
      <c r="A28" s="351" t="s">
        <v>22</v>
      </c>
      <c r="B28" s="243">
        <v>-1370.8659738900001</v>
      </c>
      <c r="C28" s="243">
        <v>442.49141069999996</v>
      </c>
      <c r="D28" s="243">
        <v>15139.982135850001</v>
      </c>
      <c r="E28" s="243">
        <v>2158.2702706</v>
      </c>
      <c r="F28" s="244">
        <v>16824.266504910003</v>
      </c>
    </row>
    <row r="29" spans="1:6" ht="12.75" customHeight="1" x14ac:dyDescent="0.25">
      <c r="A29" s="351" t="s">
        <v>20</v>
      </c>
      <c r="B29" s="243">
        <v>-1100.4614308299999</v>
      </c>
      <c r="C29" s="243">
        <v>-2305.1495422899998</v>
      </c>
      <c r="D29" s="243">
        <v>-4950.7413376699997</v>
      </c>
      <c r="E29" s="243">
        <v>1856.36803908</v>
      </c>
      <c r="F29" s="244">
        <v>2682.8472559000002</v>
      </c>
    </row>
    <row r="30" spans="1:6" ht="12.75" customHeight="1" x14ac:dyDescent="0.25">
      <c r="A30" s="351" t="s">
        <v>21</v>
      </c>
      <c r="B30" s="243">
        <v>-270.40454305999998</v>
      </c>
      <c r="C30" s="243">
        <v>2747.6409529899997</v>
      </c>
      <c r="D30" s="243">
        <v>20090.723473520004</v>
      </c>
      <c r="E30" s="243">
        <v>301.90223151999999</v>
      </c>
      <c r="F30" s="244">
        <v>14141.419249009999</v>
      </c>
    </row>
    <row r="31" spans="1:6" ht="12.75" customHeight="1" x14ac:dyDescent="0.25">
      <c r="A31" s="351" t="s">
        <v>23</v>
      </c>
      <c r="B31" s="243">
        <v>-490.66806214000002</v>
      </c>
      <c r="C31" s="243">
        <v>-1385.14195612</v>
      </c>
      <c r="D31" s="243">
        <v>-2890.6620499199994</v>
      </c>
      <c r="E31" s="243">
        <v>-733.95039888999997</v>
      </c>
      <c r="F31" s="244">
        <v>-2871.9167246399998</v>
      </c>
    </row>
    <row r="32" spans="1:6" ht="12.75" customHeight="1" x14ac:dyDescent="0.25">
      <c r="A32" s="351" t="s">
        <v>24</v>
      </c>
      <c r="B32" s="243">
        <v>-494.47556221000002</v>
      </c>
      <c r="C32" s="243">
        <v>-1740.4225926099994</v>
      </c>
      <c r="D32" s="243">
        <v>11331.31252372</v>
      </c>
      <c r="E32" s="243">
        <v>-3280.02709663</v>
      </c>
      <c r="F32" s="244">
        <v>13163.849401239999</v>
      </c>
    </row>
    <row r="33" spans="1:6" ht="12.75" customHeight="1" x14ac:dyDescent="0.25">
      <c r="A33" s="351" t="s">
        <v>25</v>
      </c>
      <c r="B33" s="243">
        <v>6352.76922767</v>
      </c>
      <c r="C33" s="243">
        <v>28414.020345099998</v>
      </c>
      <c r="D33" s="243">
        <v>40942.406818489995</v>
      </c>
      <c r="E33" s="243">
        <v>3740.61752914</v>
      </c>
      <c r="F33" s="244">
        <v>31636.962504299998</v>
      </c>
    </row>
    <row r="34" spans="1:6" ht="12.75" customHeight="1" x14ac:dyDescent="0.25">
      <c r="A34" s="351" t="s">
        <v>26</v>
      </c>
      <c r="B34" s="243">
        <v>3072.2691583800001</v>
      </c>
      <c r="C34" s="243">
        <v>3984.93368844</v>
      </c>
      <c r="D34" s="243">
        <v>8709.8254829099988</v>
      </c>
      <c r="E34" s="243">
        <v>2773.0647839799999</v>
      </c>
      <c r="F34" s="244">
        <v>16178.49776181</v>
      </c>
    </row>
    <row r="35" spans="1:6" ht="12.75" customHeight="1" x14ac:dyDescent="0.25">
      <c r="A35" s="351" t="s">
        <v>27</v>
      </c>
      <c r="B35" s="348"/>
      <c r="C35" s="348"/>
      <c r="D35" s="348"/>
      <c r="E35" s="348"/>
      <c r="F35" s="352"/>
    </row>
    <row r="36" spans="1:6" s="350" customFormat="1" ht="12.75" customHeight="1" x14ac:dyDescent="0.25">
      <c r="A36" s="347" t="s">
        <v>28</v>
      </c>
      <c r="B36" s="348">
        <v>954.07186693000006</v>
      </c>
      <c r="C36" s="348">
        <v>4103.6716908400003</v>
      </c>
      <c r="D36" s="348">
        <v>2655.6054416600005</v>
      </c>
      <c r="E36" s="348">
        <v>-698.98895709999999</v>
      </c>
      <c r="F36" s="349">
        <v>-2208.9344267699998</v>
      </c>
    </row>
    <row r="37" spans="1:6" ht="12.75" customHeight="1" x14ac:dyDescent="0.25">
      <c r="A37" s="353" t="s">
        <v>27</v>
      </c>
      <c r="B37" s="354"/>
      <c r="C37" s="354"/>
      <c r="D37" s="354"/>
      <c r="E37" s="354"/>
      <c r="F37" s="355"/>
    </row>
    <row r="38" spans="1:6" ht="12.75" customHeight="1" x14ac:dyDescent="0.25">
      <c r="A38" s="351" t="s">
        <v>29</v>
      </c>
      <c r="B38" s="243"/>
      <c r="C38" s="243"/>
      <c r="D38" s="243"/>
      <c r="E38" s="243"/>
      <c r="F38" s="269"/>
    </row>
    <row r="39" spans="1:6" ht="12.75" customHeight="1" x14ac:dyDescent="0.25">
      <c r="A39" s="351" t="s">
        <v>30</v>
      </c>
      <c r="B39" s="356"/>
      <c r="C39" s="356">
        <v>-3.1122872893209212</v>
      </c>
      <c r="D39" s="356">
        <v>-2.9250517414540522</v>
      </c>
      <c r="E39" s="357"/>
      <c r="F39" s="358">
        <v>-2.3585838398825896</v>
      </c>
    </row>
    <row r="40" spans="1:6" ht="12.75" customHeight="1" x14ac:dyDescent="0.25">
      <c r="A40" s="351" t="s">
        <v>31</v>
      </c>
      <c r="B40" s="356"/>
      <c r="C40" s="356">
        <v>3.4222945660980382</v>
      </c>
      <c r="D40" s="356">
        <v>3.4055137398855075</v>
      </c>
      <c r="E40" s="357"/>
      <c r="F40" s="358">
        <v>3.5697093407689411</v>
      </c>
    </row>
    <row r="41" spans="1:6" ht="12.75" customHeight="1" x14ac:dyDescent="0.25">
      <c r="A41" s="359"/>
      <c r="B41" s="360"/>
      <c r="C41" s="360"/>
      <c r="D41" s="360"/>
      <c r="E41" s="360"/>
      <c r="F41" s="361"/>
    </row>
    <row r="42" spans="1:6" ht="12" customHeight="1" x14ac:dyDescent="0.25">
      <c r="A42" s="362"/>
      <c r="B42" s="362"/>
      <c r="C42" s="362"/>
      <c r="D42" s="362"/>
      <c r="E42" s="362"/>
      <c r="F42" s="362"/>
    </row>
    <row r="43" spans="1:6" ht="10.35" customHeight="1" x14ac:dyDescent="0.25">
      <c r="A43" s="262" t="s">
        <v>32</v>
      </c>
      <c r="B43" s="362"/>
      <c r="C43" s="362"/>
      <c r="D43" s="362"/>
      <c r="E43" s="362"/>
      <c r="F43" s="362"/>
    </row>
    <row r="44" spans="1:6" ht="10.35" customHeight="1" x14ac:dyDescent="0.25">
      <c r="A44" s="330" t="s">
        <v>33</v>
      </c>
      <c r="B44" s="362"/>
      <c r="C44" s="362"/>
      <c r="D44" s="362"/>
      <c r="E44" s="362"/>
      <c r="F44" s="362"/>
    </row>
    <row r="45" spans="1:6" ht="10.35" customHeight="1" x14ac:dyDescent="0.25">
      <c r="A45" s="262" t="s">
        <v>34</v>
      </c>
      <c r="B45" s="362"/>
      <c r="C45" s="362"/>
      <c r="D45" s="362"/>
      <c r="E45" s="362"/>
      <c r="F45" s="362"/>
    </row>
    <row r="46" spans="1:6" ht="10.35" customHeight="1" x14ac:dyDescent="0.25">
      <c r="A46" s="330" t="s">
        <v>35</v>
      </c>
      <c r="B46" s="362"/>
      <c r="C46" s="362"/>
      <c r="D46" s="362"/>
      <c r="E46" s="362"/>
      <c r="F46" s="362"/>
    </row>
    <row r="47" spans="1:6" ht="10.35" customHeight="1" x14ac:dyDescent="0.25">
      <c r="A47" s="262" t="s">
        <v>36</v>
      </c>
      <c r="B47" s="362"/>
      <c r="C47" s="362"/>
      <c r="D47" s="362"/>
      <c r="E47" s="362"/>
      <c r="F47" s="362"/>
    </row>
    <row r="48" spans="1:6" ht="10.35" customHeight="1" x14ac:dyDescent="0.25">
      <c r="A48" s="262" t="s">
        <v>37</v>
      </c>
      <c r="B48" s="362"/>
      <c r="C48" s="362"/>
      <c r="D48" s="362"/>
      <c r="E48" s="362"/>
      <c r="F48" s="362"/>
    </row>
    <row r="49" spans="1:1" ht="10.35" customHeight="1" x14ac:dyDescent="0.25">
      <c r="A49" s="262" t="s">
        <v>38</v>
      </c>
    </row>
  </sheetData>
  <pageMargins left="0.66100000000000003" right="0.66100000000000003" top="0.98399999999999999" bottom="0.98399999999999999" header="0.49300000000000005" footer="0.49300000000000005"/>
  <pageSetup paperSize="9" orientation="portrait" r:id="rId1"/>
  <headerFooter>
    <oddHeader>&amp;R&amp;"Calibri"&amp;10&amp;K000000 Público&amp;1#_x000D_</oddHeader>
    <oddFooter>&amp;R&amp;8&amp;A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184C3-254B-4809-B239-9252C9A7A56F}">
  <dimension ref="A1:ALN33"/>
  <sheetViews>
    <sheetView showGridLines="0" workbookViewId="0"/>
  </sheetViews>
  <sheetFormatPr defaultColWidth="9.140625" defaultRowHeight="12.75" x14ac:dyDescent="0.2"/>
  <cols>
    <col min="1" max="1" width="79.5703125" style="108" customWidth="1"/>
    <col min="2" max="6" width="7.42578125" style="108" customWidth="1"/>
    <col min="7" max="13" width="9.140625" style="133"/>
    <col min="14" max="14" width="12.5703125" style="133" customWidth="1"/>
    <col min="15" max="1002" width="9.140625" style="133"/>
    <col min="1003" max="16384" width="9.140625" style="108"/>
  </cols>
  <sheetData>
    <row r="1" spans="1:18" ht="21" x14ac:dyDescent="0.2">
      <c r="A1" s="9" t="s">
        <v>39</v>
      </c>
      <c r="B1" s="10"/>
      <c r="C1" s="10"/>
      <c r="D1" s="10"/>
      <c r="E1" s="10"/>
      <c r="F1" s="11"/>
    </row>
    <row r="2" spans="1:18" ht="21.95" customHeight="1" x14ac:dyDescent="0.2">
      <c r="A2" s="134" t="s">
        <v>40</v>
      </c>
      <c r="B2" s="135"/>
      <c r="C2" s="135"/>
      <c r="D2" s="135"/>
      <c r="E2" s="135"/>
      <c r="F2" s="136"/>
    </row>
    <row r="3" spans="1:18" ht="14.25" customHeight="1" x14ac:dyDescent="0.2">
      <c r="A3" s="137"/>
      <c r="F3" s="138"/>
    </row>
    <row r="4" spans="1:18" ht="12.75" customHeight="1" x14ac:dyDescent="0.2">
      <c r="A4" s="306"/>
      <c r="B4" s="307"/>
      <c r="C4" s="307"/>
      <c r="D4" s="308"/>
      <c r="E4" s="308"/>
      <c r="F4" s="309" t="s">
        <v>1</v>
      </c>
    </row>
    <row r="5" spans="1:18" ht="12.75" customHeight="1" x14ac:dyDescent="0.2">
      <c r="A5" s="310" t="s">
        <v>2</v>
      </c>
      <c r="B5" s="225">
        <v>2025</v>
      </c>
      <c r="C5" s="311"/>
      <c r="D5" s="312"/>
      <c r="E5" s="311">
        <v>2026</v>
      </c>
      <c r="F5" s="313"/>
    </row>
    <row r="6" spans="1:18" x14ac:dyDescent="0.2">
      <c r="A6" s="31"/>
      <c r="B6" s="228"/>
      <c r="C6" s="229"/>
      <c r="D6" s="314"/>
      <c r="E6" s="229"/>
      <c r="F6" s="231"/>
    </row>
    <row r="7" spans="1:18" ht="13.5" customHeight="1" x14ac:dyDescent="0.2">
      <c r="A7" s="146"/>
      <c r="B7" s="147" t="s">
        <v>3</v>
      </c>
      <c r="C7" s="147" t="s">
        <v>4</v>
      </c>
      <c r="D7" s="147" t="s">
        <v>5</v>
      </c>
      <c r="E7" s="315" t="s">
        <v>3</v>
      </c>
      <c r="F7" s="148" t="s">
        <v>4</v>
      </c>
    </row>
    <row r="8" spans="1:18" ht="12.75" customHeight="1" x14ac:dyDescent="0.2">
      <c r="A8" s="19"/>
      <c r="B8" s="149"/>
      <c r="C8" s="149"/>
      <c r="D8" s="149"/>
      <c r="E8" s="316"/>
      <c r="F8" s="317"/>
    </row>
    <row r="9" spans="1:18" ht="12.75" customHeight="1" x14ac:dyDescent="0.2">
      <c r="A9" s="318" t="s">
        <v>41</v>
      </c>
      <c r="B9" s="152">
        <v>32128.634276000001</v>
      </c>
      <c r="C9" s="152">
        <v>197849.157194</v>
      </c>
      <c r="D9" s="152">
        <v>348278.46249999997</v>
      </c>
      <c r="E9" s="319">
        <v>34118.658949999997</v>
      </c>
      <c r="F9" s="320">
        <v>218551.862181</v>
      </c>
      <c r="N9" s="321"/>
      <c r="O9" s="321"/>
      <c r="P9" s="321"/>
      <c r="Q9" s="321"/>
      <c r="R9" s="321"/>
    </row>
    <row r="10" spans="1:18" ht="12.75" customHeight="1" x14ac:dyDescent="0.2">
      <c r="A10" s="318" t="s">
        <v>42</v>
      </c>
      <c r="B10" s="152">
        <v>258.76542774000001</v>
      </c>
      <c r="C10" s="152">
        <v>1499.05478756</v>
      </c>
      <c r="D10" s="152">
        <v>2222.20814036</v>
      </c>
      <c r="E10" s="319">
        <v>123.95414692999999</v>
      </c>
      <c r="F10" s="320">
        <v>859.97584899999993</v>
      </c>
      <c r="N10" s="321"/>
      <c r="O10" s="321"/>
      <c r="P10" s="321"/>
      <c r="Q10" s="321"/>
      <c r="R10" s="321"/>
    </row>
    <row r="11" spans="1:18" s="133" customFormat="1" ht="12.75" customHeight="1" x14ac:dyDescent="0.2">
      <c r="A11" s="322" t="s">
        <v>43</v>
      </c>
      <c r="B11" s="155">
        <v>-40.994497709999997</v>
      </c>
      <c r="C11" s="155">
        <v>-283.18605776999999</v>
      </c>
      <c r="D11" s="155">
        <v>-491.07205174000001</v>
      </c>
      <c r="E11" s="323">
        <v>-43.148343850000003</v>
      </c>
      <c r="F11" s="156">
        <v>-295.93803673000002</v>
      </c>
      <c r="N11" s="321"/>
      <c r="O11" s="321"/>
      <c r="P11" s="321"/>
      <c r="Q11" s="321"/>
      <c r="R11" s="321"/>
    </row>
    <row r="12" spans="1:18" s="133" customFormat="1" ht="12.75" customHeight="1" x14ac:dyDescent="0.2">
      <c r="A12" s="322" t="s">
        <v>44</v>
      </c>
      <c r="B12" s="155">
        <v>18.901498140000001</v>
      </c>
      <c r="C12" s="155">
        <v>38.912527920000002</v>
      </c>
      <c r="D12" s="155">
        <v>43.415527769999997</v>
      </c>
      <c r="E12" s="323">
        <v>9.9260000000000001E-2</v>
      </c>
      <c r="F12" s="156">
        <v>2.28285369</v>
      </c>
      <c r="N12" s="321"/>
      <c r="O12" s="321"/>
      <c r="P12" s="321"/>
      <c r="Q12" s="321"/>
      <c r="R12" s="321"/>
    </row>
    <row r="13" spans="1:18" s="133" customFormat="1" ht="12.75" customHeight="1" x14ac:dyDescent="0.2">
      <c r="A13" s="322" t="s">
        <v>45</v>
      </c>
      <c r="B13" s="155">
        <v>87.882196750000006</v>
      </c>
      <c r="C13" s="155">
        <v>452.00176302999995</v>
      </c>
      <c r="D13" s="155">
        <v>561.35500399</v>
      </c>
      <c r="E13" s="323">
        <v>14.146852320000001</v>
      </c>
      <c r="F13" s="156">
        <v>110.69924374000001</v>
      </c>
      <c r="N13" s="321"/>
      <c r="O13" s="321"/>
      <c r="P13" s="321"/>
      <c r="Q13" s="321"/>
      <c r="R13" s="321"/>
    </row>
    <row r="14" spans="1:18" s="133" customFormat="1" ht="12.75" customHeight="1" x14ac:dyDescent="0.2">
      <c r="A14" s="322" t="s">
        <v>46</v>
      </c>
      <c r="B14" s="155">
        <v>190.04021508000002</v>
      </c>
      <c r="C14" s="155">
        <v>1249.1041298700002</v>
      </c>
      <c r="D14" s="155">
        <v>1998.74635113</v>
      </c>
      <c r="E14" s="323">
        <v>144.68413841999998</v>
      </c>
      <c r="F14" s="156">
        <v>996.06723175999991</v>
      </c>
      <c r="N14" s="321"/>
      <c r="O14" s="321"/>
      <c r="P14" s="321"/>
      <c r="Q14" s="321"/>
      <c r="R14" s="321"/>
    </row>
    <row r="15" spans="1:18" s="133" customFormat="1" ht="12.75" customHeight="1" x14ac:dyDescent="0.2">
      <c r="A15" s="322" t="s">
        <v>47</v>
      </c>
      <c r="B15" s="155">
        <v>2.9360154800000005</v>
      </c>
      <c r="C15" s="155">
        <v>42.222424509999996</v>
      </c>
      <c r="D15" s="155">
        <v>109.76330920999999</v>
      </c>
      <c r="E15" s="323">
        <v>8.1722400400000001</v>
      </c>
      <c r="F15" s="156">
        <v>46.864556540000002</v>
      </c>
      <c r="N15" s="321"/>
      <c r="O15" s="321"/>
      <c r="P15" s="321"/>
      <c r="Q15" s="321"/>
      <c r="R15" s="321"/>
    </row>
    <row r="16" spans="1:18" s="133" customFormat="1" ht="12.75" customHeight="1" x14ac:dyDescent="0.2">
      <c r="A16" s="318" t="s">
        <v>48</v>
      </c>
      <c r="B16" s="152">
        <v>32387.39970374</v>
      </c>
      <c r="C16" s="152">
        <v>199348.21198155999</v>
      </c>
      <c r="D16" s="152">
        <v>350500.67064035998</v>
      </c>
      <c r="E16" s="319">
        <v>34242.613096929999</v>
      </c>
      <c r="F16" s="320">
        <v>219411.83802999998</v>
      </c>
      <c r="N16" s="321"/>
      <c r="O16" s="321"/>
      <c r="P16" s="321"/>
      <c r="Q16" s="321"/>
      <c r="R16" s="321"/>
    </row>
    <row r="17" spans="1:18" s="133" customFormat="1" ht="12.75" customHeight="1" x14ac:dyDescent="0.2">
      <c r="A17" s="324"/>
      <c r="B17" s="152"/>
      <c r="C17" s="152"/>
      <c r="D17" s="152"/>
      <c r="E17" s="319"/>
      <c r="F17" s="320"/>
      <c r="N17" s="321"/>
      <c r="O17" s="321"/>
      <c r="P17" s="321"/>
      <c r="Q17" s="321"/>
      <c r="R17" s="321"/>
    </row>
    <row r="18" spans="1:18" s="133" customFormat="1" ht="12.75" customHeight="1" x14ac:dyDescent="0.2">
      <c r="A18" s="325" t="s">
        <v>49</v>
      </c>
      <c r="B18" s="152">
        <v>25131.360879</v>
      </c>
      <c r="C18" s="152">
        <v>160665.35161700001</v>
      </c>
      <c r="D18" s="152">
        <v>280208.43382499996</v>
      </c>
      <c r="E18" s="319">
        <v>27051.539945</v>
      </c>
      <c r="F18" s="320">
        <v>169512.77406899998</v>
      </c>
      <c r="N18" s="321"/>
      <c r="O18" s="321"/>
      <c r="P18" s="321"/>
      <c r="Q18" s="321"/>
      <c r="R18" s="321"/>
    </row>
    <row r="19" spans="1:18" s="133" customFormat="1" ht="12.75" customHeight="1" x14ac:dyDescent="0.2">
      <c r="A19" s="318" t="s">
        <v>42</v>
      </c>
      <c r="B19" s="152">
        <v>865.56846521</v>
      </c>
      <c r="C19" s="152">
        <v>6159.2541806999998</v>
      </c>
      <c r="D19" s="152">
        <v>10563.89714868</v>
      </c>
      <c r="E19" s="319">
        <v>1038.8242656500001</v>
      </c>
      <c r="F19" s="320">
        <v>6714.8672815400005</v>
      </c>
      <c r="N19" s="321"/>
      <c r="O19" s="321"/>
      <c r="P19" s="321"/>
      <c r="Q19" s="321"/>
      <c r="R19" s="321"/>
    </row>
    <row r="20" spans="1:18" s="133" customFormat="1" ht="12.75" customHeight="1" x14ac:dyDescent="0.2">
      <c r="A20" s="322" t="s">
        <v>50</v>
      </c>
      <c r="B20" s="155">
        <v>-45.296667710000001</v>
      </c>
      <c r="C20" s="155">
        <v>-289.56994177999997</v>
      </c>
      <c r="D20" s="155">
        <v>-505.13879002999994</v>
      </c>
      <c r="E20" s="323">
        <v>-48.793307320000004</v>
      </c>
      <c r="F20" s="156">
        <v>-305.70791752000002</v>
      </c>
      <c r="N20" s="321"/>
      <c r="O20" s="321"/>
      <c r="P20" s="321"/>
      <c r="Q20" s="321"/>
      <c r="R20" s="321"/>
    </row>
    <row r="21" spans="1:18" s="133" customFormat="1" ht="12.75" customHeight="1" x14ac:dyDescent="0.2">
      <c r="A21" s="322" t="s">
        <v>51</v>
      </c>
      <c r="B21" s="155">
        <v>0</v>
      </c>
      <c r="C21" s="155">
        <v>32.691171000000004</v>
      </c>
      <c r="D21" s="155">
        <v>48.770575000000001</v>
      </c>
      <c r="E21" s="323">
        <v>0</v>
      </c>
      <c r="F21" s="156">
        <v>5.4528E-2</v>
      </c>
      <c r="N21" s="321"/>
      <c r="O21" s="321"/>
      <c r="P21" s="321"/>
      <c r="Q21" s="321"/>
      <c r="R21" s="321"/>
    </row>
    <row r="22" spans="1:18" s="133" customFormat="1" ht="12.75" customHeight="1" x14ac:dyDescent="0.2">
      <c r="A22" s="322" t="s">
        <v>52</v>
      </c>
      <c r="B22" s="155">
        <v>120.88972079999999</v>
      </c>
      <c r="C22" s="155">
        <v>941.07225569999991</v>
      </c>
      <c r="D22" s="155">
        <v>1248.40047809</v>
      </c>
      <c r="E22" s="323">
        <v>60.969859579999998</v>
      </c>
      <c r="F22" s="156">
        <v>496.91075411999998</v>
      </c>
      <c r="N22" s="321"/>
      <c r="O22" s="321"/>
      <c r="P22" s="321"/>
      <c r="Q22" s="321"/>
      <c r="R22" s="321"/>
    </row>
    <row r="23" spans="1:18" s="133" customFormat="1" ht="12.75" customHeight="1" x14ac:dyDescent="0.2">
      <c r="A23" s="322" t="s">
        <v>53</v>
      </c>
      <c r="B23" s="155">
        <v>789.97541211999999</v>
      </c>
      <c r="C23" s="155">
        <v>5475.0606957800001</v>
      </c>
      <c r="D23" s="155">
        <v>9771.8648856199998</v>
      </c>
      <c r="E23" s="323">
        <v>1026.64771339</v>
      </c>
      <c r="F23" s="156">
        <v>6523.6099169399995</v>
      </c>
      <c r="N23" s="321"/>
      <c r="O23" s="321"/>
      <c r="P23" s="321"/>
      <c r="Q23" s="321"/>
      <c r="R23" s="321"/>
    </row>
    <row r="24" spans="1:18" s="133" customFormat="1" ht="12.75" customHeight="1" x14ac:dyDescent="0.2">
      <c r="A24" s="326" t="s">
        <v>54</v>
      </c>
      <c r="B24" s="327">
        <v>25996.929344209999</v>
      </c>
      <c r="C24" s="327">
        <v>166824.60579769997</v>
      </c>
      <c r="D24" s="327">
        <v>290772.33097368001</v>
      </c>
      <c r="E24" s="328">
        <v>28090.364210650001</v>
      </c>
      <c r="F24" s="329">
        <v>176227.64135054001</v>
      </c>
      <c r="N24" s="321"/>
      <c r="O24" s="321"/>
      <c r="P24" s="321"/>
      <c r="Q24" s="321"/>
      <c r="R24" s="321"/>
    </row>
    <row r="25" spans="1:18" s="133" customFormat="1" ht="9.9499999999999993" customHeight="1" x14ac:dyDescent="0.2">
      <c r="A25" s="330" t="s">
        <v>55</v>
      </c>
    </row>
    <row r="26" spans="1:18" s="133" customFormat="1" ht="9.9499999999999993" customHeight="1" x14ac:dyDescent="0.2">
      <c r="A26" s="330" t="s">
        <v>56</v>
      </c>
    </row>
    <row r="27" spans="1:18" s="133" customFormat="1" ht="9.9499999999999993" customHeight="1" x14ac:dyDescent="0.2">
      <c r="A27" s="262" t="s">
        <v>57</v>
      </c>
    </row>
    <row r="28" spans="1:18" s="133" customFormat="1" ht="9.9499999999999993" customHeight="1" x14ac:dyDescent="0.2">
      <c r="A28" s="262" t="s">
        <v>58</v>
      </c>
    </row>
    <row r="29" spans="1:18" s="133" customFormat="1" ht="9.9499999999999993" customHeight="1" x14ac:dyDescent="0.2">
      <c r="A29" s="262" t="s">
        <v>59</v>
      </c>
    </row>
    <row r="30" spans="1:18" s="133" customFormat="1" ht="9.9499999999999993" customHeight="1" x14ac:dyDescent="0.2">
      <c r="A30" s="262" t="s">
        <v>60</v>
      </c>
      <c r="B30" s="108"/>
      <c r="C30" s="108"/>
      <c r="D30" s="108"/>
      <c r="E30" s="108"/>
      <c r="F30" s="108"/>
    </row>
    <row r="31" spans="1:18" s="133" customFormat="1" ht="9.9499999999999993" customHeight="1" x14ac:dyDescent="0.2">
      <c r="A31" s="330" t="s">
        <v>61</v>
      </c>
      <c r="B31" s="108"/>
      <c r="C31" s="108"/>
      <c r="D31" s="108"/>
      <c r="E31" s="108"/>
      <c r="F31" s="108"/>
    </row>
    <row r="32" spans="1:18" ht="9.9499999999999993" customHeight="1" x14ac:dyDescent="0.2">
      <c r="A32" s="330" t="s">
        <v>62</v>
      </c>
    </row>
    <row r="33" spans="1:1" ht="9.9499999999999993" customHeight="1" x14ac:dyDescent="0.2">
      <c r="A33" s="330" t="s">
        <v>63</v>
      </c>
    </row>
  </sheetData>
  <hyperlinks>
    <hyperlink ref="A31" r:id="rId1" xr:uid="{8A738A2E-6EEC-4CF7-8F72-15287D1370E2}"/>
    <hyperlink ref="A33" r:id="rId2" xr:uid="{5D37CE7B-83ED-4580-BF3E-C9B76FF2A8C3}"/>
  </hyperlinks>
  <pageMargins left="0.66100000000000003" right="0.66100000000000003" top="0.98399999999999999" bottom="0.98399999999999999" header="0.49300000000000005" footer="0.49300000000000005"/>
  <pageSetup paperSize="9" orientation="portrait" r:id="rId3"/>
  <headerFooter>
    <oddHeader>&amp;R&amp;"Calibri"&amp;10&amp;K000000 Público&amp;1#_x000D_</oddHeader>
    <oddFooter>&amp;R&amp;8&amp;A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6ABD3-CFC6-4F43-9235-6381D178E3D8}">
  <dimension ref="A1:F52"/>
  <sheetViews>
    <sheetView showGridLines="0" workbookViewId="0"/>
  </sheetViews>
  <sheetFormatPr defaultColWidth="8.85546875" defaultRowHeight="12.75" x14ac:dyDescent="0.25"/>
  <cols>
    <col min="1" max="1" width="32.85546875" style="305" customWidth="1"/>
    <col min="2" max="6" width="9.5703125" style="305" customWidth="1"/>
    <col min="7" max="16384" width="8.85546875" style="305"/>
  </cols>
  <sheetData>
    <row r="1" spans="1:6" ht="21" customHeight="1" x14ac:dyDescent="0.25">
      <c r="A1" s="278" t="s">
        <v>64</v>
      </c>
      <c r="B1" s="279"/>
      <c r="C1" s="279"/>
      <c r="D1" s="279"/>
      <c r="E1" s="280"/>
      <c r="F1" s="281"/>
    </row>
    <row r="2" spans="1:6" ht="17.100000000000001" customHeight="1" x14ac:dyDescent="0.25">
      <c r="A2" s="282"/>
      <c r="B2" s="283"/>
      <c r="C2" s="283"/>
      <c r="D2" s="283"/>
      <c r="E2" s="284"/>
      <c r="F2" s="285"/>
    </row>
    <row r="3" spans="1:6" ht="14.1" customHeight="1" x14ac:dyDescent="0.25">
      <c r="A3" s="286"/>
      <c r="B3" s="283"/>
      <c r="C3" s="283"/>
      <c r="D3" s="283"/>
      <c r="E3" s="284"/>
      <c r="F3" s="285"/>
    </row>
    <row r="4" spans="1:6" ht="12.75" customHeight="1" x14ac:dyDescent="0.25">
      <c r="A4" s="287"/>
      <c r="B4" s="222"/>
      <c r="C4" s="222"/>
      <c r="D4" s="222"/>
      <c r="E4" s="222"/>
      <c r="F4" s="223" t="s">
        <v>1</v>
      </c>
    </row>
    <row r="5" spans="1:6" ht="12.75" customHeight="1" x14ac:dyDescent="0.25">
      <c r="A5" s="288" t="s">
        <v>2</v>
      </c>
      <c r="B5" s="225">
        <v>2025</v>
      </c>
      <c r="C5" s="226"/>
      <c r="D5" s="226"/>
      <c r="E5" s="225">
        <v>2026</v>
      </c>
      <c r="F5" s="227"/>
    </row>
    <row r="6" spans="1:6" ht="12.75" customHeight="1" x14ac:dyDescent="0.25">
      <c r="A6" s="289"/>
      <c r="B6" s="228"/>
      <c r="C6" s="229"/>
      <c r="D6" s="229"/>
      <c r="E6" s="230"/>
      <c r="F6" s="231"/>
    </row>
    <row r="7" spans="1:6" ht="12.75" customHeight="1" x14ac:dyDescent="0.25">
      <c r="A7" s="290"/>
      <c r="B7" s="233" t="s">
        <v>3</v>
      </c>
      <c r="C7" s="233" t="s">
        <v>4</v>
      </c>
      <c r="D7" s="233" t="s">
        <v>5</v>
      </c>
      <c r="E7" s="233" t="s">
        <v>3</v>
      </c>
      <c r="F7" s="234" t="s">
        <v>4</v>
      </c>
    </row>
    <row r="8" spans="1:6" ht="12.75" customHeight="1" x14ac:dyDescent="0.25">
      <c r="A8" s="291"/>
      <c r="B8" s="292"/>
      <c r="C8" s="292"/>
      <c r="D8" s="292"/>
      <c r="E8" s="293"/>
      <c r="F8" s="294"/>
    </row>
    <row r="9" spans="1:6" ht="12.75" customHeight="1" x14ac:dyDescent="0.25">
      <c r="A9" s="295"/>
      <c r="B9" s="296"/>
      <c r="C9" s="296"/>
      <c r="D9" s="296"/>
      <c r="E9" s="296"/>
      <c r="F9" s="297"/>
    </row>
    <row r="10" spans="1:6" s="299" customFormat="1" ht="12.75" customHeight="1" x14ac:dyDescent="0.25">
      <c r="A10" s="298" t="s">
        <v>65</v>
      </c>
      <c r="B10" s="243">
        <v>-4810.2326933200002</v>
      </c>
      <c r="C10" s="243">
        <v>-30293.167153360002</v>
      </c>
      <c r="D10" s="243">
        <v>-50642.122326049997</v>
      </c>
      <c r="E10" s="243">
        <v>-5271.2105376400004</v>
      </c>
      <c r="F10" s="244">
        <v>-32701.59624984</v>
      </c>
    </row>
    <row r="11" spans="1:6" ht="12.75" customHeight="1" x14ac:dyDescent="0.25">
      <c r="A11" s="298" t="s">
        <v>66</v>
      </c>
      <c r="B11" s="243">
        <v>4745.4438843500002</v>
      </c>
      <c r="C11" s="243">
        <v>30041.746075779996</v>
      </c>
      <c r="D11" s="243">
        <v>54420.203876029991</v>
      </c>
      <c r="E11" s="243">
        <v>5026.5357514400002</v>
      </c>
      <c r="F11" s="244">
        <v>34099.442712070006</v>
      </c>
    </row>
    <row r="12" spans="1:6" ht="12.75" customHeight="1" x14ac:dyDescent="0.25">
      <c r="A12" s="298" t="s">
        <v>67</v>
      </c>
      <c r="B12" s="243">
        <v>9555.6765776699995</v>
      </c>
      <c r="C12" s="243">
        <v>60334.913229139995</v>
      </c>
      <c r="D12" s="243">
        <v>105062.32620208</v>
      </c>
      <c r="E12" s="243">
        <v>10297.74628908</v>
      </c>
      <c r="F12" s="244">
        <v>66801.038961909988</v>
      </c>
    </row>
    <row r="13" spans="1:6" ht="12.75" customHeight="1" x14ac:dyDescent="0.25">
      <c r="A13" s="298" t="s">
        <v>68</v>
      </c>
      <c r="B13" s="243">
        <v>-1123.4818028899999</v>
      </c>
      <c r="C13" s="243">
        <v>-8406.2250569399985</v>
      </c>
      <c r="D13" s="243">
        <v>-14335.15442879</v>
      </c>
      <c r="E13" s="243">
        <v>-1419.12614295</v>
      </c>
      <c r="F13" s="244">
        <v>-7835.076578969999</v>
      </c>
    </row>
    <row r="14" spans="1:6" ht="12.75" customHeight="1" x14ac:dyDescent="0.25">
      <c r="A14" s="298" t="s">
        <v>69</v>
      </c>
      <c r="B14" s="243">
        <v>683.39121008999996</v>
      </c>
      <c r="C14" s="243">
        <v>4072.4532934599993</v>
      </c>
      <c r="D14" s="243">
        <v>7342.7815924099996</v>
      </c>
      <c r="E14" s="243">
        <v>831.27653734</v>
      </c>
      <c r="F14" s="244">
        <v>5579.8581331999994</v>
      </c>
    </row>
    <row r="15" spans="1:6" ht="12.75" customHeight="1" x14ac:dyDescent="0.25">
      <c r="A15" s="298" t="s">
        <v>70</v>
      </c>
      <c r="B15" s="243">
        <v>1806.8730129800001</v>
      </c>
      <c r="C15" s="243">
        <v>12478.6783504</v>
      </c>
      <c r="D15" s="243">
        <v>21677.936021199999</v>
      </c>
      <c r="E15" s="243">
        <v>2250.4026802899998</v>
      </c>
      <c r="F15" s="244">
        <v>13414.934712170001</v>
      </c>
    </row>
    <row r="16" spans="1:6" ht="12.75" customHeight="1" x14ac:dyDescent="0.25">
      <c r="A16" s="298" t="s">
        <v>71</v>
      </c>
      <c r="B16" s="243">
        <v>-1443.1621284400001</v>
      </c>
      <c r="C16" s="243">
        <v>-6689.0565605600004</v>
      </c>
      <c r="D16" s="243">
        <v>-11535.82083816</v>
      </c>
      <c r="E16" s="243">
        <v>-1557.86401275</v>
      </c>
      <c r="F16" s="244">
        <v>-8530.8214783499989</v>
      </c>
    </row>
    <row r="17" spans="1:6" ht="12.75" customHeight="1" x14ac:dyDescent="0.25">
      <c r="A17" s="298" t="s">
        <v>69</v>
      </c>
      <c r="B17" s="243">
        <v>925.86689548000004</v>
      </c>
      <c r="C17" s="243">
        <v>5976.8203954500004</v>
      </c>
      <c r="D17" s="243">
        <v>10448.240132400002</v>
      </c>
      <c r="E17" s="243">
        <v>898.93972740000004</v>
      </c>
      <c r="F17" s="244">
        <v>6543.0620008200003</v>
      </c>
    </row>
    <row r="18" spans="1:6" ht="12.75" customHeight="1" x14ac:dyDescent="0.25">
      <c r="A18" s="298" t="s">
        <v>70</v>
      </c>
      <c r="B18" s="243">
        <v>2369.0290239199999</v>
      </c>
      <c r="C18" s="243">
        <v>12665.876956009999</v>
      </c>
      <c r="D18" s="243">
        <v>21984.06097056</v>
      </c>
      <c r="E18" s="243">
        <v>2456.8037401500001</v>
      </c>
      <c r="F18" s="244">
        <v>15073.883479169999</v>
      </c>
    </row>
    <row r="19" spans="1:6" ht="12.75" customHeight="1" x14ac:dyDescent="0.25">
      <c r="A19" s="298" t="s">
        <v>72</v>
      </c>
      <c r="B19" s="243">
        <v>-133.25241086</v>
      </c>
      <c r="C19" s="243">
        <v>-966.03064197000003</v>
      </c>
      <c r="D19" s="243">
        <v>-1449.55807774</v>
      </c>
      <c r="E19" s="243">
        <v>-136.46167991999999</v>
      </c>
      <c r="F19" s="244">
        <v>-739.28945147000013</v>
      </c>
    </row>
    <row r="20" spans="1:6" ht="12.75" customHeight="1" x14ac:dyDescent="0.25">
      <c r="A20" s="298" t="s">
        <v>69</v>
      </c>
      <c r="B20" s="243">
        <v>100.48149626999999</v>
      </c>
      <c r="C20" s="243">
        <v>539.07618955999999</v>
      </c>
      <c r="D20" s="243">
        <v>1004.75886358</v>
      </c>
      <c r="E20" s="243">
        <v>74.569726829999993</v>
      </c>
      <c r="F20" s="244">
        <v>589.35621435999997</v>
      </c>
    </row>
    <row r="21" spans="1:6" ht="12.75" customHeight="1" x14ac:dyDescent="0.25">
      <c r="A21" s="298" t="s">
        <v>70</v>
      </c>
      <c r="B21" s="243">
        <v>233.73390713000001</v>
      </c>
      <c r="C21" s="243">
        <v>1505.1068315300001</v>
      </c>
      <c r="D21" s="243">
        <v>2454.3169413200003</v>
      </c>
      <c r="E21" s="243">
        <v>211.03140675</v>
      </c>
      <c r="F21" s="244">
        <v>1328.6456658300001</v>
      </c>
    </row>
    <row r="22" spans="1:6" ht="12.75" customHeight="1" x14ac:dyDescent="0.25">
      <c r="A22" s="298" t="s">
        <v>73</v>
      </c>
      <c r="B22" s="243">
        <v>24.282242329999999</v>
      </c>
      <c r="C22" s="243">
        <v>727.63386400000002</v>
      </c>
      <c r="D22" s="243">
        <v>1177.87694291</v>
      </c>
      <c r="E22" s="243">
        <v>139.41776694000001</v>
      </c>
      <c r="F22" s="244">
        <v>811.15227430000004</v>
      </c>
    </row>
    <row r="23" spans="1:6" ht="12.75" customHeight="1" x14ac:dyDescent="0.25">
      <c r="A23" s="298" t="s">
        <v>69</v>
      </c>
      <c r="B23" s="243">
        <v>131.95562118999999</v>
      </c>
      <c r="C23" s="243">
        <v>1134.5891748200002</v>
      </c>
      <c r="D23" s="243">
        <v>2048.4762247800004</v>
      </c>
      <c r="E23" s="243">
        <v>214.65788560999999</v>
      </c>
      <c r="F23" s="244">
        <v>1316.2393694799998</v>
      </c>
    </row>
    <row r="24" spans="1:6" ht="12.75" customHeight="1" x14ac:dyDescent="0.25">
      <c r="A24" s="298" t="s">
        <v>70</v>
      </c>
      <c r="B24" s="243">
        <v>107.67337886</v>
      </c>
      <c r="C24" s="243">
        <v>406.95531081999997</v>
      </c>
      <c r="D24" s="243">
        <v>870.59928186999991</v>
      </c>
      <c r="E24" s="243">
        <v>75.240118670000001</v>
      </c>
      <c r="F24" s="244">
        <v>505.08709518000001</v>
      </c>
    </row>
    <row r="25" spans="1:6" ht="12.75" customHeight="1" x14ac:dyDescent="0.25">
      <c r="A25" s="298" t="s">
        <v>74</v>
      </c>
      <c r="B25" s="243">
        <v>-842.47791183000004</v>
      </c>
      <c r="C25" s="243">
        <v>-6274.1315974700001</v>
      </c>
      <c r="D25" s="243">
        <v>-11166.438405230001</v>
      </c>
      <c r="E25" s="243">
        <v>-1073.13821272</v>
      </c>
      <c r="F25" s="244">
        <v>-7222.4463046599994</v>
      </c>
    </row>
    <row r="26" spans="1:6" ht="12.75" customHeight="1" x14ac:dyDescent="0.25">
      <c r="A26" s="298" t="s">
        <v>69</v>
      </c>
      <c r="B26" s="243">
        <v>184.72819529</v>
      </c>
      <c r="C26" s="243">
        <v>648.59828717000005</v>
      </c>
      <c r="D26" s="243">
        <v>1164.1386624000002</v>
      </c>
      <c r="E26" s="243">
        <v>90.828142170000007</v>
      </c>
      <c r="F26" s="244">
        <v>708.89632201000006</v>
      </c>
    </row>
    <row r="27" spans="1:6" ht="12.75" customHeight="1" x14ac:dyDescent="0.25">
      <c r="A27" s="298" t="s">
        <v>70</v>
      </c>
      <c r="B27" s="243">
        <v>1027.2061071200001</v>
      </c>
      <c r="C27" s="243">
        <v>6922.7298846400008</v>
      </c>
      <c r="D27" s="243">
        <v>12330.577067630002</v>
      </c>
      <c r="E27" s="243">
        <v>1163.96635489</v>
      </c>
      <c r="F27" s="244">
        <v>7931.3426266700008</v>
      </c>
    </row>
    <row r="28" spans="1:6" ht="12.75" customHeight="1" x14ac:dyDescent="0.25">
      <c r="A28" s="298" t="s">
        <v>75</v>
      </c>
      <c r="B28" s="243">
        <v>-790.77350586</v>
      </c>
      <c r="C28" s="243">
        <v>-5294.7017377900002</v>
      </c>
      <c r="D28" s="243">
        <v>-8371.7088761400009</v>
      </c>
      <c r="E28" s="243">
        <v>-1008.95994124</v>
      </c>
      <c r="F28" s="244">
        <v>-6175.5456320700005</v>
      </c>
    </row>
    <row r="29" spans="1:6" ht="12.75" customHeight="1" x14ac:dyDescent="0.25">
      <c r="A29" s="298" t="s">
        <v>69</v>
      </c>
      <c r="B29" s="243">
        <v>598.14307783000004</v>
      </c>
      <c r="C29" s="243">
        <v>3919.7942710299999</v>
      </c>
      <c r="D29" s="243">
        <v>7440.67193769</v>
      </c>
      <c r="E29" s="243">
        <v>699.70616082000004</v>
      </c>
      <c r="F29" s="244">
        <v>4282.0353270699998</v>
      </c>
    </row>
    <row r="30" spans="1:6" ht="12.75" customHeight="1" x14ac:dyDescent="0.25">
      <c r="A30" s="298" t="s">
        <v>70</v>
      </c>
      <c r="B30" s="243">
        <v>1388.9165836899999</v>
      </c>
      <c r="C30" s="243">
        <v>9214.4960088200005</v>
      </c>
      <c r="D30" s="243">
        <v>15812.380813830001</v>
      </c>
      <c r="E30" s="243">
        <v>1708.66610206</v>
      </c>
      <c r="F30" s="244">
        <v>10457.580959139999</v>
      </c>
    </row>
    <row r="31" spans="1:6" ht="12.75" customHeight="1" x14ac:dyDescent="0.25">
      <c r="A31" s="298" t="s">
        <v>76</v>
      </c>
      <c r="B31" s="243">
        <v>-1027.19136334</v>
      </c>
      <c r="C31" s="243">
        <v>-7115.0184311900002</v>
      </c>
      <c r="D31" s="243">
        <v>-11881.19561418</v>
      </c>
      <c r="E31" s="243">
        <v>-1056.74332863</v>
      </c>
      <c r="F31" s="244">
        <v>-7609.6596559999998</v>
      </c>
    </row>
    <row r="32" spans="1:6" ht="12.75" customHeight="1" x14ac:dyDescent="0.25">
      <c r="A32" s="298" t="s">
        <v>69</v>
      </c>
      <c r="B32" s="243">
        <v>9.6913956100000007</v>
      </c>
      <c r="C32" s="243">
        <v>123.98324220000001</v>
      </c>
      <c r="D32" s="243">
        <v>219.17525387000001</v>
      </c>
      <c r="E32" s="243">
        <v>9.2761824700000002</v>
      </c>
      <c r="F32" s="244">
        <v>54.524748969999997</v>
      </c>
    </row>
    <row r="33" spans="1:6" ht="12.75" customHeight="1" x14ac:dyDescent="0.25">
      <c r="A33" s="298" t="s">
        <v>70</v>
      </c>
      <c r="B33" s="243">
        <v>1036.8827589499999</v>
      </c>
      <c r="C33" s="243">
        <v>7239.0016733899993</v>
      </c>
      <c r="D33" s="243">
        <v>12100.370868049999</v>
      </c>
      <c r="E33" s="243">
        <v>1066.0195111</v>
      </c>
      <c r="F33" s="244">
        <v>7664.1844049700003</v>
      </c>
    </row>
    <row r="34" spans="1:6" ht="12.75" customHeight="1" x14ac:dyDescent="0.25">
      <c r="A34" s="298" t="s">
        <v>77</v>
      </c>
      <c r="B34" s="243">
        <v>452.70667494999998</v>
      </c>
      <c r="C34" s="243">
        <v>3467.4916266800001</v>
      </c>
      <c r="D34" s="243">
        <v>6938.32036014</v>
      </c>
      <c r="E34" s="243">
        <v>786.99021220999998</v>
      </c>
      <c r="F34" s="244">
        <v>4465.1290530899996</v>
      </c>
    </row>
    <row r="35" spans="1:6" ht="12.75" customHeight="1" x14ac:dyDescent="0.25">
      <c r="A35" s="298" t="s">
        <v>69</v>
      </c>
      <c r="B35" s="243">
        <v>1819.94072592</v>
      </c>
      <c r="C35" s="243">
        <v>11602.04683729</v>
      </c>
      <c r="D35" s="243">
        <v>21061.141678650001</v>
      </c>
      <c r="E35" s="243">
        <v>1928.76552763</v>
      </c>
      <c r="F35" s="244">
        <v>13080.586051149998</v>
      </c>
    </row>
    <row r="36" spans="1:6" ht="12.75" customHeight="1" x14ac:dyDescent="0.25">
      <c r="A36" s="298" t="s">
        <v>70</v>
      </c>
      <c r="B36" s="243">
        <v>1367.23405097</v>
      </c>
      <c r="C36" s="243">
        <v>8134.5552106099994</v>
      </c>
      <c r="D36" s="243">
        <v>14122.821318509998</v>
      </c>
      <c r="E36" s="243">
        <v>1141.77531542</v>
      </c>
      <c r="F36" s="244">
        <v>8615.456998059999</v>
      </c>
    </row>
    <row r="37" spans="1:6" ht="12.75" customHeight="1" x14ac:dyDescent="0.25">
      <c r="A37" s="298" t="s">
        <v>78</v>
      </c>
      <c r="B37" s="243">
        <v>57.187500319999998</v>
      </c>
      <c r="C37" s="243">
        <v>-55.62657175999999</v>
      </c>
      <c r="D37" s="243">
        <v>175.59410259000001</v>
      </c>
      <c r="E37" s="243">
        <v>10.59439907</v>
      </c>
      <c r="F37" s="244">
        <v>119.60709017999999</v>
      </c>
    </row>
    <row r="38" spans="1:6" ht="12.75" customHeight="1" x14ac:dyDescent="0.25">
      <c r="A38" s="298" t="s">
        <v>69</v>
      </c>
      <c r="B38" s="243">
        <v>93.407932770000002</v>
      </c>
      <c r="C38" s="243">
        <v>501.54979292000002</v>
      </c>
      <c r="D38" s="243">
        <v>1020.1774642300002</v>
      </c>
      <c r="E38" s="243">
        <v>73.862675030000005</v>
      </c>
      <c r="F38" s="244">
        <v>547.32128446000002</v>
      </c>
    </row>
    <row r="39" spans="1:6" ht="12.75" customHeight="1" x14ac:dyDescent="0.25">
      <c r="A39" s="298" t="s">
        <v>70</v>
      </c>
      <c r="B39" s="243">
        <v>36.220432449999997</v>
      </c>
      <c r="C39" s="243">
        <v>557.17636468000001</v>
      </c>
      <c r="D39" s="243">
        <v>844.58336164000002</v>
      </c>
      <c r="E39" s="243">
        <v>63.268275959999997</v>
      </c>
      <c r="F39" s="244">
        <v>427.71419427999996</v>
      </c>
    </row>
    <row r="40" spans="1:6" ht="12.75" customHeight="1" x14ac:dyDescent="0.25">
      <c r="A40" s="298" t="s">
        <v>79</v>
      </c>
      <c r="B40" s="243">
        <v>-64.018209920000004</v>
      </c>
      <c r="C40" s="243">
        <v>-531.81751942000005</v>
      </c>
      <c r="D40" s="243">
        <v>-1472.94338917</v>
      </c>
      <c r="E40" s="243">
        <v>-66.56281113</v>
      </c>
      <c r="F40" s="244">
        <v>-611.28570617000003</v>
      </c>
    </row>
    <row r="41" spans="1:6" ht="12.75" customHeight="1" x14ac:dyDescent="0.25">
      <c r="A41" s="298" t="s">
        <v>69</v>
      </c>
      <c r="B41" s="243">
        <v>83.633000989999999</v>
      </c>
      <c r="C41" s="243">
        <v>442.55210129</v>
      </c>
      <c r="D41" s="243">
        <v>885.19854201999999</v>
      </c>
      <c r="E41" s="243">
        <v>64.576151719999999</v>
      </c>
      <c r="F41" s="244">
        <v>443.77971234</v>
      </c>
    </row>
    <row r="42" spans="1:6" ht="12.75" customHeight="1" x14ac:dyDescent="0.25">
      <c r="A42" s="298" t="s">
        <v>70</v>
      </c>
      <c r="B42" s="243">
        <v>147.65121091</v>
      </c>
      <c r="C42" s="243">
        <v>974.36962071000005</v>
      </c>
      <c r="D42" s="243">
        <v>2358.1419311899999</v>
      </c>
      <c r="E42" s="243">
        <v>131.13896285000001</v>
      </c>
      <c r="F42" s="244">
        <v>1055.06541851</v>
      </c>
    </row>
    <row r="43" spans="1:6" ht="12.75" customHeight="1" x14ac:dyDescent="0.25">
      <c r="A43" s="298" t="s">
        <v>80</v>
      </c>
      <c r="B43" s="300">
        <v>79.948222219999735</v>
      </c>
      <c r="C43" s="300">
        <v>844.3154730599997</v>
      </c>
      <c r="D43" s="300">
        <v>1278.9058977200059</v>
      </c>
      <c r="E43" s="243">
        <v>110.64321347999953</v>
      </c>
      <c r="F43" s="301">
        <v>626.64014027999815</v>
      </c>
    </row>
    <row r="44" spans="1:6" ht="12.75" customHeight="1" x14ac:dyDescent="0.25">
      <c r="A44" s="298" t="s">
        <v>69</v>
      </c>
      <c r="B44" s="300">
        <v>114.20433291000032</v>
      </c>
      <c r="C44" s="300">
        <v>1080.2824905899943</v>
      </c>
      <c r="D44" s="300">
        <v>1785.443523999988</v>
      </c>
      <c r="E44" s="243">
        <v>140.07703442000013</v>
      </c>
      <c r="F44" s="301">
        <v>953.78354821000516</v>
      </c>
    </row>
    <row r="45" spans="1:6" ht="12.75" customHeight="1" x14ac:dyDescent="0.25">
      <c r="A45" s="298" t="s">
        <v>70</v>
      </c>
      <c r="B45" s="300">
        <v>34.256110689998195</v>
      </c>
      <c r="C45" s="300">
        <v>235.96701752999991</v>
      </c>
      <c r="D45" s="300">
        <v>506.53762627999686</v>
      </c>
      <c r="E45" s="243">
        <v>29.433820940000345</v>
      </c>
      <c r="F45" s="301">
        <v>327.14340792998723</v>
      </c>
    </row>
    <row r="46" spans="1:6" ht="12.75" customHeight="1" x14ac:dyDescent="0.25">
      <c r="A46" s="302"/>
      <c r="B46" s="303"/>
      <c r="C46" s="303"/>
      <c r="D46" s="303"/>
      <c r="E46" s="303"/>
      <c r="F46" s="304"/>
    </row>
    <row r="47" spans="1:6" ht="6" customHeight="1" x14ac:dyDescent="0.25"/>
    <row r="48" spans="1:6" ht="10.35" customHeight="1" x14ac:dyDescent="0.25">
      <c r="A48" s="272" t="s">
        <v>81</v>
      </c>
    </row>
    <row r="49" spans="1:1" ht="10.35" customHeight="1" x14ac:dyDescent="0.25">
      <c r="A49" s="272" t="s">
        <v>82</v>
      </c>
    </row>
    <row r="50" spans="1:1" ht="10.35" customHeight="1" x14ac:dyDescent="0.25">
      <c r="A50" s="272" t="s">
        <v>83</v>
      </c>
    </row>
    <row r="51" spans="1:1" ht="10.35" customHeight="1" x14ac:dyDescent="0.25">
      <c r="A51" s="272" t="s">
        <v>84</v>
      </c>
    </row>
    <row r="52" spans="1:1" x14ac:dyDescent="0.25">
      <c r="A52" s="272"/>
    </row>
  </sheetData>
  <pageMargins left="0.66100000000000003" right="0.66100000000000003" top="0.98399999999999999" bottom="0.98399999999999999" header="0.49300000000000005" footer="0.49300000000000005"/>
  <pageSetup paperSize="9" orientation="portrait" r:id="rId1"/>
  <headerFooter>
    <oddHeader>&amp;R&amp;"Calibri"&amp;10&amp;K000000 Público&amp;1#_x000D_</oddHeader>
    <oddFooter>&amp;R&amp;8&amp;A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EE5DD-B255-4711-AA4A-FF2131CB0B6D}">
  <dimension ref="A1:F52"/>
  <sheetViews>
    <sheetView showGridLines="0" workbookViewId="0"/>
  </sheetViews>
  <sheetFormatPr defaultColWidth="8.85546875" defaultRowHeight="12.75" x14ac:dyDescent="0.25"/>
  <cols>
    <col min="1" max="1" width="32.85546875" style="254" customWidth="1"/>
    <col min="2" max="6" width="9.5703125" style="254" customWidth="1"/>
    <col min="7" max="16384" width="8.85546875" style="254"/>
  </cols>
  <sheetData>
    <row r="1" spans="1:6" ht="21" customHeight="1" x14ac:dyDescent="0.25">
      <c r="A1" s="211" t="s">
        <v>85</v>
      </c>
      <c r="B1" s="212"/>
      <c r="C1" s="212"/>
      <c r="D1" s="212"/>
      <c r="E1" s="213"/>
      <c r="F1" s="214"/>
    </row>
    <row r="2" spans="1:6" ht="17.100000000000001" customHeight="1" x14ac:dyDescent="0.25">
      <c r="A2" s="215"/>
      <c r="B2" s="216"/>
      <c r="C2" s="216"/>
      <c r="D2" s="216"/>
      <c r="E2" s="217"/>
      <c r="F2" s="218"/>
    </row>
    <row r="3" spans="1:6" ht="14.1" customHeight="1" x14ac:dyDescent="0.25">
      <c r="A3" s="219"/>
      <c r="B3" s="220"/>
      <c r="C3" s="220"/>
      <c r="D3" s="220"/>
      <c r="E3" s="217"/>
      <c r="F3" s="218"/>
    </row>
    <row r="4" spans="1:6" ht="12.75" customHeight="1" x14ac:dyDescent="0.25">
      <c r="A4" s="232"/>
      <c r="B4" s="222"/>
      <c r="C4" s="222"/>
      <c r="D4" s="222"/>
      <c r="E4" s="222"/>
      <c r="F4" s="223" t="s">
        <v>1</v>
      </c>
    </row>
    <row r="5" spans="1:6" ht="12.75" customHeight="1" x14ac:dyDescent="0.25">
      <c r="A5" s="224" t="s">
        <v>2</v>
      </c>
      <c r="B5" s="225">
        <v>2025</v>
      </c>
      <c r="C5" s="226"/>
      <c r="D5" s="226"/>
      <c r="E5" s="225">
        <v>2026</v>
      </c>
      <c r="F5" s="227"/>
    </row>
    <row r="6" spans="1:6" ht="12.75" customHeight="1" x14ac:dyDescent="0.25">
      <c r="A6" s="221"/>
      <c r="B6" s="228"/>
      <c r="C6" s="229"/>
      <c r="D6" s="229"/>
      <c r="E6" s="230"/>
      <c r="F6" s="231"/>
    </row>
    <row r="7" spans="1:6" ht="12.75" customHeight="1" x14ac:dyDescent="0.25">
      <c r="A7" s="232"/>
      <c r="B7" s="233" t="s">
        <v>3</v>
      </c>
      <c r="C7" s="233" t="s">
        <v>4</v>
      </c>
      <c r="D7" s="233" t="s">
        <v>5</v>
      </c>
      <c r="E7" s="233" t="s">
        <v>3</v>
      </c>
      <c r="F7" s="234" t="s">
        <v>4</v>
      </c>
    </row>
    <row r="8" spans="1:6" ht="12.75" customHeight="1" x14ac:dyDescent="0.25">
      <c r="A8" s="235"/>
      <c r="B8" s="236"/>
      <c r="C8" s="236"/>
      <c r="D8" s="236"/>
      <c r="E8" s="237"/>
      <c r="F8" s="238"/>
    </row>
    <row r="9" spans="1:6" ht="12.75" customHeight="1" x14ac:dyDescent="0.25">
      <c r="A9" s="239"/>
      <c r="B9" s="240"/>
      <c r="C9" s="240"/>
      <c r="D9" s="240"/>
      <c r="E9" s="240"/>
      <c r="F9" s="241"/>
    </row>
    <row r="10" spans="1:6" s="220" customFormat="1" ht="12.75" customHeight="1" x14ac:dyDescent="0.25">
      <c r="A10" s="239" t="s">
        <v>65</v>
      </c>
      <c r="B10" s="243">
        <v>-8957.3382884799994</v>
      </c>
      <c r="C10" s="243">
        <v>-44785.045905469997</v>
      </c>
      <c r="D10" s="243">
        <v>-81346.51224838999</v>
      </c>
      <c r="E10" s="243">
        <v>-9395.1897678900004</v>
      </c>
      <c r="F10" s="244">
        <v>-49606.618803830002</v>
      </c>
    </row>
    <row r="11" spans="1:6" ht="12.75" customHeight="1" x14ac:dyDescent="0.25">
      <c r="A11" s="239" t="s">
        <v>66</v>
      </c>
      <c r="B11" s="243">
        <v>2359.1976239599999</v>
      </c>
      <c r="C11" s="243">
        <v>17677.830446759999</v>
      </c>
      <c r="D11" s="243">
        <v>33708.424474330001</v>
      </c>
      <c r="E11" s="243">
        <v>3987.6266094399998</v>
      </c>
      <c r="F11" s="244">
        <v>23630.123128949999</v>
      </c>
    </row>
    <row r="12" spans="1:6" ht="12.75" customHeight="1" x14ac:dyDescent="0.25">
      <c r="A12" s="239" t="s">
        <v>67</v>
      </c>
      <c r="B12" s="243">
        <v>11316.53591244</v>
      </c>
      <c r="C12" s="243">
        <v>62462.876352230007</v>
      </c>
      <c r="D12" s="243">
        <v>115054.93672272001</v>
      </c>
      <c r="E12" s="243">
        <v>13382.81637733</v>
      </c>
      <c r="F12" s="244">
        <v>73236.741932780002</v>
      </c>
    </row>
    <row r="13" spans="1:6" ht="12.75" customHeight="1" x14ac:dyDescent="0.25">
      <c r="A13" s="239" t="s">
        <v>86</v>
      </c>
      <c r="B13" s="243">
        <v>27.197685</v>
      </c>
      <c r="C13" s="243">
        <v>229.76292258999999</v>
      </c>
      <c r="D13" s="243">
        <v>360.81964199999999</v>
      </c>
      <c r="E13" s="243">
        <v>27.503788</v>
      </c>
      <c r="F13" s="244">
        <v>175.00905454999997</v>
      </c>
    </row>
    <row r="14" spans="1:6" ht="12.75" customHeight="1" x14ac:dyDescent="0.25">
      <c r="A14" s="239" t="s">
        <v>69</v>
      </c>
      <c r="B14" s="243">
        <v>44.259386900000003</v>
      </c>
      <c r="C14" s="243">
        <v>337.22272144999999</v>
      </c>
      <c r="D14" s="243">
        <v>530.94901006999999</v>
      </c>
      <c r="E14" s="243">
        <v>37.574017929999997</v>
      </c>
      <c r="F14" s="244">
        <v>265.07809350000002</v>
      </c>
    </row>
    <row r="15" spans="1:6" ht="12.75" customHeight="1" x14ac:dyDescent="0.25">
      <c r="A15" s="239" t="s">
        <v>70</v>
      </c>
      <c r="B15" s="243">
        <v>17.061701899999999</v>
      </c>
      <c r="C15" s="243">
        <v>107.45979885999999</v>
      </c>
      <c r="D15" s="243">
        <v>170.12936806999997</v>
      </c>
      <c r="E15" s="243">
        <v>10.07022993</v>
      </c>
      <c r="F15" s="244">
        <v>90.069038949999992</v>
      </c>
    </row>
    <row r="16" spans="1:6" ht="12.75" customHeight="1" x14ac:dyDescent="0.25">
      <c r="A16" s="239" t="s">
        <v>87</v>
      </c>
      <c r="B16" s="243">
        <v>-8984.5359734800004</v>
      </c>
      <c r="C16" s="243">
        <v>-45014.808828059999</v>
      </c>
      <c r="D16" s="243">
        <v>-81707.331890389993</v>
      </c>
      <c r="E16" s="243">
        <v>-9422.6935558900004</v>
      </c>
      <c r="F16" s="244">
        <v>-49781.627858380001</v>
      </c>
    </row>
    <row r="17" spans="1:6" ht="12.75" customHeight="1" x14ac:dyDescent="0.25">
      <c r="A17" s="239" t="s">
        <v>88</v>
      </c>
      <c r="B17" s="243">
        <v>-5622.5174838599996</v>
      </c>
      <c r="C17" s="243">
        <v>-33182.714307719994</v>
      </c>
      <c r="D17" s="243">
        <v>-62256.757593680006</v>
      </c>
      <c r="E17" s="243">
        <v>-5807.5242681999998</v>
      </c>
      <c r="F17" s="244">
        <v>-36212.029827530001</v>
      </c>
    </row>
    <row r="18" spans="1:6" ht="12.75" customHeight="1" x14ac:dyDescent="0.25">
      <c r="A18" s="239" t="s">
        <v>89</v>
      </c>
      <c r="B18" s="243">
        <v>-4529.7773280900001</v>
      </c>
      <c r="C18" s="243">
        <v>-24771.095252070001</v>
      </c>
      <c r="D18" s="243">
        <v>-47511.264412189994</v>
      </c>
      <c r="E18" s="243">
        <v>-4349.6132383300001</v>
      </c>
      <c r="F18" s="244">
        <v>-27811.437606149997</v>
      </c>
    </row>
    <row r="19" spans="1:6" ht="12.75" customHeight="1" x14ac:dyDescent="0.25">
      <c r="A19" s="239" t="s">
        <v>90</v>
      </c>
      <c r="B19" s="243">
        <v>-1960.367628</v>
      </c>
      <c r="C19" s="243">
        <v>-12135.11924916</v>
      </c>
      <c r="D19" s="243">
        <v>-39598.924433029999</v>
      </c>
      <c r="E19" s="243">
        <v>-2420.2767747799999</v>
      </c>
      <c r="F19" s="244">
        <v>-13227.569762289997</v>
      </c>
    </row>
    <row r="20" spans="1:6" ht="12.75" customHeight="1" x14ac:dyDescent="0.25">
      <c r="A20" s="239" t="s">
        <v>91</v>
      </c>
      <c r="B20" s="243">
        <v>339.92656442999998</v>
      </c>
      <c r="C20" s="243">
        <v>2735.14232115</v>
      </c>
      <c r="D20" s="243">
        <v>4444.1520127800004</v>
      </c>
      <c r="E20" s="243">
        <v>174.03468978000001</v>
      </c>
      <c r="F20" s="244">
        <v>2164.0679632400002</v>
      </c>
    </row>
    <row r="21" spans="1:6" ht="12.75" customHeight="1" x14ac:dyDescent="0.25">
      <c r="A21" s="239" t="s">
        <v>92</v>
      </c>
      <c r="B21" s="243">
        <v>2300.2941924299998</v>
      </c>
      <c r="C21" s="243">
        <v>14870.26157031</v>
      </c>
      <c r="D21" s="243">
        <v>44043.076445810002</v>
      </c>
      <c r="E21" s="243">
        <v>2594.3114645599999</v>
      </c>
      <c r="F21" s="244">
        <v>15391.637725530001</v>
      </c>
    </row>
    <row r="22" spans="1:6" ht="12.75" customHeight="1" x14ac:dyDescent="0.25">
      <c r="A22" s="239" t="s">
        <v>93</v>
      </c>
      <c r="B22" s="243">
        <v>-2569.4097000900001</v>
      </c>
      <c r="C22" s="243">
        <v>-12635.97600291</v>
      </c>
      <c r="D22" s="243">
        <v>-7912.3399791599986</v>
      </c>
      <c r="E22" s="243">
        <v>-1929.33646355</v>
      </c>
      <c r="F22" s="244">
        <v>-14583.86784386</v>
      </c>
    </row>
    <row r="23" spans="1:6" ht="12.75" customHeight="1" x14ac:dyDescent="0.25">
      <c r="A23" s="239" t="s">
        <v>91</v>
      </c>
      <c r="B23" s="243">
        <v>1112.8726097700001</v>
      </c>
      <c r="C23" s="243">
        <v>8526.2338201900002</v>
      </c>
      <c r="D23" s="243">
        <v>17482.30956528</v>
      </c>
      <c r="E23" s="243">
        <v>2540.1238120399998</v>
      </c>
      <c r="F23" s="244">
        <v>13534.5402605</v>
      </c>
    </row>
    <row r="24" spans="1:6" ht="12.75" customHeight="1" x14ac:dyDescent="0.25">
      <c r="A24" s="239" t="s">
        <v>92</v>
      </c>
      <c r="B24" s="243">
        <v>3682.2823098600002</v>
      </c>
      <c r="C24" s="243">
        <v>21162.209823099998</v>
      </c>
      <c r="D24" s="243">
        <v>25394.649544439999</v>
      </c>
      <c r="E24" s="243">
        <v>4469.4602755899996</v>
      </c>
      <c r="F24" s="244">
        <v>28118.408104360002</v>
      </c>
    </row>
    <row r="25" spans="1:6" ht="12.75" customHeight="1" x14ac:dyDescent="0.25">
      <c r="A25" s="239" t="s">
        <v>94</v>
      </c>
      <c r="B25" s="243">
        <v>-1092.74015577</v>
      </c>
      <c r="C25" s="243">
        <v>-8411.6190556500005</v>
      </c>
      <c r="D25" s="243">
        <v>-14745.493181490001</v>
      </c>
      <c r="E25" s="243">
        <v>-1457.91102987</v>
      </c>
      <c r="F25" s="244">
        <v>-8400.5922213800004</v>
      </c>
    </row>
    <row r="26" spans="1:6" ht="12.75" customHeight="1" x14ac:dyDescent="0.25">
      <c r="A26" s="239" t="s">
        <v>95</v>
      </c>
      <c r="B26" s="243">
        <v>8.9702037499999996</v>
      </c>
      <c r="C26" s="243">
        <v>59.305550229999994</v>
      </c>
      <c r="D26" s="243">
        <v>110.12238560999999</v>
      </c>
      <c r="E26" s="243">
        <v>2.9876284900000001</v>
      </c>
      <c r="F26" s="244">
        <v>50.799449950000003</v>
      </c>
    </row>
    <row r="27" spans="1:6" ht="12.75" customHeight="1" x14ac:dyDescent="0.25">
      <c r="A27" s="239" t="s">
        <v>96</v>
      </c>
      <c r="B27" s="243">
        <v>1101.7103595200001</v>
      </c>
      <c r="C27" s="243">
        <v>8470.9246058799999</v>
      </c>
      <c r="D27" s="243">
        <v>14855.615567099998</v>
      </c>
      <c r="E27" s="243">
        <v>1460.8986583599999</v>
      </c>
      <c r="F27" s="244">
        <v>8451.3916713300005</v>
      </c>
    </row>
    <row r="28" spans="1:6" ht="12.75" customHeight="1" x14ac:dyDescent="0.25">
      <c r="A28" s="239" t="s">
        <v>97</v>
      </c>
      <c r="B28" s="243">
        <v>-3118.0807611099999</v>
      </c>
      <c r="C28" s="243">
        <v>-9874.938485480001</v>
      </c>
      <c r="D28" s="243">
        <v>-14336.51767954</v>
      </c>
      <c r="E28" s="243">
        <v>-3668.7538505699999</v>
      </c>
      <c r="F28" s="244">
        <v>-11065.519998899999</v>
      </c>
    </row>
    <row r="29" spans="1:6" ht="12.75" customHeight="1" x14ac:dyDescent="0.25">
      <c r="A29" s="239" t="s">
        <v>89</v>
      </c>
      <c r="B29" s="243">
        <v>-260.74530937999998</v>
      </c>
      <c r="C29" s="243">
        <v>-3320.5672231100002</v>
      </c>
      <c r="D29" s="243">
        <v>-6098.1307307100014</v>
      </c>
      <c r="E29" s="243">
        <v>-442.18046204000001</v>
      </c>
      <c r="F29" s="244">
        <v>-3595.2585726800003</v>
      </c>
    </row>
    <row r="30" spans="1:6" ht="12.75" customHeight="1" x14ac:dyDescent="0.25">
      <c r="A30" s="239" t="s">
        <v>95</v>
      </c>
      <c r="B30" s="243">
        <v>20.319779919999998</v>
      </c>
      <c r="C30" s="243">
        <v>205.84798307000003</v>
      </c>
      <c r="D30" s="243">
        <v>321.05775561000007</v>
      </c>
      <c r="E30" s="243">
        <v>4.0272633000000004</v>
      </c>
      <c r="F30" s="244">
        <v>63.993115120000006</v>
      </c>
    </row>
    <row r="31" spans="1:6" ht="12.75" customHeight="1" x14ac:dyDescent="0.25">
      <c r="A31" s="239" t="s">
        <v>96</v>
      </c>
      <c r="B31" s="243">
        <v>281.06508930000001</v>
      </c>
      <c r="C31" s="243">
        <v>3526.4152061799996</v>
      </c>
      <c r="D31" s="243">
        <v>6419.1884863199994</v>
      </c>
      <c r="E31" s="243">
        <v>446.20772534000002</v>
      </c>
      <c r="F31" s="244">
        <v>3659.2516877999997</v>
      </c>
    </row>
    <row r="32" spans="1:6" ht="12.75" customHeight="1" x14ac:dyDescent="0.25">
      <c r="A32" s="239" t="s">
        <v>98</v>
      </c>
      <c r="B32" s="243">
        <v>-778.09791286999996</v>
      </c>
      <c r="C32" s="243">
        <v>-2556.8490710900001</v>
      </c>
      <c r="D32" s="243">
        <v>-3892.5014723199993</v>
      </c>
      <c r="E32" s="243">
        <v>-511.63427418999999</v>
      </c>
      <c r="F32" s="244">
        <v>-2125.15370592</v>
      </c>
    </row>
    <row r="33" spans="1:6" ht="12.75" customHeight="1" x14ac:dyDescent="0.25">
      <c r="A33" s="239" t="s">
        <v>95</v>
      </c>
      <c r="B33" s="243">
        <v>66.792041150000003</v>
      </c>
      <c r="C33" s="243">
        <v>557.26278637000007</v>
      </c>
      <c r="D33" s="243">
        <v>1100.9106100900001</v>
      </c>
      <c r="E33" s="243">
        <v>196.94272633</v>
      </c>
      <c r="F33" s="244">
        <v>1351.2603718099999</v>
      </c>
    </row>
    <row r="34" spans="1:6" ht="12.75" customHeight="1" x14ac:dyDescent="0.25">
      <c r="A34" s="239" t="s">
        <v>96</v>
      </c>
      <c r="B34" s="243">
        <v>844.88995402</v>
      </c>
      <c r="C34" s="243">
        <v>3114.11185746</v>
      </c>
      <c r="D34" s="243">
        <v>4993.41208241</v>
      </c>
      <c r="E34" s="243">
        <v>708.57700051999996</v>
      </c>
      <c r="F34" s="244">
        <v>3476.4140777299999</v>
      </c>
    </row>
    <row r="35" spans="1:6" ht="12.75" customHeight="1" x14ac:dyDescent="0.25">
      <c r="A35" s="239" t="s">
        <v>99</v>
      </c>
      <c r="B35" s="243">
        <v>-2079.2375388599999</v>
      </c>
      <c r="C35" s="243">
        <v>-3997.5221912799998</v>
      </c>
      <c r="D35" s="243">
        <v>-4345.8854765100014</v>
      </c>
      <c r="E35" s="243">
        <v>-2714.9391143399998</v>
      </c>
      <c r="F35" s="244">
        <v>-5345.1077202999995</v>
      </c>
    </row>
    <row r="36" spans="1:6" ht="12.75" customHeight="1" x14ac:dyDescent="0.25">
      <c r="A36" s="239" t="s">
        <v>100</v>
      </c>
      <c r="B36" s="243">
        <v>-975.39475339000001</v>
      </c>
      <c r="C36" s="243">
        <v>-6910.3897043799998</v>
      </c>
      <c r="D36" s="243">
        <v>-14030.27458564</v>
      </c>
      <c r="E36" s="243">
        <v>-847.87751022999998</v>
      </c>
      <c r="F36" s="244">
        <v>-8175.4232472600006</v>
      </c>
    </row>
    <row r="37" spans="1:6" ht="12.75" customHeight="1" x14ac:dyDescent="0.25">
      <c r="A37" s="239" t="s">
        <v>101</v>
      </c>
      <c r="B37" s="243">
        <v>34.600013160000003</v>
      </c>
      <c r="C37" s="243">
        <v>303.58159477999999</v>
      </c>
      <c r="D37" s="243">
        <v>802.70516641999995</v>
      </c>
      <c r="E37" s="243">
        <v>130.47439846</v>
      </c>
      <c r="F37" s="244">
        <v>529.0386595199999</v>
      </c>
    </row>
    <row r="38" spans="1:6" ht="12.75" customHeight="1" x14ac:dyDescent="0.25">
      <c r="A38" s="239" t="s">
        <v>102</v>
      </c>
      <c r="B38" s="243">
        <v>1009.99476655</v>
      </c>
      <c r="C38" s="243">
        <v>7213.9712991599999</v>
      </c>
      <c r="D38" s="243">
        <v>14832.97975206</v>
      </c>
      <c r="E38" s="243">
        <v>978.35190868999996</v>
      </c>
      <c r="F38" s="244">
        <v>8704.4619067799995</v>
      </c>
    </row>
    <row r="39" spans="1:6" ht="12.75" customHeight="1" x14ac:dyDescent="0.25">
      <c r="A39" s="239" t="s">
        <v>103</v>
      </c>
      <c r="B39" s="243">
        <v>731.45702487999995</v>
      </c>
      <c r="C39" s="243">
        <v>4953.2336695200001</v>
      </c>
      <c r="D39" s="243">
        <v>8916.2179684700004</v>
      </c>
      <c r="E39" s="243">
        <v>901.46207311000001</v>
      </c>
      <c r="F39" s="244">
        <v>5671.3452153099997</v>
      </c>
    </row>
    <row r="40" spans="1:6" ht="12.75" customHeight="1" x14ac:dyDescent="0.25">
      <c r="A40" s="239" t="s">
        <v>104</v>
      </c>
      <c r="B40" s="243">
        <v>0</v>
      </c>
      <c r="C40" s="243">
        <v>0</v>
      </c>
      <c r="D40" s="243">
        <v>0</v>
      </c>
      <c r="E40" s="243">
        <v>0</v>
      </c>
      <c r="F40" s="244">
        <v>0</v>
      </c>
    </row>
    <row r="41" spans="1:6" ht="12.75" customHeight="1" x14ac:dyDescent="0.25">
      <c r="A41" s="235" t="s">
        <v>27</v>
      </c>
      <c r="B41" s="237"/>
      <c r="C41" s="237"/>
      <c r="D41" s="237"/>
      <c r="E41" s="237"/>
      <c r="F41" s="238"/>
    </row>
    <row r="42" spans="1:6" ht="12.75" customHeight="1" x14ac:dyDescent="0.25">
      <c r="A42" s="239" t="s">
        <v>29</v>
      </c>
      <c r="B42" s="240"/>
      <c r="C42" s="240"/>
      <c r="D42" s="240"/>
      <c r="E42" s="240"/>
      <c r="F42" s="241"/>
    </row>
    <row r="43" spans="1:6" s="220" customFormat="1" ht="12.75" customHeight="1" x14ac:dyDescent="0.25">
      <c r="A43" s="239" t="s">
        <v>105</v>
      </c>
      <c r="B43" s="1">
        <v>-4194.0133360100008</v>
      </c>
      <c r="C43" s="275">
        <v>-16923.146352880001</v>
      </c>
      <c r="D43" s="275">
        <v>-28097.936747489999</v>
      </c>
      <c r="E43" s="1">
        <v>-4630.8998555199996</v>
      </c>
      <c r="F43" s="276">
        <v>-18374.931679549998</v>
      </c>
    </row>
    <row r="44" spans="1:6" ht="12.75" customHeight="1" x14ac:dyDescent="0.25">
      <c r="A44" s="239" t="s">
        <v>66</v>
      </c>
      <c r="B44" s="1">
        <v>841.81928293999999</v>
      </c>
      <c r="C44" s="275">
        <v>5873.3836009000006</v>
      </c>
      <c r="D44" s="275">
        <v>10929.956130590001</v>
      </c>
      <c r="E44" s="1">
        <v>1231.8668263899999</v>
      </c>
      <c r="F44" s="276">
        <v>7602.4436965899995</v>
      </c>
    </row>
    <row r="45" spans="1:6" ht="12.75" customHeight="1" x14ac:dyDescent="0.25">
      <c r="A45" s="239" t="s">
        <v>67</v>
      </c>
      <c r="B45" s="1">
        <v>5035.8326189500003</v>
      </c>
      <c r="C45" s="275">
        <v>22796.529953780002</v>
      </c>
      <c r="D45" s="275">
        <v>39027.892878079998</v>
      </c>
      <c r="E45" s="1">
        <v>5862.7666819099995</v>
      </c>
      <c r="F45" s="276">
        <v>25977.375376139997</v>
      </c>
    </row>
    <row r="46" spans="1:6" s="220" customFormat="1" ht="12.75" customHeight="1" x14ac:dyDescent="0.25">
      <c r="A46" s="239" t="s">
        <v>106</v>
      </c>
      <c r="B46" s="1">
        <v>-4790.5226374699996</v>
      </c>
      <c r="C46" s="275">
        <v>-28091.662475180001</v>
      </c>
      <c r="D46" s="275">
        <v>-53609.395142899994</v>
      </c>
      <c r="E46" s="1">
        <v>-4791.7937003699999</v>
      </c>
      <c r="F46" s="276">
        <v>-31406.696178829996</v>
      </c>
    </row>
    <row r="47" spans="1:6" ht="12.75" customHeight="1" x14ac:dyDescent="0.25">
      <c r="A47" s="239" t="s">
        <v>66</v>
      </c>
      <c r="B47" s="1">
        <v>1473.1189541199999</v>
      </c>
      <c r="C47" s="275">
        <v>11467.224124410001</v>
      </c>
      <c r="D47" s="275">
        <v>22247.519333669999</v>
      </c>
      <c r="E47" s="1">
        <v>2718.1857651199998</v>
      </c>
      <c r="F47" s="276">
        <v>15762.60133886</v>
      </c>
    </row>
    <row r="48" spans="1:6" ht="12.75" customHeight="1" x14ac:dyDescent="0.25">
      <c r="A48" s="239" t="s">
        <v>67</v>
      </c>
      <c r="B48" s="1">
        <v>6263.6415915899997</v>
      </c>
      <c r="C48" s="275">
        <v>39558.886599589998</v>
      </c>
      <c r="D48" s="275">
        <v>75856.914476570004</v>
      </c>
      <c r="E48" s="1">
        <v>7509.9794654899997</v>
      </c>
      <c r="F48" s="276">
        <v>47169.297517690007</v>
      </c>
    </row>
    <row r="49" spans="1:6" ht="12.75" customHeight="1" x14ac:dyDescent="0.25">
      <c r="A49" s="259"/>
      <c r="B49" s="260"/>
      <c r="C49" s="260"/>
      <c r="D49" s="260"/>
      <c r="E49" s="260"/>
      <c r="F49" s="277"/>
    </row>
    <row r="50" spans="1:6" ht="12" customHeight="1" x14ac:dyDescent="0.25">
      <c r="A50" s="268"/>
      <c r="B50" s="268"/>
      <c r="C50" s="268"/>
      <c r="D50" s="268"/>
      <c r="E50" s="268"/>
      <c r="F50" s="268"/>
    </row>
    <row r="51" spans="1:6" ht="10.35" customHeight="1" x14ac:dyDescent="0.25">
      <c r="A51" s="253" t="s">
        <v>107</v>
      </c>
      <c r="B51" s="253"/>
      <c r="C51" s="253"/>
      <c r="D51" s="253"/>
    </row>
    <row r="52" spans="1:6" ht="10.35" customHeight="1" x14ac:dyDescent="0.25">
      <c r="A52" s="253" t="s">
        <v>84</v>
      </c>
      <c r="B52" s="253"/>
      <c r="C52" s="253"/>
      <c r="D52" s="253"/>
    </row>
  </sheetData>
  <pageMargins left="0.66100000000000003" right="0.66100000000000003" top="0.98399999999999999" bottom="0.73" header="0.49300000000000005" footer="0.49300000000000005"/>
  <pageSetup paperSize="9" orientation="portrait" r:id="rId1"/>
  <headerFooter>
    <oddHeader>&amp;R&amp;"Calibri"&amp;10&amp;K000000 Público&amp;1#_x000D_</oddHeader>
    <oddFooter>&amp;R&amp;8&amp;A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C812B-A08D-43FA-A5CA-1BCE7BDBADBA}">
  <dimension ref="A1:F22"/>
  <sheetViews>
    <sheetView showGridLines="0" workbookViewId="0"/>
  </sheetViews>
  <sheetFormatPr defaultColWidth="8.85546875" defaultRowHeight="12.75" x14ac:dyDescent="0.25"/>
  <cols>
    <col min="1" max="1" width="32.85546875" style="254" customWidth="1"/>
    <col min="2" max="6" width="9.5703125" style="254" customWidth="1"/>
    <col min="7" max="16384" width="8.85546875" style="254"/>
  </cols>
  <sheetData>
    <row r="1" spans="1:6" ht="21" customHeight="1" x14ac:dyDescent="0.25">
      <c r="A1" s="211" t="s">
        <v>108</v>
      </c>
      <c r="B1" s="212"/>
      <c r="C1" s="212"/>
      <c r="D1" s="212"/>
      <c r="E1" s="213"/>
      <c r="F1" s="214"/>
    </row>
    <row r="2" spans="1:6" ht="17.25" customHeight="1" x14ac:dyDescent="0.25">
      <c r="A2" s="219"/>
      <c r="B2" s="220"/>
      <c r="C2" s="220"/>
      <c r="D2" s="220"/>
      <c r="E2" s="217"/>
      <c r="F2" s="218"/>
    </row>
    <row r="3" spans="1:6" ht="14.25" customHeight="1" x14ac:dyDescent="0.25">
      <c r="A3" s="219"/>
      <c r="B3" s="220"/>
      <c r="C3" s="220"/>
      <c r="D3" s="220"/>
      <c r="E3" s="217"/>
      <c r="F3" s="218"/>
    </row>
    <row r="4" spans="1:6" ht="12.75" customHeight="1" x14ac:dyDescent="0.25">
      <c r="A4" s="221"/>
      <c r="B4" s="222"/>
      <c r="C4" s="222"/>
      <c r="D4" s="222"/>
      <c r="E4" s="222"/>
      <c r="F4" s="223" t="s">
        <v>1</v>
      </c>
    </row>
    <row r="5" spans="1:6" ht="12.75" customHeight="1" x14ac:dyDescent="0.25">
      <c r="A5" s="224" t="s">
        <v>2</v>
      </c>
      <c r="B5" s="225">
        <v>2025</v>
      </c>
      <c r="C5" s="226"/>
      <c r="D5" s="226"/>
      <c r="E5" s="225">
        <v>2026</v>
      </c>
      <c r="F5" s="227"/>
    </row>
    <row r="6" spans="1:6" ht="12.75" customHeight="1" x14ac:dyDescent="0.25">
      <c r="A6" s="221"/>
      <c r="B6" s="228"/>
      <c r="C6" s="229"/>
      <c r="D6" s="229"/>
      <c r="E6" s="230"/>
      <c r="F6" s="231"/>
    </row>
    <row r="7" spans="1:6" ht="12.75" customHeight="1" x14ac:dyDescent="0.25">
      <c r="A7" s="232"/>
      <c r="B7" s="233" t="s">
        <v>3</v>
      </c>
      <c r="C7" s="233" t="s">
        <v>4</v>
      </c>
      <c r="D7" s="233" t="s">
        <v>5</v>
      </c>
      <c r="E7" s="233" t="s">
        <v>3</v>
      </c>
      <c r="F7" s="234" t="s">
        <v>4</v>
      </c>
    </row>
    <row r="8" spans="1:6" ht="12.75" customHeight="1" x14ac:dyDescent="0.25">
      <c r="A8" s="235"/>
      <c r="B8" s="236"/>
      <c r="C8" s="236"/>
      <c r="D8" s="236"/>
      <c r="E8" s="237"/>
      <c r="F8" s="238"/>
    </row>
    <row r="9" spans="1:6" ht="12.75" customHeight="1" x14ac:dyDescent="0.25">
      <c r="A9" s="239"/>
      <c r="B9" s="240"/>
      <c r="C9" s="240"/>
      <c r="D9" s="240"/>
      <c r="E9" s="255"/>
      <c r="F9" s="256"/>
    </row>
    <row r="10" spans="1:6" ht="12.75" customHeight="1" x14ac:dyDescent="0.25">
      <c r="A10" s="239" t="s">
        <v>65</v>
      </c>
      <c r="B10" s="243">
        <v>439.35580887999998</v>
      </c>
      <c r="C10" s="243">
        <v>2771.9657064900002</v>
      </c>
      <c r="D10" s="243">
        <v>5542.9615042800006</v>
      </c>
      <c r="E10" s="243">
        <v>403.78080519000002</v>
      </c>
      <c r="F10" s="244">
        <v>3150.0582883800002</v>
      </c>
    </row>
    <row r="11" spans="1:6" ht="12.75" customHeight="1" x14ac:dyDescent="0.25">
      <c r="A11" s="239" t="s">
        <v>66</v>
      </c>
      <c r="B11" s="243">
        <v>733.13954627999999</v>
      </c>
      <c r="C11" s="243">
        <v>4822.6643463199998</v>
      </c>
      <c r="D11" s="243">
        <v>8633.7323360499995</v>
      </c>
      <c r="E11" s="243">
        <v>672.41415553000002</v>
      </c>
      <c r="F11" s="244">
        <v>4874.6787163400004</v>
      </c>
    </row>
    <row r="12" spans="1:6" ht="12.75" customHeight="1" x14ac:dyDescent="0.25">
      <c r="A12" s="239" t="s">
        <v>67</v>
      </c>
      <c r="B12" s="243">
        <v>293.78373740000001</v>
      </c>
      <c r="C12" s="243">
        <v>2050.69863983</v>
      </c>
      <c r="D12" s="243">
        <v>3090.7708317699999</v>
      </c>
      <c r="E12" s="243">
        <v>268.63335033999999</v>
      </c>
      <c r="F12" s="244">
        <v>1724.6204279600001</v>
      </c>
    </row>
    <row r="13" spans="1:6" ht="12.75" customHeight="1" x14ac:dyDescent="0.25">
      <c r="A13" s="239" t="s">
        <v>109</v>
      </c>
      <c r="B13" s="243">
        <v>193.18954775</v>
      </c>
      <c r="C13" s="243">
        <v>1273.7588275200001</v>
      </c>
      <c r="D13" s="243">
        <v>2537.4966370799998</v>
      </c>
      <c r="E13" s="243">
        <v>253.48975548999999</v>
      </c>
      <c r="F13" s="244">
        <v>1800.3913284999999</v>
      </c>
    </row>
    <row r="14" spans="1:6" ht="12.75" customHeight="1" x14ac:dyDescent="0.25">
      <c r="A14" s="239" t="s">
        <v>69</v>
      </c>
      <c r="B14" s="243">
        <v>362.79822593</v>
      </c>
      <c r="C14" s="243">
        <v>2353.0818712</v>
      </c>
      <c r="D14" s="243">
        <v>4227.1601065499999</v>
      </c>
      <c r="E14" s="243">
        <v>365.70756898000002</v>
      </c>
      <c r="F14" s="244">
        <v>2575.94802243</v>
      </c>
    </row>
    <row r="15" spans="1:6" ht="12.75" customHeight="1" x14ac:dyDescent="0.25">
      <c r="A15" s="239" t="s">
        <v>70</v>
      </c>
      <c r="B15" s="243">
        <v>169.60867818</v>
      </c>
      <c r="C15" s="243">
        <v>1079.32304368</v>
      </c>
      <c r="D15" s="243">
        <v>1689.6634694700001</v>
      </c>
      <c r="E15" s="243">
        <v>112.21781349</v>
      </c>
      <c r="F15" s="244">
        <v>775.55669392999994</v>
      </c>
    </row>
    <row r="16" spans="1:6" ht="12.75" customHeight="1" x14ac:dyDescent="0.25">
      <c r="A16" s="239" t="s">
        <v>110</v>
      </c>
      <c r="B16" s="243">
        <v>246.16626112999998</v>
      </c>
      <c r="C16" s="243">
        <v>1498.2068789699997</v>
      </c>
      <c r="D16" s="243">
        <v>3005.4648671999998</v>
      </c>
      <c r="E16" s="243">
        <v>150.2910497</v>
      </c>
      <c r="F16" s="244">
        <v>1349.6669598800001</v>
      </c>
    </row>
    <row r="17" spans="1:6" ht="12.75" customHeight="1" x14ac:dyDescent="0.25">
      <c r="A17" s="239" t="s">
        <v>69</v>
      </c>
      <c r="B17" s="243">
        <v>370.34132034999999</v>
      </c>
      <c r="C17" s="243">
        <v>2469.5824751199998</v>
      </c>
      <c r="D17" s="243">
        <v>4406.5722294999996</v>
      </c>
      <c r="E17" s="243">
        <v>306.70658655</v>
      </c>
      <c r="F17" s="244">
        <v>2298.7306939100004</v>
      </c>
    </row>
    <row r="18" spans="1:6" ht="12.75" customHeight="1" x14ac:dyDescent="0.25">
      <c r="A18" s="239" t="s">
        <v>70</v>
      </c>
      <c r="B18" s="243">
        <v>124.17505922000001</v>
      </c>
      <c r="C18" s="243">
        <v>971.37559615000009</v>
      </c>
      <c r="D18" s="243">
        <v>1401.1073622999997</v>
      </c>
      <c r="E18" s="243">
        <v>156.41553685</v>
      </c>
      <c r="F18" s="244">
        <v>949.06373403000021</v>
      </c>
    </row>
    <row r="19" spans="1:6" ht="12.75" customHeight="1" x14ac:dyDescent="0.25">
      <c r="A19" s="259"/>
      <c r="B19" s="260"/>
      <c r="C19" s="260"/>
      <c r="D19" s="260"/>
      <c r="E19" s="260"/>
      <c r="F19" s="267"/>
    </row>
    <row r="20" spans="1:6" ht="12" customHeight="1" x14ac:dyDescent="0.25">
      <c r="A20" s="268"/>
      <c r="B20" s="268"/>
      <c r="C20" s="268"/>
      <c r="D20" s="268"/>
      <c r="E20" s="268"/>
      <c r="F20" s="268"/>
    </row>
    <row r="21" spans="1:6" ht="10.35" customHeight="1" x14ac:dyDescent="0.25">
      <c r="A21" s="252" t="s">
        <v>111</v>
      </c>
      <c r="B21" s="268"/>
      <c r="C21" s="268"/>
      <c r="D21" s="268"/>
      <c r="E21" s="268"/>
      <c r="F21" s="268"/>
    </row>
    <row r="22" spans="1:6" ht="10.35" customHeight="1" x14ac:dyDescent="0.25">
      <c r="A22" s="253" t="s">
        <v>38</v>
      </c>
    </row>
  </sheetData>
  <pageMargins left="0.66100000000000003" right="0.66100000000000003" top="0.98399999999999999" bottom="0.98399999999999999" header="0.49300000000000005" footer="0.49300000000000005"/>
  <pageSetup paperSize="9" orientation="portrait" r:id="rId1"/>
  <headerFooter>
    <oddHeader>&amp;R&amp;"Calibri"&amp;10&amp;K000000 Público&amp;1#_x000D_</oddHeader>
    <oddFooter>&amp;R&amp;8&amp;A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F448-AE5A-40C8-B28A-02DD933FDEEF}">
  <dimension ref="A1:F29"/>
  <sheetViews>
    <sheetView showGridLines="0" workbookViewId="0"/>
  </sheetViews>
  <sheetFormatPr defaultColWidth="8.85546875" defaultRowHeight="12.75" x14ac:dyDescent="0.25"/>
  <cols>
    <col min="1" max="1" width="32.85546875" style="254" customWidth="1"/>
    <col min="2" max="6" width="9.5703125" style="254" customWidth="1"/>
    <col min="7" max="16384" width="8.85546875" style="254"/>
  </cols>
  <sheetData>
    <row r="1" spans="1:6" ht="21" customHeight="1" x14ac:dyDescent="0.25">
      <c r="A1" s="211" t="s">
        <v>112</v>
      </c>
      <c r="B1" s="212"/>
      <c r="C1" s="212"/>
      <c r="D1" s="212"/>
      <c r="E1" s="213"/>
      <c r="F1" s="214"/>
    </row>
    <row r="2" spans="1:6" ht="17.25" customHeight="1" x14ac:dyDescent="0.25">
      <c r="A2" s="219"/>
      <c r="B2" s="220"/>
      <c r="C2" s="220"/>
      <c r="D2" s="220"/>
      <c r="E2" s="217"/>
      <c r="F2" s="218"/>
    </row>
    <row r="3" spans="1:6" ht="14.25" customHeight="1" x14ac:dyDescent="0.25">
      <c r="A3" s="219"/>
      <c r="B3" s="220"/>
      <c r="C3" s="220"/>
      <c r="D3" s="220"/>
      <c r="E3" s="217"/>
      <c r="F3" s="218"/>
    </row>
    <row r="4" spans="1:6" ht="12.75" customHeight="1" x14ac:dyDescent="0.25">
      <c r="A4" s="221"/>
      <c r="B4" s="222"/>
      <c r="C4" s="222"/>
      <c r="D4" s="222"/>
      <c r="E4" s="222"/>
      <c r="F4" s="223" t="s">
        <v>1</v>
      </c>
    </row>
    <row r="5" spans="1:6" ht="12.75" customHeight="1" x14ac:dyDescent="0.25">
      <c r="A5" s="224" t="s">
        <v>2</v>
      </c>
      <c r="B5" s="225">
        <v>2025</v>
      </c>
      <c r="C5" s="226"/>
      <c r="D5" s="226"/>
      <c r="E5" s="225">
        <v>2026</v>
      </c>
      <c r="F5" s="227"/>
    </row>
    <row r="6" spans="1:6" ht="12.75" customHeight="1" x14ac:dyDescent="0.25">
      <c r="A6" s="221"/>
      <c r="B6" s="228"/>
      <c r="C6" s="229"/>
      <c r="D6" s="229"/>
      <c r="E6" s="230"/>
      <c r="F6" s="231"/>
    </row>
    <row r="7" spans="1:6" ht="12.75" customHeight="1" x14ac:dyDescent="0.25">
      <c r="A7" s="232"/>
      <c r="B7" s="233" t="s">
        <v>3</v>
      </c>
      <c r="C7" s="233" t="s">
        <v>4</v>
      </c>
      <c r="D7" s="233" t="s">
        <v>5</v>
      </c>
      <c r="E7" s="233" t="s">
        <v>3</v>
      </c>
      <c r="F7" s="234" t="s">
        <v>4</v>
      </c>
    </row>
    <row r="8" spans="1:6" ht="12.75" customHeight="1" x14ac:dyDescent="0.25">
      <c r="A8" s="235"/>
      <c r="B8" s="236"/>
      <c r="C8" s="236"/>
      <c r="D8" s="236"/>
      <c r="E8" s="237"/>
      <c r="F8" s="238"/>
    </row>
    <row r="9" spans="1:6" ht="12.75" customHeight="1" x14ac:dyDescent="0.25">
      <c r="A9" s="239"/>
      <c r="B9" s="240"/>
      <c r="C9" s="240"/>
      <c r="D9" s="240"/>
      <c r="E9" s="255"/>
      <c r="F9" s="256"/>
    </row>
    <row r="10" spans="1:6" ht="12.75" customHeight="1" x14ac:dyDescent="0.25">
      <c r="A10" s="239" t="s">
        <v>65</v>
      </c>
      <c r="B10" s="243">
        <v>85.123788809999994</v>
      </c>
      <c r="C10" s="243">
        <v>-171.21271883999998</v>
      </c>
      <c r="D10" s="243">
        <v>-216.05791814999998</v>
      </c>
      <c r="E10" s="243">
        <v>59.706720490000002</v>
      </c>
      <c r="F10" s="244">
        <v>-189.52701199000001</v>
      </c>
    </row>
    <row r="11" spans="1:6" ht="12.75" customHeight="1" x14ac:dyDescent="0.25">
      <c r="A11" s="239" t="s">
        <v>113</v>
      </c>
      <c r="B11" s="243">
        <v>83.049554709999995</v>
      </c>
      <c r="C11" s="243">
        <v>-185.80025640000002</v>
      </c>
      <c r="D11" s="243">
        <v>-241.02861412000004</v>
      </c>
      <c r="E11" s="243">
        <v>57.055882060000002</v>
      </c>
      <c r="F11" s="244">
        <v>-203.21428894000002</v>
      </c>
    </row>
    <row r="12" spans="1:6" ht="12.75" customHeight="1" x14ac:dyDescent="0.25">
      <c r="A12" s="239" t="s">
        <v>114</v>
      </c>
      <c r="B12" s="243">
        <v>157.89194909</v>
      </c>
      <c r="C12" s="243">
        <v>685.79079605000004</v>
      </c>
      <c r="D12" s="243">
        <v>1101.25043736</v>
      </c>
      <c r="E12" s="243">
        <v>92.703071780000002</v>
      </c>
      <c r="F12" s="244">
        <v>401.84572626000005</v>
      </c>
    </row>
    <row r="13" spans="1:6" ht="12.75" customHeight="1" x14ac:dyDescent="0.25">
      <c r="A13" s="239" t="s">
        <v>115</v>
      </c>
      <c r="B13" s="243">
        <v>74.842394380000002</v>
      </c>
      <c r="C13" s="243">
        <v>871.59105245000001</v>
      </c>
      <c r="D13" s="243">
        <v>1342.2790514800001</v>
      </c>
      <c r="E13" s="243">
        <v>35.64718972</v>
      </c>
      <c r="F13" s="244">
        <v>605.06001520000007</v>
      </c>
    </row>
    <row r="14" spans="1:6" ht="12.75" customHeight="1" x14ac:dyDescent="0.25">
      <c r="A14" s="273" t="s">
        <v>116</v>
      </c>
      <c r="B14" s="243">
        <v>40.476209420000004</v>
      </c>
      <c r="C14" s="243">
        <v>197.55351804000003</v>
      </c>
      <c r="D14" s="243">
        <v>318.95780002999999</v>
      </c>
      <c r="E14" s="243">
        <v>34.714355900000001</v>
      </c>
      <c r="F14" s="244">
        <v>81.011174890000007</v>
      </c>
    </row>
    <row r="15" spans="1:6" ht="12.75" customHeight="1" x14ac:dyDescent="0.25">
      <c r="A15" s="273" t="s">
        <v>101</v>
      </c>
      <c r="B15" s="243">
        <v>61.763442740000002</v>
      </c>
      <c r="C15" s="243">
        <v>312.57147772000002</v>
      </c>
      <c r="D15" s="243">
        <v>553.68325832999994</v>
      </c>
      <c r="E15" s="243">
        <v>57.591275260000003</v>
      </c>
      <c r="F15" s="244">
        <v>236.72287073999999</v>
      </c>
    </row>
    <row r="16" spans="1:6" ht="12.75" customHeight="1" x14ac:dyDescent="0.25">
      <c r="A16" s="273" t="s">
        <v>102</v>
      </c>
      <c r="B16" s="243">
        <v>21.287233319999999</v>
      </c>
      <c r="C16" s="243">
        <v>115.01795967999999</v>
      </c>
      <c r="D16" s="243">
        <v>234.72545829999999</v>
      </c>
      <c r="E16" s="243">
        <v>22.876919359999999</v>
      </c>
      <c r="F16" s="244">
        <v>155.71169585000001</v>
      </c>
    </row>
    <row r="17" spans="1:6" ht="12.75" customHeight="1" x14ac:dyDescent="0.25">
      <c r="A17" s="274" t="s">
        <v>117</v>
      </c>
      <c r="B17" s="243">
        <v>24.604783680000001</v>
      </c>
      <c r="C17" s="243">
        <v>-425.12495046000004</v>
      </c>
      <c r="D17" s="243">
        <v>-563.74961808</v>
      </c>
      <c r="E17" s="243">
        <v>21.207525660000002</v>
      </c>
      <c r="F17" s="244">
        <v>-284.21459305000002</v>
      </c>
    </row>
    <row r="18" spans="1:6" ht="12.75" customHeight="1" x14ac:dyDescent="0.25">
      <c r="A18" s="274" t="s">
        <v>101</v>
      </c>
      <c r="B18" s="243">
        <v>76.520760249999995</v>
      </c>
      <c r="C18" s="243">
        <v>239.05731011999998</v>
      </c>
      <c r="D18" s="243">
        <v>388.88837388999997</v>
      </c>
      <c r="E18" s="243">
        <v>31.84840642</v>
      </c>
      <c r="F18" s="244">
        <v>141.86956176999999</v>
      </c>
    </row>
    <row r="19" spans="1:6" ht="12.75" customHeight="1" x14ac:dyDescent="0.25">
      <c r="A19" s="274" t="s">
        <v>102</v>
      </c>
      <c r="B19" s="243">
        <v>51.915976569999998</v>
      </c>
      <c r="C19" s="243">
        <v>664.18226057999993</v>
      </c>
      <c r="D19" s="243">
        <v>952.6379919699998</v>
      </c>
      <c r="E19" s="243">
        <v>10.64088076</v>
      </c>
      <c r="F19" s="244">
        <v>426.08415482000004</v>
      </c>
    </row>
    <row r="20" spans="1:6" ht="12.75" customHeight="1" x14ac:dyDescent="0.25">
      <c r="A20" s="274" t="s">
        <v>118</v>
      </c>
      <c r="B20" s="243">
        <v>17.968561609999991</v>
      </c>
      <c r="C20" s="243">
        <v>41.771176019999984</v>
      </c>
      <c r="D20" s="243">
        <v>3.7632039300000315</v>
      </c>
      <c r="E20" s="243">
        <v>1.1340004999999991</v>
      </c>
      <c r="F20" s="244">
        <v>-1.0870780000004743E-2</v>
      </c>
    </row>
    <row r="21" spans="1:6" ht="12.75" customHeight="1" x14ac:dyDescent="0.25">
      <c r="A21" s="274" t="s">
        <v>101</v>
      </c>
      <c r="B21" s="243">
        <v>19.6077461</v>
      </c>
      <c r="C21" s="243">
        <v>134.16200821000004</v>
      </c>
      <c r="D21" s="243">
        <v>158.67880514000007</v>
      </c>
      <c r="E21" s="243">
        <v>3.2633900999999987</v>
      </c>
      <c r="F21" s="244">
        <v>23.253293750000068</v>
      </c>
    </row>
    <row r="22" spans="1:6" ht="12.75" customHeight="1" x14ac:dyDescent="0.25">
      <c r="A22" s="274" t="s">
        <v>102</v>
      </c>
      <c r="B22" s="243">
        <v>1.6391844900000052</v>
      </c>
      <c r="C22" s="243">
        <v>92.390832190000083</v>
      </c>
      <c r="D22" s="243">
        <v>154.91560121000043</v>
      </c>
      <c r="E22" s="243">
        <v>2.1293896000000014</v>
      </c>
      <c r="F22" s="244">
        <v>23.264164530000016</v>
      </c>
    </row>
    <row r="23" spans="1:6" ht="12.75" customHeight="1" x14ac:dyDescent="0.25">
      <c r="A23" s="239" t="s">
        <v>119</v>
      </c>
      <c r="B23" s="243">
        <v>2.0742341</v>
      </c>
      <c r="C23" s="243">
        <v>14.587537559999998</v>
      </c>
      <c r="D23" s="243">
        <v>24.970695969999994</v>
      </c>
      <c r="E23" s="243">
        <v>2.6508384299999999</v>
      </c>
      <c r="F23" s="244">
        <v>13.687276950000001</v>
      </c>
    </row>
    <row r="24" spans="1:6" ht="12.75" customHeight="1" x14ac:dyDescent="0.25">
      <c r="A24" s="239" t="s">
        <v>114</v>
      </c>
      <c r="B24" s="243">
        <v>3.51324215</v>
      </c>
      <c r="C24" s="243">
        <v>23.803481960000003</v>
      </c>
      <c r="D24" s="243">
        <v>39.486321830000001</v>
      </c>
      <c r="E24" s="243">
        <v>2.7765293500000001</v>
      </c>
      <c r="F24" s="244">
        <v>19.77043106</v>
      </c>
    </row>
    <row r="25" spans="1:6" ht="12.75" customHeight="1" x14ac:dyDescent="0.25">
      <c r="A25" s="239" t="s">
        <v>115</v>
      </c>
      <c r="B25" s="243">
        <v>1.43900805</v>
      </c>
      <c r="C25" s="243">
        <v>9.2159443999999997</v>
      </c>
      <c r="D25" s="243">
        <v>14.515625859999998</v>
      </c>
      <c r="E25" s="243">
        <v>0.12569092000000001</v>
      </c>
      <c r="F25" s="244">
        <v>6.0831541099999997</v>
      </c>
    </row>
    <row r="26" spans="1:6" ht="12.75" customHeight="1" x14ac:dyDescent="0.25">
      <c r="A26" s="259"/>
      <c r="B26" s="260"/>
      <c r="C26" s="260"/>
      <c r="D26" s="260"/>
      <c r="E26" s="260"/>
      <c r="F26" s="267"/>
    </row>
    <row r="27" spans="1:6" ht="12" customHeight="1" x14ac:dyDescent="0.25">
      <c r="A27" s="268"/>
      <c r="B27" s="268"/>
      <c r="C27" s="268"/>
      <c r="D27" s="268"/>
      <c r="E27" s="268"/>
      <c r="F27" s="268"/>
    </row>
    <row r="28" spans="1:6" ht="10.35" customHeight="1" x14ac:dyDescent="0.25">
      <c r="A28" s="252" t="s">
        <v>120</v>
      </c>
      <c r="B28" s="268"/>
      <c r="C28" s="268"/>
      <c r="D28" s="268"/>
      <c r="E28" s="268"/>
      <c r="F28" s="268"/>
    </row>
    <row r="29" spans="1:6" ht="10.35" customHeight="1" x14ac:dyDescent="0.25">
      <c r="A29" s="253" t="s">
        <v>38</v>
      </c>
    </row>
  </sheetData>
  <pageMargins left="0.66100000000000003" right="0.66100000000000003" top="0.98399999999999999" bottom="0.98399999999999999" header="0.49300000000000005" footer="0.49300000000000005"/>
  <pageSetup paperSize="9" orientation="portrait" r:id="rId1"/>
  <headerFooter>
    <oddHeader>&amp;R&amp;"Calibri"&amp;10&amp;K000000 Público&amp;1#_x000D_</oddHeader>
    <oddFooter>&amp;R&amp;8&amp;A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A757F-D17C-43BB-BCAB-64916DF2B428}">
  <dimension ref="A1:F43"/>
  <sheetViews>
    <sheetView showGridLines="0" workbookViewId="0"/>
  </sheetViews>
  <sheetFormatPr defaultColWidth="8.85546875" defaultRowHeight="12.75" x14ac:dyDescent="0.25"/>
  <cols>
    <col min="1" max="1" width="38.42578125" style="254" customWidth="1"/>
    <col min="2" max="6" width="8.5703125" style="254" customWidth="1"/>
    <col min="7" max="16384" width="8.85546875" style="254"/>
  </cols>
  <sheetData>
    <row r="1" spans="1:6" ht="21" customHeight="1" x14ac:dyDescent="0.25">
      <c r="A1" s="211" t="s">
        <v>121</v>
      </c>
      <c r="B1" s="212"/>
      <c r="C1" s="212"/>
      <c r="D1" s="212"/>
      <c r="E1" s="213"/>
      <c r="F1" s="214"/>
    </row>
    <row r="2" spans="1:6" ht="17.100000000000001" customHeight="1" x14ac:dyDescent="0.25">
      <c r="A2" s="219"/>
      <c r="B2" s="220"/>
      <c r="C2" s="220"/>
      <c r="D2" s="220"/>
      <c r="E2" s="217"/>
      <c r="F2" s="218"/>
    </row>
    <row r="3" spans="1:6" ht="14.1" customHeight="1" x14ac:dyDescent="0.25">
      <c r="A3" s="219"/>
      <c r="B3" s="220"/>
      <c r="C3" s="220"/>
      <c r="D3" s="220"/>
      <c r="E3" s="217"/>
      <c r="F3" s="218"/>
    </row>
    <row r="4" spans="1:6" ht="12.75" customHeight="1" x14ac:dyDescent="0.25">
      <c r="A4" s="221"/>
      <c r="B4" s="222"/>
      <c r="C4" s="222"/>
      <c r="D4" s="222"/>
      <c r="E4" s="222"/>
      <c r="F4" s="223" t="s">
        <v>1</v>
      </c>
    </row>
    <row r="5" spans="1:6" ht="12.75" customHeight="1" x14ac:dyDescent="0.25">
      <c r="A5" s="224" t="s">
        <v>2</v>
      </c>
      <c r="B5" s="225">
        <v>2025</v>
      </c>
      <c r="C5" s="226"/>
      <c r="D5" s="226"/>
      <c r="E5" s="225">
        <v>2026</v>
      </c>
      <c r="F5" s="227"/>
    </row>
    <row r="6" spans="1:6" ht="12.75" customHeight="1" x14ac:dyDescent="0.25">
      <c r="A6" s="221"/>
      <c r="B6" s="228"/>
      <c r="C6" s="229"/>
      <c r="D6" s="229"/>
      <c r="E6" s="230"/>
      <c r="F6" s="231"/>
    </row>
    <row r="7" spans="1:6" ht="12.75" customHeight="1" x14ac:dyDescent="0.25">
      <c r="A7" s="232"/>
      <c r="B7" s="233" t="s">
        <v>3</v>
      </c>
      <c r="C7" s="233" t="s">
        <v>4</v>
      </c>
      <c r="D7" s="233" t="s">
        <v>5</v>
      </c>
      <c r="E7" s="233" t="s">
        <v>3</v>
      </c>
      <c r="F7" s="234" t="s">
        <v>4</v>
      </c>
    </row>
    <row r="8" spans="1:6" ht="12.75" customHeight="1" x14ac:dyDescent="0.25">
      <c r="A8" s="235"/>
      <c r="B8" s="236"/>
      <c r="C8" s="236"/>
      <c r="D8" s="236"/>
      <c r="E8" s="237"/>
      <c r="F8" s="238"/>
    </row>
    <row r="9" spans="1:6" ht="12.75" customHeight="1" x14ac:dyDescent="0.25">
      <c r="A9" s="239"/>
      <c r="B9" s="240"/>
      <c r="C9" s="240"/>
      <c r="D9" s="240"/>
      <c r="E9" s="255"/>
      <c r="F9" s="256"/>
    </row>
    <row r="10" spans="1:6" ht="12.75" customHeight="1" x14ac:dyDescent="0.25">
      <c r="A10" s="239" t="s">
        <v>65</v>
      </c>
      <c r="B10" s="243">
        <v>2483.3763867299999</v>
      </c>
      <c r="C10" s="243">
        <v>16014.00519625</v>
      </c>
      <c r="D10" s="243">
        <v>30175.651426040007</v>
      </c>
      <c r="E10" s="243">
        <v>3913.4150704100002</v>
      </c>
      <c r="F10" s="244">
        <v>20885.777839480001</v>
      </c>
    </row>
    <row r="11" spans="1:6" ht="12.75" customHeight="1" x14ac:dyDescent="0.25">
      <c r="A11" s="239" t="s">
        <v>122</v>
      </c>
      <c r="B11" s="243">
        <v>2366.27175201</v>
      </c>
      <c r="C11" s="243">
        <v>15641.241686359999</v>
      </c>
      <c r="D11" s="243">
        <v>29575.785533809998</v>
      </c>
      <c r="E11" s="243">
        <v>3682.1071734799998</v>
      </c>
      <c r="F11" s="244">
        <v>19407.935077499998</v>
      </c>
    </row>
    <row r="12" spans="1:6" ht="12.75" customHeight="1" x14ac:dyDescent="0.25">
      <c r="A12" s="239" t="s">
        <v>123</v>
      </c>
      <c r="B12" s="243">
        <v>1253.3991422399999</v>
      </c>
      <c r="C12" s="243">
        <v>7115.007866169999</v>
      </c>
      <c r="D12" s="243">
        <v>12093.47596853</v>
      </c>
      <c r="E12" s="243">
        <v>1141.98336144</v>
      </c>
      <c r="F12" s="244">
        <v>5873.3948170000003</v>
      </c>
    </row>
    <row r="13" spans="1:6" ht="12.75" customHeight="1" x14ac:dyDescent="0.25">
      <c r="A13" s="239" t="s">
        <v>124</v>
      </c>
      <c r="B13" s="243">
        <v>1418.1544943700001</v>
      </c>
      <c r="C13" s="243">
        <v>9474.9909690099976</v>
      </c>
      <c r="D13" s="243">
        <v>15985.881939879993</v>
      </c>
      <c r="E13" s="243">
        <v>1499.71462294</v>
      </c>
      <c r="F13" s="244">
        <v>9190.7218766500027</v>
      </c>
    </row>
    <row r="14" spans="1:6" ht="12.75" customHeight="1" x14ac:dyDescent="0.25">
      <c r="A14" s="239" t="s">
        <v>125</v>
      </c>
      <c r="B14" s="243">
        <v>164.75535213000001</v>
      </c>
      <c r="C14" s="243">
        <v>2359.9831028400004</v>
      </c>
      <c r="D14" s="243">
        <v>3892.4059713500001</v>
      </c>
      <c r="E14" s="243">
        <v>357.73126150000002</v>
      </c>
      <c r="F14" s="244">
        <v>3317.3270596500001</v>
      </c>
    </row>
    <row r="15" spans="1:6" ht="12.75" customHeight="1" x14ac:dyDescent="0.25">
      <c r="A15" s="239" t="s">
        <v>126</v>
      </c>
      <c r="B15" s="243">
        <v>1112.8726097700001</v>
      </c>
      <c r="C15" s="243">
        <v>8526.2338201900002</v>
      </c>
      <c r="D15" s="243">
        <v>17482.30956528</v>
      </c>
      <c r="E15" s="243">
        <v>2540.1238120399998</v>
      </c>
      <c r="F15" s="244">
        <v>13534.5402605</v>
      </c>
    </row>
    <row r="16" spans="1:6" ht="12.75" customHeight="1" x14ac:dyDescent="0.25">
      <c r="A16" s="239" t="s">
        <v>127</v>
      </c>
      <c r="B16" s="243">
        <v>117.10463472000001</v>
      </c>
      <c r="C16" s="243">
        <v>372.76350989000002</v>
      </c>
      <c r="D16" s="243">
        <v>599.8658922300001</v>
      </c>
      <c r="E16" s="243">
        <v>231.30789693</v>
      </c>
      <c r="F16" s="244">
        <v>1477.84276198</v>
      </c>
    </row>
    <row r="17" spans="1:6" ht="12.75" customHeight="1" x14ac:dyDescent="0.25">
      <c r="A17" s="239" t="s">
        <v>128</v>
      </c>
      <c r="B17" s="243">
        <v>128.18445990000001</v>
      </c>
      <c r="C17" s="243">
        <v>741.78185000999997</v>
      </c>
      <c r="D17" s="243">
        <v>1487.38059989</v>
      </c>
      <c r="E17" s="243">
        <v>248.55350279999999</v>
      </c>
      <c r="F17" s="244">
        <v>1794.5588210699998</v>
      </c>
    </row>
    <row r="18" spans="1:6" ht="12.75" customHeight="1" x14ac:dyDescent="0.25">
      <c r="A18" s="239" t="s">
        <v>129</v>
      </c>
      <c r="B18" s="243">
        <v>16.334175999999999</v>
      </c>
      <c r="C18" s="243">
        <v>78.648310629999997</v>
      </c>
      <c r="D18" s="243">
        <v>545.21106414999997</v>
      </c>
      <c r="E18" s="243">
        <v>140.48664776999999</v>
      </c>
      <c r="F18" s="244">
        <v>1154.2651818100001</v>
      </c>
    </row>
    <row r="19" spans="1:6" ht="12.75" customHeight="1" x14ac:dyDescent="0.25">
      <c r="A19" s="239" t="s">
        <v>130</v>
      </c>
      <c r="B19" s="243">
        <v>110.99366295999999</v>
      </c>
      <c r="C19" s="243">
        <v>658.89677187999996</v>
      </c>
      <c r="D19" s="243">
        <v>930.43191271000001</v>
      </c>
      <c r="E19" s="243">
        <v>107.1475973</v>
      </c>
      <c r="F19" s="244">
        <v>633.64906024000004</v>
      </c>
    </row>
    <row r="20" spans="1:6" ht="12.75" customHeight="1" x14ac:dyDescent="0.25">
      <c r="A20" s="239" t="s">
        <v>131</v>
      </c>
      <c r="B20" s="243">
        <v>0.85662094</v>
      </c>
      <c r="C20" s="243">
        <v>4.2367675</v>
      </c>
      <c r="D20" s="243">
        <v>11.73762303</v>
      </c>
      <c r="E20" s="243">
        <v>0.91925773</v>
      </c>
      <c r="F20" s="244">
        <v>6.6445790200000001</v>
      </c>
    </row>
    <row r="21" spans="1:6" ht="12.75" customHeight="1" x14ac:dyDescent="0.25">
      <c r="A21" s="239" t="s">
        <v>132</v>
      </c>
      <c r="B21" s="243">
        <v>11.07982518</v>
      </c>
      <c r="C21" s="243">
        <v>369.01834012</v>
      </c>
      <c r="D21" s="243">
        <v>887.51470766</v>
      </c>
      <c r="E21" s="243">
        <v>17.245605869999999</v>
      </c>
      <c r="F21" s="244">
        <v>316.71605909000004</v>
      </c>
    </row>
    <row r="22" spans="1:6" ht="12.75" customHeight="1" x14ac:dyDescent="0.25">
      <c r="A22" s="239" t="s">
        <v>129</v>
      </c>
      <c r="B22" s="243">
        <v>4.5024138599999999</v>
      </c>
      <c r="C22" s="243">
        <v>26.038699730000001</v>
      </c>
      <c r="D22" s="243">
        <v>76.699805650000002</v>
      </c>
      <c r="E22" s="243">
        <v>4.5331106200000004</v>
      </c>
      <c r="F22" s="244">
        <v>58.697577559999999</v>
      </c>
    </row>
    <row r="23" spans="1:6" ht="12.75" customHeight="1" x14ac:dyDescent="0.25">
      <c r="A23" s="239" t="s">
        <v>130</v>
      </c>
      <c r="B23" s="243">
        <v>6.4198255599999996</v>
      </c>
      <c r="C23" s="243">
        <v>341.96114288999996</v>
      </c>
      <c r="D23" s="243">
        <v>703.39670304999993</v>
      </c>
      <c r="E23" s="243">
        <v>12.520371129999999</v>
      </c>
      <c r="F23" s="244">
        <v>256.63891296999998</v>
      </c>
    </row>
    <row r="24" spans="1:6" ht="12.75" customHeight="1" x14ac:dyDescent="0.25">
      <c r="A24" s="239" t="s">
        <v>131</v>
      </c>
      <c r="B24" s="243">
        <v>0.15758575999999999</v>
      </c>
      <c r="C24" s="243">
        <v>1.0184974999999998</v>
      </c>
      <c r="D24" s="243">
        <v>107.41819895999998</v>
      </c>
      <c r="E24" s="243">
        <v>0.19212412000000001</v>
      </c>
      <c r="F24" s="244">
        <v>1.3795685600000001</v>
      </c>
    </row>
    <row r="25" spans="1:6" ht="12.75" customHeight="1" x14ac:dyDescent="0.25">
      <c r="A25" s="239"/>
      <c r="B25" s="243"/>
      <c r="C25" s="243"/>
      <c r="D25" s="243"/>
      <c r="E25" s="243"/>
      <c r="F25" s="269"/>
    </row>
    <row r="26" spans="1:6" ht="12.75" customHeight="1" x14ac:dyDescent="0.25">
      <c r="A26" s="270" t="s">
        <v>133</v>
      </c>
      <c r="B26" s="246"/>
      <c r="C26" s="246"/>
      <c r="D26" s="246"/>
      <c r="E26" s="246"/>
      <c r="F26" s="271"/>
    </row>
    <row r="27" spans="1:6" ht="12.75" customHeight="1" x14ac:dyDescent="0.25">
      <c r="A27" s="239" t="s">
        <v>134</v>
      </c>
      <c r="B27" s="1">
        <v>908.49820953999961</v>
      </c>
      <c r="C27" s="1">
        <v>15941.029669729998</v>
      </c>
      <c r="D27" s="1">
        <v>29376.486146929994</v>
      </c>
      <c r="E27" s="1">
        <v>3557.661464719999</v>
      </c>
      <c r="F27" s="2">
        <v>17932.864628079988</v>
      </c>
    </row>
    <row r="28" spans="1:6" ht="12.75" customHeight="1" x14ac:dyDescent="0.25">
      <c r="A28" s="239" t="s">
        <v>16</v>
      </c>
      <c r="B28" s="243">
        <v>2366.27175201</v>
      </c>
      <c r="C28" s="243">
        <v>15641.241686359999</v>
      </c>
      <c r="D28" s="243">
        <v>29575.785533809998</v>
      </c>
      <c r="E28" s="243">
        <v>3682.1071734799998</v>
      </c>
      <c r="F28" s="244">
        <v>19407.935077499998</v>
      </c>
    </row>
    <row r="29" spans="1:6" ht="12.75" customHeight="1" x14ac:dyDescent="0.25">
      <c r="A29" s="239" t="s">
        <v>135</v>
      </c>
      <c r="B29" s="1">
        <v>-1457.7735424700004</v>
      </c>
      <c r="C29" s="1">
        <v>299.78798336999898</v>
      </c>
      <c r="D29" s="1">
        <v>-199.29938688000402</v>
      </c>
      <c r="E29" s="1">
        <v>-124.4457087600008</v>
      </c>
      <c r="F29" s="2">
        <v>-1475.0704494200108</v>
      </c>
    </row>
    <row r="30" spans="1:6" ht="12.75" customHeight="1" x14ac:dyDescent="0.25">
      <c r="A30" s="239" t="s">
        <v>69</v>
      </c>
      <c r="B30" s="1">
        <v>3079.1258920500004</v>
      </c>
      <c r="C30" s="1">
        <v>17293.601241010001</v>
      </c>
      <c r="D30" s="1">
        <v>36701.718419980003</v>
      </c>
      <c r="E30" s="1">
        <v>2782.1807125400005</v>
      </c>
      <c r="F30" s="2">
        <v>26423.900900240009</v>
      </c>
    </row>
    <row r="31" spans="1:6" ht="12.75" customHeight="1" x14ac:dyDescent="0.25">
      <c r="A31" s="239" t="s">
        <v>70</v>
      </c>
      <c r="B31" s="1">
        <v>1621.35234958</v>
      </c>
      <c r="C31" s="1">
        <v>17593.38922438</v>
      </c>
      <c r="D31" s="1">
        <v>36502.419033099999</v>
      </c>
      <c r="E31" s="1">
        <v>2657.7350037799997</v>
      </c>
      <c r="F31" s="2">
        <v>24948.830450819998</v>
      </c>
    </row>
    <row r="32" spans="1:6" ht="12.75" customHeight="1" x14ac:dyDescent="0.25">
      <c r="A32" s="239" t="s">
        <v>136</v>
      </c>
      <c r="B32" s="243">
        <v>11.831762139999999</v>
      </c>
      <c r="C32" s="243">
        <v>52.609610899999993</v>
      </c>
      <c r="D32" s="243">
        <v>366.48959692999995</v>
      </c>
      <c r="E32" s="243">
        <v>135.95353715000002</v>
      </c>
      <c r="F32" s="244">
        <v>1095.5676042500002</v>
      </c>
    </row>
    <row r="33" spans="1:6" ht="12.75" customHeight="1" x14ac:dyDescent="0.25">
      <c r="A33" s="239" t="s">
        <v>137</v>
      </c>
      <c r="B33" s="243">
        <v>4.5024138600000008</v>
      </c>
      <c r="C33" s="243">
        <v>26.038699730000001</v>
      </c>
      <c r="D33" s="243">
        <v>182.19980565</v>
      </c>
      <c r="E33" s="243">
        <v>4.5331106200000004</v>
      </c>
      <c r="F33" s="244">
        <v>58.697577559999999</v>
      </c>
    </row>
    <row r="34" spans="1:6" ht="12.75" customHeight="1" x14ac:dyDescent="0.25">
      <c r="A34" s="239" t="s">
        <v>138</v>
      </c>
      <c r="B34" s="243">
        <v>16.334175999999999</v>
      </c>
      <c r="C34" s="243">
        <v>78.648310629999997</v>
      </c>
      <c r="D34" s="243">
        <v>548.68940257999998</v>
      </c>
      <c r="E34" s="243">
        <v>140.48664777000002</v>
      </c>
      <c r="F34" s="244">
        <v>1154.2651818100001</v>
      </c>
    </row>
    <row r="35" spans="1:6" x14ac:dyDescent="0.25">
      <c r="A35" s="239" t="s">
        <v>139</v>
      </c>
      <c r="B35" s="1">
        <v>-1469.6053046100003</v>
      </c>
      <c r="C35" s="1">
        <v>247.17837246999989</v>
      </c>
      <c r="D35" s="1">
        <v>-565.78898381000181</v>
      </c>
      <c r="E35" s="1">
        <v>-260.3992459100009</v>
      </c>
      <c r="F35" s="2">
        <v>-2570.638053670009</v>
      </c>
    </row>
    <row r="36" spans="1:6" ht="12.75" customHeight="1" x14ac:dyDescent="0.25">
      <c r="A36" s="239" t="s">
        <v>140</v>
      </c>
      <c r="B36" s="243">
        <v>3074.6234781900002</v>
      </c>
      <c r="C36" s="243">
        <v>17267.56254128</v>
      </c>
      <c r="D36" s="243">
        <v>36519.518614330002</v>
      </c>
      <c r="E36" s="243">
        <v>2777.6476019200004</v>
      </c>
      <c r="F36" s="244">
        <v>26365.203322680009</v>
      </c>
    </row>
    <row r="37" spans="1:6" ht="12.6" customHeight="1" x14ac:dyDescent="0.25">
      <c r="A37" s="239" t="s">
        <v>141</v>
      </c>
      <c r="B37" s="243">
        <v>1605.0181735799999</v>
      </c>
      <c r="C37" s="243">
        <v>17514.74091375</v>
      </c>
      <c r="D37" s="243">
        <v>35953.72963052</v>
      </c>
      <c r="E37" s="243">
        <v>2517.2483560099995</v>
      </c>
      <c r="F37" s="244">
        <v>23794.56526901</v>
      </c>
    </row>
    <row r="38" spans="1:6" ht="12.75" customHeight="1" x14ac:dyDescent="0.25">
      <c r="A38" s="259"/>
      <c r="B38" s="260"/>
      <c r="C38" s="260"/>
      <c r="D38" s="260"/>
      <c r="E38" s="260"/>
      <c r="F38" s="267"/>
    </row>
    <row r="39" spans="1:6" ht="12" customHeight="1" x14ac:dyDescent="0.25">
      <c r="A39" s="268"/>
      <c r="B39" s="268"/>
      <c r="C39" s="268"/>
      <c r="D39" s="268"/>
      <c r="E39" s="268"/>
      <c r="F39" s="268"/>
    </row>
    <row r="40" spans="1:6" ht="10.35" customHeight="1" x14ac:dyDescent="0.25">
      <c r="A40" s="252" t="s">
        <v>142</v>
      </c>
      <c r="B40" s="268"/>
      <c r="C40" s="268"/>
      <c r="D40" s="268"/>
      <c r="E40" s="268"/>
      <c r="F40" s="268"/>
    </row>
    <row r="41" spans="1:6" ht="10.35" customHeight="1" x14ac:dyDescent="0.25">
      <c r="A41" s="252" t="s">
        <v>143</v>
      </c>
    </row>
    <row r="42" spans="1:6" ht="9.75" customHeight="1" x14ac:dyDescent="0.25">
      <c r="A42" s="252" t="s">
        <v>144</v>
      </c>
    </row>
    <row r="43" spans="1:6" ht="9" customHeight="1" x14ac:dyDescent="0.25">
      <c r="A43" s="253" t="s">
        <v>38</v>
      </c>
    </row>
  </sheetData>
  <pageMargins left="0.66100000000000003" right="0.66100000000000003" top="0.98399999999999999" bottom="0.98399999999999999" header="0.49300000000000005" footer="0.49300000000000005"/>
  <pageSetup paperSize="9" orientation="portrait" r:id="rId1"/>
  <headerFooter>
    <oddHeader>&amp;R&amp;"Calibri"&amp;10&amp;K000000 Público&amp;1#_x000D_</oddHeader>
    <oddFooter>&amp;R&amp;8&amp;A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2D672-87D4-4152-A0AC-643817959A4C}">
  <dimension ref="A1:F43"/>
  <sheetViews>
    <sheetView showGridLines="0" workbookViewId="0"/>
  </sheetViews>
  <sheetFormatPr defaultColWidth="8.85546875" defaultRowHeight="12.75" x14ac:dyDescent="0.25"/>
  <cols>
    <col min="1" max="1" width="39.5703125" style="254" customWidth="1"/>
    <col min="2" max="6" width="8" style="254" customWidth="1"/>
    <col min="7" max="16384" width="8.85546875" style="254"/>
  </cols>
  <sheetData>
    <row r="1" spans="1:6" ht="21" customHeight="1" x14ac:dyDescent="0.25">
      <c r="A1" s="211" t="s">
        <v>145</v>
      </c>
      <c r="B1" s="212"/>
      <c r="C1" s="212"/>
      <c r="D1" s="212"/>
      <c r="E1" s="213"/>
      <c r="F1" s="214"/>
    </row>
    <row r="2" spans="1:6" ht="17.100000000000001" customHeight="1" x14ac:dyDescent="0.25">
      <c r="A2" s="219"/>
      <c r="B2" s="220"/>
      <c r="C2" s="220"/>
      <c r="D2" s="220"/>
      <c r="E2" s="217"/>
      <c r="F2" s="218"/>
    </row>
    <row r="3" spans="1:6" ht="14.1" customHeight="1" x14ac:dyDescent="0.25">
      <c r="A3" s="219"/>
      <c r="B3" s="220"/>
      <c r="C3" s="220"/>
      <c r="D3" s="220"/>
      <c r="E3" s="217"/>
      <c r="F3" s="218"/>
    </row>
    <row r="4" spans="1:6" ht="12.75" customHeight="1" x14ac:dyDescent="0.25">
      <c r="A4" s="221"/>
      <c r="B4" s="222"/>
      <c r="C4" s="222"/>
      <c r="D4" s="222"/>
      <c r="E4" s="222"/>
      <c r="F4" s="223" t="s">
        <v>1</v>
      </c>
    </row>
    <row r="5" spans="1:6" ht="12.75" customHeight="1" x14ac:dyDescent="0.25">
      <c r="A5" s="224" t="s">
        <v>2</v>
      </c>
      <c r="B5" s="225">
        <v>2025</v>
      </c>
      <c r="C5" s="226"/>
      <c r="D5" s="226"/>
      <c r="E5" s="225">
        <v>2026</v>
      </c>
      <c r="F5" s="227"/>
    </row>
    <row r="6" spans="1:6" ht="12.75" customHeight="1" x14ac:dyDescent="0.25">
      <c r="A6" s="221"/>
      <c r="B6" s="228"/>
      <c r="C6" s="229"/>
      <c r="D6" s="229"/>
      <c r="E6" s="230"/>
      <c r="F6" s="231"/>
    </row>
    <row r="7" spans="1:6" ht="12.75" customHeight="1" x14ac:dyDescent="0.25">
      <c r="A7" s="232"/>
      <c r="B7" s="233" t="s">
        <v>3</v>
      </c>
      <c r="C7" s="233" t="s">
        <v>4</v>
      </c>
      <c r="D7" s="233" t="s">
        <v>5</v>
      </c>
      <c r="E7" s="233" t="s">
        <v>3</v>
      </c>
      <c r="F7" s="234" t="s">
        <v>4</v>
      </c>
    </row>
    <row r="8" spans="1:6" ht="12.75" customHeight="1" x14ac:dyDescent="0.25">
      <c r="A8" s="235"/>
      <c r="B8" s="236"/>
      <c r="C8" s="236"/>
      <c r="D8" s="236"/>
      <c r="E8" s="237"/>
      <c r="F8" s="238"/>
    </row>
    <row r="9" spans="1:6" ht="12.75" customHeight="1" x14ac:dyDescent="0.25">
      <c r="A9" s="239"/>
      <c r="B9" s="240"/>
      <c r="C9" s="240"/>
      <c r="D9" s="240"/>
      <c r="E9" s="255"/>
      <c r="F9" s="256"/>
    </row>
    <row r="10" spans="1:6" ht="12.75" customHeight="1" x14ac:dyDescent="0.25">
      <c r="A10" s="239" t="s">
        <v>65</v>
      </c>
      <c r="B10" s="243">
        <v>8402.1422273200005</v>
      </c>
      <c r="C10" s="243">
        <v>43745.292140309997</v>
      </c>
      <c r="D10" s="243">
        <v>77676.162911610008</v>
      </c>
      <c r="E10" s="243">
        <v>7460.4537099299996</v>
      </c>
      <c r="F10" s="244">
        <v>54446.477234079997</v>
      </c>
    </row>
    <row r="11" spans="1:6" ht="12.75" customHeight="1" x14ac:dyDescent="0.25">
      <c r="A11" s="239" t="s">
        <v>122</v>
      </c>
      <c r="B11" s="243">
        <v>6908.9559216999996</v>
      </c>
      <c r="C11" s="243">
        <v>37515.527039319997</v>
      </c>
      <c r="D11" s="243">
        <v>62366.95071461</v>
      </c>
      <c r="E11" s="243">
        <v>7182.87708724</v>
      </c>
      <c r="F11" s="244">
        <v>48504.685096150002</v>
      </c>
    </row>
    <row r="12" spans="1:6" ht="12.75" customHeight="1" x14ac:dyDescent="0.25">
      <c r="A12" s="239" t="s">
        <v>123</v>
      </c>
      <c r="B12" s="243">
        <v>3226.6736118399999</v>
      </c>
      <c r="C12" s="243">
        <v>16353.317216220003</v>
      </c>
      <c r="D12" s="243">
        <v>36972.301170170002</v>
      </c>
      <c r="E12" s="243">
        <v>2713.41681165</v>
      </c>
      <c r="F12" s="244">
        <v>20386.27699179</v>
      </c>
    </row>
    <row r="13" spans="1:6" ht="12.75" customHeight="1" x14ac:dyDescent="0.25">
      <c r="A13" s="239" t="s">
        <v>146</v>
      </c>
      <c r="B13" s="243">
        <v>3876.5099433599999</v>
      </c>
      <c r="C13" s="243">
        <v>21469.070897900005</v>
      </c>
      <c r="D13" s="243">
        <v>44366.152308879995</v>
      </c>
      <c r="E13" s="243">
        <v>3960.2022905100002</v>
      </c>
      <c r="F13" s="244">
        <v>25670.958181300004</v>
      </c>
    </row>
    <row r="14" spans="1:6" ht="12.75" customHeight="1" x14ac:dyDescent="0.25">
      <c r="A14" s="239" t="s">
        <v>147</v>
      </c>
      <c r="B14" s="243">
        <v>649.83633152000004</v>
      </c>
      <c r="C14" s="243">
        <v>5115.7536816800002</v>
      </c>
      <c r="D14" s="243">
        <v>7393.8511387099998</v>
      </c>
      <c r="E14" s="243">
        <v>1246.78547886</v>
      </c>
      <c r="F14" s="244">
        <v>5284.68118951</v>
      </c>
    </row>
    <row r="15" spans="1:6" ht="12.75" customHeight="1" x14ac:dyDescent="0.25">
      <c r="A15" s="239" t="s">
        <v>148</v>
      </c>
      <c r="B15" s="243">
        <v>3682.2823098600002</v>
      </c>
      <c r="C15" s="243">
        <v>21162.209823099998</v>
      </c>
      <c r="D15" s="243">
        <v>25394.649544439999</v>
      </c>
      <c r="E15" s="243">
        <v>4469.4602755899996</v>
      </c>
      <c r="F15" s="244">
        <v>28118.408104360002</v>
      </c>
    </row>
    <row r="16" spans="1:6" ht="12.75" customHeight="1" x14ac:dyDescent="0.25">
      <c r="A16" s="239" t="s">
        <v>127</v>
      </c>
      <c r="B16" s="243">
        <v>1493.18630562</v>
      </c>
      <c r="C16" s="243">
        <v>6229.7651009900001</v>
      </c>
      <c r="D16" s="243">
        <v>15309.212197000001</v>
      </c>
      <c r="E16" s="243">
        <v>277.57662269000002</v>
      </c>
      <c r="F16" s="244">
        <v>5941.7921379300005</v>
      </c>
    </row>
    <row r="17" spans="1:6" ht="12.75" customHeight="1" x14ac:dyDescent="0.25">
      <c r="A17" s="239" t="s">
        <v>149</v>
      </c>
      <c r="B17" s="243">
        <v>9822.4433190100008</v>
      </c>
      <c r="C17" s="243">
        <v>56777.271697230004</v>
      </c>
      <c r="D17" s="243">
        <v>101818.96468005</v>
      </c>
      <c r="E17" s="243">
        <v>6447.7603585300003</v>
      </c>
      <c r="F17" s="244">
        <v>55777.500791620005</v>
      </c>
    </row>
    <row r="18" spans="1:6" ht="12.75" customHeight="1" x14ac:dyDescent="0.25">
      <c r="A18" s="239" t="s">
        <v>150</v>
      </c>
      <c r="B18" s="243">
        <v>3648.1458004299998</v>
      </c>
      <c r="C18" s="243">
        <v>21591.456845069999</v>
      </c>
      <c r="D18" s="243">
        <v>34029.599670020005</v>
      </c>
      <c r="E18" s="243">
        <v>2256.7146395300001</v>
      </c>
      <c r="F18" s="244">
        <v>15037.808219899998</v>
      </c>
    </row>
    <row r="19" spans="1:6" ht="12.75" customHeight="1" x14ac:dyDescent="0.25">
      <c r="A19" s="239" t="s">
        <v>151</v>
      </c>
      <c r="B19" s="243">
        <v>2884.9813887400001</v>
      </c>
      <c r="C19" s="243">
        <v>16573.611952520001</v>
      </c>
      <c r="D19" s="243">
        <v>34784.08281634</v>
      </c>
      <c r="E19" s="243">
        <v>2701.0871556699999</v>
      </c>
      <c r="F19" s="244">
        <v>25247.234797050001</v>
      </c>
    </row>
    <row r="20" spans="1:6" ht="12.75" customHeight="1" x14ac:dyDescent="0.25">
      <c r="A20" s="239" t="s">
        <v>131</v>
      </c>
      <c r="B20" s="243">
        <v>3289.31612984</v>
      </c>
      <c r="C20" s="243">
        <v>18612.20289964</v>
      </c>
      <c r="D20" s="243">
        <v>33005.28219369</v>
      </c>
      <c r="E20" s="243">
        <v>1489.9585633300001</v>
      </c>
      <c r="F20" s="244">
        <v>15492.45777467</v>
      </c>
    </row>
    <row r="21" spans="1:6" ht="12.75" customHeight="1" x14ac:dyDescent="0.25">
      <c r="A21" s="239" t="s">
        <v>152</v>
      </c>
      <c r="B21" s="243">
        <v>8329.2570133900008</v>
      </c>
      <c r="C21" s="243">
        <v>50547.506596240004</v>
      </c>
      <c r="D21" s="243">
        <v>86509.752483050004</v>
      </c>
      <c r="E21" s="243">
        <v>6170.1837358399998</v>
      </c>
      <c r="F21" s="244">
        <v>49835.708653690002</v>
      </c>
    </row>
    <row r="22" spans="1:6" ht="12.75" customHeight="1" x14ac:dyDescent="0.25">
      <c r="A22" s="239" t="s">
        <v>150</v>
      </c>
      <c r="B22" s="243">
        <v>3989.2702613500001</v>
      </c>
      <c r="C22" s="243">
        <v>18432.77364729</v>
      </c>
      <c r="D22" s="243">
        <v>27328.82646258</v>
      </c>
      <c r="E22" s="243">
        <v>2154.7560439099998</v>
      </c>
      <c r="F22" s="244">
        <v>11261.09945738</v>
      </c>
    </row>
    <row r="23" spans="1:6" ht="12.75" customHeight="1" x14ac:dyDescent="0.25">
      <c r="A23" s="239" t="s">
        <v>151</v>
      </c>
      <c r="B23" s="243">
        <v>1599.7695925800001</v>
      </c>
      <c r="C23" s="243">
        <v>17391.109842000002</v>
      </c>
      <c r="D23" s="243">
        <v>35543.938611719997</v>
      </c>
      <c r="E23" s="243">
        <v>2307.2305258900001</v>
      </c>
      <c r="F23" s="244">
        <v>22705.69467266</v>
      </c>
    </row>
    <row r="24" spans="1:6" ht="12.75" customHeight="1" x14ac:dyDescent="0.25">
      <c r="A24" s="239" t="s">
        <v>131</v>
      </c>
      <c r="B24" s="243">
        <v>2740.2171594599999</v>
      </c>
      <c r="C24" s="243">
        <v>14723.623106950001</v>
      </c>
      <c r="D24" s="243">
        <v>23636.987408750003</v>
      </c>
      <c r="E24" s="243">
        <v>1708.19716604</v>
      </c>
      <c r="F24" s="244">
        <v>15868.914523649999</v>
      </c>
    </row>
    <row r="25" spans="1:6" ht="12.75" customHeight="1" x14ac:dyDescent="0.25">
      <c r="A25" s="239"/>
      <c r="B25" s="243"/>
      <c r="C25" s="243"/>
      <c r="D25" s="243"/>
      <c r="E25" s="243"/>
      <c r="F25" s="269"/>
    </row>
    <row r="26" spans="1:6" ht="12.75" customHeight="1" x14ac:dyDescent="0.25">
      <c r="A26" s="270" t="s">
        <v>133</v>
      </c>
      <c r="B26" s="246"/>
      <c r="C26" s="246"/>
      <c r="D26" s="246"/>
      <c r="E26" s="246"/>
      <c r="F26" s="271"/>
    </row>
    <row r="27" spans="1:6" ht="12.75" customHeight="1" x14ac:dyDescent="0.25">
      <c r="A27" s="239" t="s">
        <v>153</v>
      </c>
      <c r="B27" s="1">
        <v>6827.2640501300011</v>
      </c>
      <c r="C27" s="1">
        <v>43672.316613790004</v>
      </c>
      <c r="D27" s="1">
        <v>76876.997632500003</v>
      </c>
      <c r="E27" s="1">
        <v>7104.7001042399997</v>
      </c>
      <c r="F27" s="2">
        <v>51493.56402268001</v>
      </c>
    </row>
    <row r="28" spans="1:6" ht="12.75" customHeight="1" x14ac:dyDescent="0.25">
      <c r="A28" s="239" t="s">
        <v>16</v>
      </c>
      <c r="B28" s="243">
        <v>6908.9559216999996</v>
      </c>
      <c r="C28" s="243">
        <v>37515.527039319997</v>
      </c>
      <c r="D28" s="243">
        <v>62366.95071461</v>
      </c>
      <c r="E28" s="243">
        <v>7182.87708724</v>
      </c>
      <c r="F28" s="244">
        <v>48504.685096150002</v>
      </c>
    </row>
    <row r="29" spans="1:6" ht="12.75" customHeight="1" x14ac:dyDescent="0.25">
      <c r="A29" s="239" t="s">
        <v>135</v>
      </c>
      <c r="B29" s="1">
        <v>-81.69187156999871</v>
      </c>
      <c r="C29" s="1">
        <v>6156.7895744700072</v>
      </c>
      <c r="D29" s="1">
        <v>14510.046917889998</v>
      </c>
      <c r="E29" s="1">
        <v>-78.176982999999964</v>
      </c>
      <c r="F29" s="2">
        <v>2988.8789265300043</v>
      </c>
    </row>
    <row r="30" spans="1:6" ht="12.75" customHeight="1" x14ac:dyDescent="0.25">
      <c r="A30" s="239" t="s">
        <v>154</v>
      </c>
      <c r="B30" s="1">
        <v>6754.3972521400001</v>
      </c>
      <c r="C30" s="1">
        <v>39852.688796340008</v>
      </c>
      <c r="D30" s="1">
        <v>66004.760967730006</v>
      </c>
      <c r="E30" s="1">
        <v>3682.8252518599998</v>
      </c>
      <c r="F30" s="2">
        <v>29670.315950470005</v>
      </c>
    </row>
    <row r="31" spans="1:6" ht="12.75" customHeight="1" x14ac:dyDescent="0.25">
      <c r="A31" s="239" t="s">
        <v>155</v>
      </c>
      <c r="B31" s="1">
        <v>6836.0891237099995</v>
      </c>
      <c r="C31" s="1">
        <v>33695.89922187</v>
      </c>
      <c r="D31" s="1">
        <v>51494.714049840004</v>
      </c>
      <c r="E31" s="1">
        <v>3761.00223486</v>
      </c>
      <c r="F31" s="2">
        <v>26681.437023939998</v>
      </c>
    </row>
    <row r="32" spans="1:6" ht="12.75" customHeight="1" x14ac:dyDescent="0.25">
      <c r="A32" s="239" t="s">
        <v>156</v>
      </c>
      <c r="B32" s="1">
        <v>-105.27287257999998</v>
      </c>
      <c r="C32" s="1">
        <v>-320.15389899000002</v>
      </c>
      <c r="D32" s="1">
        <v>-233.37629529999992</v>
      </c>
      <c r="E32" s="1">
        <v>-95.354359779999996</v>
      </c>
      <c r="F32" s="2">
        <v>-382.27515772999999</v>
      </c>
    </row>
    <row r="33" spans="1:6" ht="12.75" customHeight="1" x14ac:dyDescent="0.25">
      <c r="A33" s="239" t="s">
        <v>137</v>
      </c>
      <c r="B33" s="243">
        <v>6.5774113200000004</v>
      </c>
      <c r="C33" s="243">
        <v>342.97964038999999</v>
      </c>
      <c r="D33" s="243">
        <v>705.31490200999997</v>
      </c>
      <c r="E33" s="243">
        <v>12.71249525</v>
      </c>
      <c r="F33" s="244">
        <v>258.01848152999997</v>
      </c>
    </row>
    <row r="34" spans="1:6" ht="12.75" customHeight="1" x14ac:dyDescent="0.25">
      <c r="A34" s="239" t="s">
        <v>138</v>
      </c>
      <c r="B34" s="243">
        <v>111.85028389999998</v>
      </c>
      <c r="C34" s="243">
        <v>663.13353938</v>
      </c>
      <c r="D34" s="243">
        <v>938.69119730999989</v>
      </c>
      <c r="E34" s="243">
        <v>108.06685503</v>
      </c>
      <c r="F34" s="244">
        <v>640.29363925999996</v>
      </c>
    </row>
    <row r="35" spans="1:6" ht="12.75" customHeight="1" x14ac:dyDescent="0.25">
      <c r="A35" s="239" t="s">
        <v>157</v>
      </c>
      <c r="B35" s="1">
        <v>23.581001010001273</v>
      </c>
      <c r="C35" s="1">
        <v>6476.9434734600072</v>
      </c>
      <c r="D35" s="1">
        <v>14743.423213189999</v>
      </c>
      <c r="E35" s="1">
        <v>17.177376780000031</v>
      </c>
      <c r="F35" s="2">
        <v>3371.1540842600043</v>
      </c>
    </row>
    <row r="36" spans="1:6" ht="12.75" customHeight="1" x14ac:dyDescent="0.25">
      <c r="A36" s="239" t="s">
        <v>140</v>
      </c>
      <c r="B36" s="243">
        <v>6747.8198408200005</v>
      </c>
      <c r="C36" s="243">
        <v>39509.709155950004</v>
      </c>
      <c r="D36" s="243">
        <v>65299.446065720003</v>
      </c>
      <c r="E36" s="243">
        <v>3670.1127566099999</v>
      </c>
      <c r="F36" s="244">
        <v>29412.297468940003</v>
      </c>
    </row>
    <row r="37" spans="1:6" ht="12.75" customHeight="1" x14ac:dyDescent="0.25">
      <c r="A37" s="239" t="s">
        <v>141</v>
      </c>
      <c r="B37" s="243">
        <v>6724.2388398099993</v>
      </c>
      <c r="C37" s="243">
        <v>33032.765682489997</v>
      </c>
      <c r="D37" s="243">
        <v>50556.022852530004</v>
      </c>
      <c r="E37" s="243">
        <v>3652.9353798299999</v>
      </c>
      <c r="F37" s="244">
        <v>26041.143384679999</v>
      </c>
    </row>
    <row r="38" spans="1:6" ht="12.75" customHeight="1" x14ac:dyDescent="0.25">
      <c r="A38" s="259"/>
      <c r="B38" s="260"/>
      <c r="C38" s="260"/>
      <c r="D38" s="260"/>
      <c r="E38" s="260"/>
      <c r="F38" s="267"/>
    </row>
    <row r="39" spans="1:6" ht="12" customHeight="1" x14ac:dyDescent="0.25">
      <c r="A39" s="268"/>
      <c r="B39" s="268"/>
      <c r="C39" s="268"/>
      <c r="D39" s="268"/>
      <c r="E39" s="268"/>
      <c r="F39" s="268"/>
    </row>
    <row r="40" spans="1:6" ht="10.35" customHeight="1" x14ac:dyDescent="0.25">
      <c r="A40" s="252" t="s">
        <v>158</v>
      </c>
      <c r="B40" s="268"/>
      <c r="C40" s="268"/>
      <c r="D40" s="268"/>
      <c r="E40" s="268"/>
      <c r="F40" s="268"/>
    </row>
    <row r="41" spans="1:6" ht="10.35" customHeight="1" x14ac:dyDescent="0.25">
      <c r="A41" s="252" t="s">
        <v>159</v>
      </c>
    </row>
    <row r="42" spans="1:6" ht="11.25" customHeight="1" x14ac:dyDescent="0.25">
      <c r="A42" s="252" t="s">
        <v>160</v>
      </c>
    </row>
    <row r="43" spans="1:6" ht="10.5" customHeight="1" x14ac:dyDescent="0.25">
      <c r="A43" s="272" t="s">
        <v>38</v>
      </c>
    </row>
  </sheetData>
  <pageMargins left="0.66100000000000003" right="0.66100000000000003" top="0.98399999999999999" bottom="0.98399999999999999" header="0.49300000000000005" footer="0.49300000000000005"/>
  <pageSetup paperSize="9" orientation="portrait" r:id="rId1"/>
  <headerFooter>
    <oddHeader>&amp;R&amp;"Calibri"&amp;10&amp;K000000 Público&amp;1#_x000D_</oddHeader>
    <oddFooter>&amp;R&amp;8&amp;A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AF3C4-5DFD-4B46-9B63-8DB017958970}">
  <dimension ref="A1:F31"/>
  <sheetViews>
    <sheetView showGridLines="0" workbookViewId="0"/>
  </sheetViews>
  <sheetFormatPr defaultColWidth="8.85546875" defaultRowHeight="12.75" x14ac:dyDescent="0.25"/>
  <cols>
    <col min="1" max="1" width="32.85546875" style="254" customWidth="1"/>
    <col min="2" max="6" width="9.5703125" style="254" customWidth="1"/>
    <col min="7" max="16384" width="8.85546875" style="254"/>
  </cols>
  <sheetData>
    <row r="1" spans="1:6" ht="21" customHeight="1" x14ac:dyDescent="0.25">
      <c r="A1" s="211" t="s">
        <v>161</v>
      </c>
      <c r="B1" s="212"/>
      <c r="C1" s="212"/>
      <c r="D1" s="212"/>
      <c r="E1" s="213"/>
      <c r="F1" s="214"/>
    </row>
    <row r="2" spans="1:6" ht="17.25" customHeight="1" x14ac:dyDescent="0.25">
      <c r="A2" s="215"/>
      <c r="B2" s="216"/>
      <c r="C2" s="216"/>
      <c r="D2" s="216"/>
      <c r="E2" s="217"/>
      <c r="F2" s="218"/>
    </row>
    <row r="3" spans="1:6" ht="14.25" customHeight="1" x14ac:dyDescent="0.25">
      <c r="A3" s="219"/>
      <c r="B3" s="220"/>
      <c r="C3" s="220"/>
      <c r="D3" s="220"/>
      <c r="E3" s="217"/>
      <c r="F3" s="218"/>
    </row>
    <row r="4" spans="1:6" ht="12.75" customHeight="1" x14ac:dyDescent="0.25">
      <c r="A4" s="221"/>
      <c r="B4" s="222"/>
      <c r="C4" s="222"/>
      <c r="D4" s="222"/>
      <c r="E4" s="222"/>
      <c r="F4" s="223" t="s">
        <v>1</v>
      </c>
    </row>
    <row r="5" spans="1:6" ht="12.75" customHeight="1" x14ac:dyDescent="0.25">
      <c r="A5" s="263" t="s">
        <v>2</v>
      </c>
      <c r="B5" s="225">
        <v>2025</v>
      </c>
      <c r="C5" s="226"/>
      <c r="D5" s="226"/>
      <c r="E5" s="225">
        <v>2026</v>
      </c>
      <c r="F5" s="227"/>
    </row>
    <row r="6" spans="1:6" ht="12.75" customHeight="1" x14ac:dyDescent="0.25">
      <c r="A6" s="264"/>
      <c r="B6" s="228"/>
      <c r="C6" s="229"/>
      <c r="D6" s="229"/>
      <c r="E6" s="230"/>
      <c r="F6" s="231"/>
    </row>
    <row r="7" spans="1:6" ht="12.75" customHeight="1" x14ac:dyDescent="0.25">
      <c r="A7" s="265"/>
      <c r="B7" s="233" t="s">
        <v>3</v>
      </c>
      <c r="C7" s="233" t="s">
        <v>4</v>
      </c>
      <c r="D7" s="233" t="s">
        <v>5</v>
      </c>
      <c r="E7" s="233" t="s">
        <v>3</v>
      </c>
      <c r="F7" s="234" t="s">
        <v>4</v>
      </c>
    </row>
    <row r="8" spans="1:6" ht="12.75" customHeight="1" x14ac:dyDescent="0.25">
      <c r="A8" s="266"/>
      <c r="B8" s="236"/>
      <c r="C8" s="236"/>
      <c r="D8" s="236"/>
      <c r="E8" s="237"/>
      <c r="F8" s="238"/>
    </row>
    <row r="9" spans="1:6" ht="12.75" customHeight="1" x14ac:dyDescent="0.25">
      <c r="A9" s="242"/>
      <c r="B9" s="240"/>
      <c r="C9" s="240"/>
      <c r="D9" s="240"/>
      <c r="E9" s="240"/>
      <c r="F9" s="241"/>
    </row>
    <row r="10" spans="1:6" ht="12.75" customHeight="1" x14ac:dyDescent="0.25">
      <c r="A10" s="242" t="s">
        <v>65</v>
      </c>
      <c r="B10" s="243">
        <v>2914.9944026899998</v>
      </c>
      <c r="C10" s="243">
        <v>19878.247363670002</v>
      </c>
      <c r="D10" s="243">
        <v>22154.638603230003</v>
      </c>
      <c r="E10" s="243">
        <v>1937.1863001300001</v>
      </c>
      <c r="F10" s="244">
        <v>17179.07644081</v>
      </c>
    </row>
    <row r="11" spans="1:6" ht="12.75" customHeight="1" x14ac:dyDescent="0.25">
      <c r="A11" s="242" t="s">
        <v>162</v>
      </c>
      <c r="B11" s="243">
        <v>5920.49163408</v>
      </c>
      <c r="C11" s="243">
        <v>39534.329621299999</v>
      </c>
      <c r="D11" s="243">
        <v>58771.358021839995</v>
      </c>
      <c r="E11" s="243">
        <v>4408.9507899299997</v>
      </c>
      <c r="F11" s="244">
        <v>36032.94963553</v>
      </c>
    </row>
    <row r="12" spans="1:6" ht="12.75" customHeight="1" x14ac:dyDescent="0.25">
      <c r="A12" s="242" t="s">
        <v>163</v>
      </c>
      <c r="B12" s="243">
        <v>3005.4972313899998</v>
      </c>
      <c r="C12" s="243">
        <v>19656.082257629998</v>
      </c>
      <c r="D12" s="243">
        <v>36616.719418609995</v>
      </c>
      <c r="E12" s="243">
        <v>2471.7644897999999</v>
      </c>
      <c r="F12" s="244">
        <v>18853.873194719999</v>
      </c>
    </row>
    <row r="13" spans="1:6" ht="12.75" customHeight="1" x14ac:dyDescent="0.25">
      <c r="A13" s="239" t="s">
        <v>164</v>
      </c>
      <c r="B13" s="243">
        <v>-420.17579990000002</v>
      </c>
      <c r="C13" s="243">
        <v>-400.07055083</v>
      </c>
      <c r="D13" s="243">
        <v>-1585.3643995899999</v>
      </c>
      <c r="E13" s="243">
        <v>-227.19498431</v>
      </c>
      <c r="F13" s="244">
        <v>2.7282200299999033</v>
      </c>
    </row>
    <row r="14" spans="1:6" ht="12.75" customHeight="1" x14ac:dyDescent="0.25">
      <c r="A14" s="242" t="s">
        <v>165</v>
      </c>
      <c r="B14" s="243">
        <v>272.06045340999998</v>
      </c>
      <c r="C14" s="243">
        <v>2399.8049072599997</v>
      </c>
      <c r="D14" s="243">
        <v>4845.4163928399994</v>
      </c>
      <c r="E14" s="243">
        <v>277.74084611000001</v>
      </c>
      <c r="F14" s="244">
        <v>2332.1481796199996</v>
      </c>
    </row>
    <row r="15" spans="1:6" ht="12.75" customHeight="1" x14ac:dyDescent="0.25">
      <c r="A15" s="242" t="s">
        <v>166</v>
      </c>
      <c r="B15" s="243">
        <v>692.23625331000005</v>
      </c>
      <c r="C15" s="243">
        <v>2799.8754580899999</v>
      </c>
      <c r="D15" s="243">
        <v>6430.7807924300005</v>
      </c>
      <c r="E15" s="243">
        <v>504.93583042</v>
      </c>
      <c r="F15" s="244">
        <v>2329.41995959</v>
      </c>
    </row>
    <row r="16" spans="1:6" ht="12.75" customHeight="1" x14ac:dyDescent="0.25">
      <c r="A16" s="242" t="s">
        <v>167</v>
      </c>
      <c r="B16" s="243">
        <v>1094.21587651</v>
      </c>
      <c r="C16" s="243">
        <v>3473.9655476400003</v>
      </c>
      <c r="D16" s="243">
        <v>7102.3056563200007</v>
      </c>
      <c r="E16" s="243">
        <v>1056.9036593400001</v>
      </c>
      <c r="F16" s="244">
        <v>6979.6331596300006</v>
      </c>
    </row>
    <row r="17" spans="1:6" ht="12.75" customHeight="1" x14ac:dyDescent="0.25">
      <c r="A17" s="242" t="s">
        <v>165</v>
      </c>
      <c r="B17" s="243">
        <v>3307.55252591</v>
      </c>
      <c r="C17" s="243">
        <v>20009.792528569997</v>
      </c>
      <c r="D17" s="243">
        <v>33949.88325133</v>
      </c>
      <c r="E17" s="243">
        <v>2964.18837682</v>
      </c>
      <c r="F17" s="244">
        <v>21111.76002514</v>
      </c>
    </row>
    <row r="18" spans="1:6" ht="12.75" customHeight="1" x14ac:dyDescent="0.25">
      <c r="A18" s="242" t="s">
        <v>166</v>
      </c>
      <c r="B18" s="243">
        <v>2213.3366494000002</v>
      </c>
      <c r="C18" s="243">
        <v>16535.82698093</v>
      </c>
      <c r="D18" s="243">
        <v>26847.577595009996</v>
      </c>
      <c r="E18" s="243">
        <v>1907.2847174799999</v>
      </c>
      <c r="F18" s="244">
        <v>14132.126865509999</v>
      </c>
    </row>
    <row r="19" spans="1:6" ht="12.75" customHeight="1" x14ac:dyDescent="0.25">
      <c r="A19" s="242" t="s">
        <v>168</v>
      </c>
      <c r="B19" s="243">
        <v>2240.9543260800001</v>
      </c>
      <c r="C19" s="243">
        <v>16804.352366860003</v>
      </c>
      <c r="D19" s="243">
        <v>16637.697346500005</v>
      </c>
      <c r="E19" s="243">
        <v>1107.4776251000001</v>
      </c>
      <c r="F19" s="244">
        <v>10196.715061150002</v>
      </c>
    </row>
    <row r="20" spans="1:6" ht="12.75" customHeight="1" x14ac:dyDescent="0.25">
      <c r="A20" s="242" t="s">
        <v>169</v>
      </c>
      <c r="B20" s="243">
        <v>2340.8786547599998</v>
      </c>
      <c r="C20" s="243">
        <v>17124.732185469999</v>
      </c>
      <c r="D20" s="243">
        <v>19976.05837767</v>
      </c>
      <c r="E20" s="243">
        <v>1167.021567</v>
      </c>
      <c r="F20" s="244">
        <v>12589.041430769999</v>
      </c>
    </row>
    <row r="21" spans="1:6" ht="12.75" customHeight="1" x14ac:dyDescent="0.25">
      <c r="A21" s="242" t="s">
        <v>170</v>
      </c>
      <c r="B21" s="243">
        <v>99.924328680000002</v>
      </c>
      <c r="C21" s="243">
        <v>320.37981861000003</v>
      </c>
      <c r="D21" s="243">
        <v>3338.3610311699999</v>
      </c>
      <c r="E21" s="243">
        <v>59.5439419</v>
      </c>
      <c r="F21" s="244">
        <v>2392.3263696199997</v>
      </c>
    </row>
    <row r="22" spans="1:6" ht="12.75" customHeight="1" x14ac:dyDescent="0.25">
      <c r="A22" s="242" t="s">
        <v>171</v>
      </c>
      <c r="B22" s="243">
        <v>507.71960772</v>
      </c>
      <c r="C22" s="243">
        <v>1250.3774276099998</v>
      </c>
      <c r="D22" s="243">
        <v>1736.2044106099997</v>
      </c>
      <c r="E22" s="243">
        <v>396.21069947000001</v>
      </c>
      <c r="F22" s="244">
        <v>1295.88275802</v>
      </c>
    </row>
    <row r="23" spans="1:6" ht="12.75" customHeight="1" x14ac:dyDescent="0.25">
      <c r="A23" s="242" t="s">
        <v>169</v>
      </c>
      <c r="B23" s="243">
        <v>596.38408286000003</v>
      </c>
      <c r="C23" s="243">
        <v>1361.6137627000001</v>
      </c>
      <c r="D23" s="243">
        <v>1910.0572802700003</v>
      </c>
      <c r="E23" s="243">
        <v>398.11775977999997</v>
      </c>
      <c r="F23" s="244">
        <v>1475.8980015</v>
      </c>
    </row>
    <row r="24" spans="1:6" ht="12.75" customHeight="1" x14ac:dyDescent="0.25">
      <c r="A24" s="242" t="s">
        <v>170</v>
      </c>
      <c r="B24" s="243">
        <v>88.664475139999993</v>
      </c>
      <c r="C24" s="243">
        <v>111.23633508999998</v>
      </c>
      <c r="D24" s="243">
        <v>173.85286965999998</v>
      </c>
      <c r="E24" s="243">
        <v>1.9070603100000001</v>
      </c>
      <c r="F24" s="244">
        <v>180.01524348000001</v>
      </c>
    </row>
    <row r="25" spans="1:6" ht="12.75" customHeight="1" x14ac:dyDescent="0.25">
      <c r="A25" s="242" t="s">
        <v>172</v>
      </c>
      <c r="B25" s="243">
        <v>1733.23471836</v>
      </c>
      <c r="C25" s="243">
        <v>15553.97493925</v>
      </c>
      <c r="D25" s="243">
        <v>14901.492935890003</v>
      </c>
      <c r="E25" s="243">
        <v>711.26692562999995</v>
      </c>
      <c r="F25" s="244">
        <v>8900.8323031299988</v>
      </c>
    </row>
    <row r="26" spans="1:6" ht="12.75" customHeight="1" x14ac:dyDescent="0.25">
      <c r="A26" s="242" t="s">
        <v>169</v>
      </c>
      <c r="B26" s="243">
        <v>1744.4945719</v>
      </c>
      <c r="C26" s="243">
        <v>15763.118422770001</v>
      </c>
      <c r="D26" s="243">
        <v>18066.001097400007</v>
      </c>
      <c r="E26" s="243">
        <v>768.90380721999998</v>
      </c>
      <c r="F26" s="244">
        <v>11113.143429270001</v>
      </c>
    </row>
    <row r="27" spans="1:6" ht="12.75" customHeight="1" x14ac:dyDescent="0.25">
      <c r="A27" s="242" t="s">
        <v>170</v>
      </c>
      <c r="B27" s="243">
        <v>11.25985354</v>
      </c>
      <c r="C27" s="243">
        <v>209.14348351999993</v>
      </c>
      <c r="D27" s="243">
        <v>3164.5081615099998</v>
      </c>
      <c r="E27" s="243">
        <v>57.636881590000002</v>
      </c>
      <c r="F27" s="244">
        <v>2212.3111261399999</v>
      </c>
    </row>
    <row r="28" spans="1:6" ht="12.75" customHeight="1" x14ac:dyDescent="0.25">
      <c r="A28" s="248"/>
      <c r="B28" s="260"/>
      <c r="C28" s="260"/>
      <c r="D28" s="260"/>
      <c r="E28" s="260"/>
      <c r="F28" s="267"/>
    </row>
    <row r="29" spans="1:6" ht="12" customHeight="1" x14ac:dyDescent="0.25"/>
    <row r="30" spans="1:6" ht="10.35" customHeight="1" x14ac:dyDescent="0.25">
      <c r="A30" s="252" t="s">
        <v>173</v>
      </c>
      <c r="B30" s="268"/>
      <c r="C30" s="268"/>
      <c r="D30" s="268"/>
      <c r="E30" s="268"/>
      <c r="F30" s="268"/>
    </row>
    <row r="31" spans="1:6" ht="10.35" customHeight="1" x14ac:dyDescent="0.25">
      <c r="A31" s="262" t="s">
        <v>38</v>
      </c>
    </row>
  </sheetData>
  <pageMargins left="0.66100000000000003" right="0.66100000000000003" top="0.98399999999999999" bottom="0.98399999999999999" header="0.49300000000000005" footer="0.49300000000000005"/>
  <pageSetup paperSize="9" orientation="portrait" r:id="rId1"/>
  <headerFooter>
    <oddHeader>&amp;R&amp;"Calibri"&amp;10&amp;K000000 Público&amp;1#_x000D_</oddHeader>
    <oddFooter>&amp;R&amp;8&amp;A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0FD39-2BFE-475A-94C9-5D22FA340C8B}">
  <dimension ref="A1:F48"/>
  <sheetViews>
    <sheetView showGridLines="0" workbookViewId="0"/>
  </sheetViews>
  <sheetFormatPr defaultColWidth="8.85546875" defaultRowHeight="12.75" x14ac:dyDescent="0.25"/>
  <cols>
    <col min="1" max="1" width="32.85546875" style="254" customWidth="1"/>
    <col min="2" max="6" width="9.5703125" style="254" customWidth="1"/>
    <col min="7" max="16384" width="8.85546875" style="254"/>
  </cols>
  <sheetData>
    <row r="1" spans="1:6" ht="21" customHeight="1" x14ac:dyDescent="0.25">
      <c r="A1" s="211" t="s">
        <v>174</v>
      </c>
      <c r="B1" s="212"/>
      <c r="C1" s="212"/>
      <c r="D1" s="212"/>
      <c r="E1" s="213"/>
      <c r="F1" s="214"/>
    </row>
    <row r="2" spans="1:6" ht="17.100000000000001" customHeight="1" x14ac:dyDescent="0.25">
      <c r="A2" s="215"/>
      <c r="B2" s="216"/>
      <c r="C2" s="216"/>
      <c r="D2" s="216"/>
      <c r="E2" s="217"/>
      <c r="F2" s="218"/>
    </row>
    <row r="3" spans="1:6" ht="14.1" customHeight="1" x14ac:dyDescent="0.25">
      <c r="A3" s="219"/>
      <c r="B3" s="220"/>
      <c r="C3" s="220"/>
      <c r="D3" s="220"/>
      <c r="E3" s="217"/>
      <c r="F3" s="218"/>
    </row>
    <row r="4" spans="1:6" ht="12.75" customHeight="1" x14ac:dyDescent="0.25">
      <c r="A4" s="221"/>
      <c r="B4" s="222"/>
      <c r="C4" s="222"/>
      <c r="D4" s="222"/>
      <c r="E4" s="222"/>
      <c r="F4" s="223" t="s">
        <v>1</v>
      </c>
    </row>
    <row r="5" spans="1:6" ht="12.75" customHeight="1" x14ac:dyDescent="0.25">
      <c r="A5" s="224" t="s">
        <v>2</v>
      </c>
      <c r="B5" s="225">
        <v>2025</v>
      </c>
      <c r="C5" s="226"/>
      <c r="D5" s="226"/>
      <c r="E5" s="225">
        <v>2026</v>
      </c>
      <c r="F5" s="227"/>
    </row>
    <row r="6" spans="1:6" ht="12.75" customHeight="1" x14ac:dyDescent="0.25">
      <c r="A6" s="221"/>
      <c r="B6" s="228"/>
      <c r="C6" s="229"/>
      <c r="D6" s="229"/>
      <c r="E6" s="230"/>
      <c r="F6" s="231"/>
    </row>
    <row r="7" spans="1:6" ht="12.75" customHeight="1" x14ac:dyDescent="0.25">
      <c r="A7" s="232"/>
      <c r="B7" s="233" t="s">
        <v>3</v>
      </c>
      <c r="C7" s="233" t="s">
        <v>4</v>
      </c>
      <c r="D7" s="233" t="s">
        <v>5</v>
      </c>
      <c r="E7" s="233" t="s">
        <v>3</v>
      </c>
      <c r="F7" s="234" t="s">
        <v>4</v>
      </c>
    </row>
    <row r="8" spans="1:6" ht="12.75" customHeight="1" x14ac:dyDescent="0.25">
      <c r="A8" s="235"/>
      <c r="B8" s="236"/>
      <c r="C8" s="236"/>
      <c r="D8" s="236"/>
      <c r="E8" s="237"/>
      <c r="F8" s="238"/>
    </row>
    <row r="9" spans="1:6" ht="12.75" customHeight="1" x14ac:dyDescent="0.25">
      <c r="A9" s="239"/>
      <c r="B9" s="240"/>
      <c r="C9" s="240"/>
      <c r="D9" s="240"/>
      <c r="E9" s="255"/>
      <c r="F9" s="256"/>
    </row>
    <row r="10" spans="1:6" ht="12.75" customHeight="1" x14ac:dyDescent="0.25">
      <c r="A10" s="239" t="s">
        <v>65</v>
      </c>
      <c r="B10" s="243">
        <v>-1370.8659738900001</v>
      </c>
      <c r="C10" s="243">
        <v>442.49141069999996</v>
      </c>
      <c r="D10" s="243">
        <v>15139.982135850001</v>
      </c>
      <c r="E10" s="243">
        <v>2158.2702706</v>
      </c>
      <c r="F10" s="244">
        <v>16824.266504910003</v>
      </c>
    </row>
    <row r="11" spans="1:6" ht="12.75" customHeight="1" x14ac:dyDescent="0.25">
      <c r="A11" s="239" t="s">
        <v>66</v>
      </c>
      <c r="B11" s="243">
        <v>26738.503062100001</v>
      </c>
      <c r="C11" s="243">
        <v>177471.68705657002</v>
      </c>
      <c r="D11" s="243">
        <v>316586.21681981004</v>
      </c>
      <c r="E11" s="243">
        <v>32234.888283420001</v>
      </c>
      <c r="F11" s="244">
        <v>242388.10666366003</v>
      </c>
    </row>
    <row r="12" spans="1:6" ht="12.75" customHeight="1" x14ac:dyDescent="0.25">
      <c r="A12" s="239" t="s">
        <v>67</v>
      </c>
      <c r="B12" s="243">
        <v>28109.369035989999</v>
      </c>
      <c r="C12" s="243">
        <v>177029.19564587</v>
      </c>
      <c r="D12" s="243">
        <v>301446.23468395992</v>
      </c>
      <c r="E12" s="243">
        <v>30076.618012819999</v>
      </c>
      <c r="F12" s="244">
        <v>225563.84015874998</v>
      </c>
    </row>
    <row r="13" spans="1:6" ht="12.75" customHeight="1" x14ac:dyDescent="0.25">
      <c r="A13" s="239" t="s">
        <v>164</v>
      </c>
      <c r="B13" s="243">
        <v>-979.23270109999999</v>
      </c>
      <c r="C13" s="243">
        <v>-1464.5612493799999</v>
      </c>
      <c r="D13" s="243">
        <v>-4648.0267969699999</v>
      </c>
      <c r="E13" s="243">
        <v>1688.5064216799999</v>
      </c>
      <c r="F13" s="244">
        <v>4250.5015407000001</v>
      </c>
    </row>
    <row r="14" spans="1:6" ht="12.75" customHeight="1" x14ac:dyDescent="0.25">
      <c r="A14" s="239" t="s">
        <v>175</v>
      </c>
      <c r="B14" s="243">
        <v>-978.81021937000003</v>
      </c>
      <c r="C14" s="243">
        <v>-1460.3112821500004</v>
      </c>
      <c r="D14" s="243">
        <v>-4642.0253574500002</v>
      </c>
      <c r="E14" s="243">
        <v>1688.9262596599999</v>
      </c>
      <c r="F14" s="244">
        <v>4251.7980841399994</v>
      </c>
    </row>
    <row r="15" spans="1:6" ht="12.75" customHeight="1" x14ac:dyDescent="0.25">
      <c r="A15" s="239" t="s">
        <v>176</v>
      </c>
      <c r="B15" s="243">
        <v>12561.99484673</v>
      </c>
      <c r="C15" s="243">
        <v>87969.957936909996</v>
      </c>
      <c r="D15" s="243">
        <v>154530.92030965997</v>
      </c>
      <c r="E15" s="243">
        <v>15309.788454400001</v>
      </c>
      <c r="F15" s="244">
        <v>119309.79760770001</v>
      </c>
    </row>
    <row r="16" spans="1:6" ht="12.75" customHeight="1" x14ac:dyDescent="0.25">
      <c r="A16" s="239" t="s">
        <v>177</v>
      </c>
      <c r="B16" s="243">
        <v>13540.8050661</v>
      </c>
      <c r="C16" s="243">
        <v>89430.269219060006</v>
      </c>
      <c r="D16" s="243">
        <v>159172.94566711003</v>
      </c>
      <c r="E16" s="243">
        <v>13620.862194740001</v>
      </c>
      <c r="F16" s="244">
        <v>115057.99952355998</v>
      </c>
    </row>
    <row r="17" spans="1:6" ht="12.75" customHeight="1" x14ac:dyDescent="0.25">
      <c r="A17" s="239" t="s">
        <v>178</v>
      </c>
      <c r="B17" s="243">
        <v>-0.42248173</v>
      </c>
      <c r="C17" s="243">
        <v>-4.2499672300000002</v>
      </c>
      <c r="D17" s="243">
        <v>-6.001439519999999</v>
      </c>
      <c r="E17" s="243">
        <v>-0.41983798</v>
      </c>
      <c r="F17" s="244">
        <v>-1.29654344</v>
      </c>
    </row>
    <row r="18" spans="1:6" ht="12.75" customHeight="1" x14ac:dyDescent="0.25">
      <c r="A18" s="239" t="s">
        <v>176</v>
      </c>
      <c r="B18" s="243">
        <v>0.22882419000000001</v>
      </c>
      <c r="C18" s="243">
        <v>5.7431490299999997</v>
      </c>
      <c r="D18" s="243">
        <v>7.0495707099999994</v>
      </c>
      <c r="E18" s="243">
        <v>0.278976</v>
      </c>
      <c r="F18" s="244">
        <v>4.4143540299999993</v>
      </c>
    </row>
    <row r="19" spans="1:6" ht="12.75" customHeight="1" x14ac:dyDescent="0.25">
      <c r="A19" s="239" t="s">
        <v>177</v>
      </c>
      <c r="B19" s="243">
        <v>0.65130591999999998</v>
      </c>
      <c r="C19" s="243">
        <v>9.9931162600000008</v>
      </c>
      <c r="D19" s="243">
        <v>13.051010230000001</v>
      </c>
      <c r="E19" s="243">
        <v>0.69881397999999995</v>
      </c>
      <c r="F19" s="244">
        <v>5.7108974699999999</v>
      </c>
    </row>
    <row r="20" spans="1:6" ht="12.75" customHeight="1" x14ac:dyDescent="0.25">
      <c r="A20" s="239" t="s">
        <v>179</v>
      </c>
      <c r="B20" s="243">
        <v>-121.22872973</v>
      </c>
      <c r="C20" s="243">
        <v>-840.58829290999984</v>
      </c>
      <c r="D20" s="243">
        <v>-302.71454069999982</v>
      </c>
      <c r="E20" s="243">
        <v>167.8616174</v>
      </c>
      <c r="F20" s="244">
        <v>-1567.6542847999999</v>
      </c>
    </row>
    <row r="21" spans="1:6" ht="12.75" customHeight="1" x14ac:dyDescent="0.25">
      <c r="A21" s="239" t="s">
        <v>176</v>
      </c>
      <c r="B21" s="243">
        <v>452.55152814000002</v>
      </c>
      <c r="C21" s="243">
        <v>6114.0545383900007</v>
      </c>
      <c r="D21" s="243">
        <v>10635.428824790002</v>
      </c>
      <c r="E21" s="243">
        <v>787.27581373999999</v>
      </c>
      <c r="F21" s="244">
        <v>7392.8159656299995</v>
      </c>
    </row>
    <row r="22" spans="1:6" ht="12.75" customHeight="1" x14ac:dyDescent="0.25">
      <c r="A22" s="239" t="s">
        <v>177</v>
      </c>
      <c r="B22" s="243">
        <v>573.78025787000001</v>
      </c>
      <c r="C22" s="243">
        <v>6954.6428313000006</v>
      </c>
      <c r="D22" s="243">
        <v>10938.143365490001</v>
      </c>
      <c r="E22" s="243">
        <v>619.41419633999999</v>
      </c>
      <c r="F22" s="244">
        <v>8960.4702504300003</v>
      </c>
    </row>
    <row r="23" spans="1:6" ht="12.75" customHeight="1" x14ac:dyDescent="0.25">
      <c r="A23" s="239" t="s">
        <v>168</v>
      </c>
      <c r="B23" s="243">
        <v>-270.40454305999998</v>
      </c>
      <c r="C23" s="243">
        <v>2747.6409529899997</v>
      </c>
      <c r="D23" s="243">
        <v>20090.723473520004</v>
      </c>
      <c r="E23" s="243">
        <v>301.90223151999999</v>
      </c>
      <c r="F23" s="244">
        <v>14141.419249009999</v>
      </c>
    </row>
    <row r="24" spans="1:6" ht="12.75" customHeight="1" x14ac:dyDescent="0.25">
      <c r="A24" s="239" t="s">
        <v>180</v>
      </c>
      <c r="B24" s="243">
        <v>908.45174440999995</v>
      </c>
      <c r="C24" s="243">
        <v>5927.6925362300008</v>
      </c>
      <c r="D24" s="243">
        <v>20229.118608950001</v>
      </c>
      <c r="E24" s="243">
        <v>-728.19676249999998</v>
      </c>
      <c r="F24" s="244">
        <v>4781.5888171600009</v>
      </c>
    </row>
    <row r="25" spans="1:6" ht="12.75" customHeight="1" x14ac:dyDescent="0.25">
      <c r="A25" s="239" t="s">
        <v>176</v>
      </c>
      <c r="B25" s="243">
        <v>9021.5263477499993</v>
      </c>
      <c r="C25" s="243">
        <v>60759.340532410002</v>
      </c>
      <c r="D25" s="243">
        <v>113638.28312116001</v>
      </c>
      <c r="E25" s="243">
        <v>10018.94308318</v>
      </c>
      <c r="F25" s="244">
        <v>90206.392500679998</v>
      </c>
    </row>
    <row r="26" spans="1:6" ht="12.75" customHeight="1" x14ac:dyDescent="0.25">
      <c r="A26" s="239" t="s">
        <v>177</v>
      </c>
      <c r="B26" s="243">
        <v>8113.0746033400001</v>
      </c>
      <c r="C26" s="243">
        <v>54831.64799618</v>
      </c>
      <c r="D26" s="243">
        <v>93409.164512210002</v>
      </c>
      <c r="E26" s="243">
        <v>10747.13984568</v>
      </c>
      <c r="F26" s="244">
        <v>85424.803683519989</v>
      </c>
    </row>
    <row r="27" spans="1:6" ht="12.75" customHeight="1" x14ac:dyDescent="0.25">
      <c r="A27" s="239" t="s">
        <v>181</v>
      </c>
      <c r="B27" s="243">
        <v>-1178.8562874700001</v>
      </c>
      <c r="C27" s="243">
        <v>-3180.0515832399997</v>
      </c>
      <c r="D27" s="243">
        <v>-138.39513542999964</v>
      </c>
      <c r="E27" s="243">
        <v>1030.09899402</v>
      </c>
      <c r="F27" s="244">
        <v>9359.8304318500013</v>
      </c>
    </row>
    <row r="28" spans="1:6" ht="12.75" customHeight="1" x14ac:dyDescent="0.25">
      <c r="A28" s="239" t="s">
        <v>182</v>
      </c>
      <c r="B28" s="1">
        <v>0</v>
      </c>
      <c r="C28" s="243">
        <v>-1439.378822579999</v>
      </c>
      <c r="D28" s="243">
        <v>2610.8617301700015</v>
      </c>
      <c r="E28" s="243">
        <v>0</v>
      </c>
      <c r="F28" s="244">
        <v>8180.2549999999992</v>
      </c>
    </row>
    <row r="29" spans="1:6" ht="12.75" customHeight="1" x14ac:dyDescent="0.25">
      <c r="A29" s="239" t="s">
        <v>183</v>
      </c>
      <c r="B29" s="243">
        <v>0</v>
      </c>
      <c r="C29" s="243">
        <v>5250</v>
      </c>
      <c r="D29" s="243">
        <v>10750</v>
      </c>
      <c r="E29" s="243">
        <v>0</v>
      </c>
      <c r="F29" s="244">
        <v>10356.5</v>
      </c>
    </row>
    <row r="30" spans="1:6" ht="12.75" customHeight="1" x14ac:dyDescent="0.25">
      <c r="A30" s="239" t="s">
        <v>184</v>
      </c>
      <c r="B30" s="243">
        <v>0</v>
      </c>
      <c r="C30" s="243">
        <v>6689.378822579999</v>
      </c>
      <c r="D30" s="243">
        <v>8139.1382698299985</v>
      </c>
      <c r="E30" s="243">
        <v>0</v>
      </c>
      <c r="F30" s="244">
        <v>2176.2450000000003</v>
      </c>
    </row>
    <row r="31" spans="1:6" ht="12.75" customHeight="1" x14ac:dyDescent="0.25">
      <c r="A31" s="239" t="s">
        <v>185</v>
      </c>
      <c r="B31" s="1">
        <v>-1178.8562874700001</v>
      </c>
      <c r="C31" s="243">
        <v>-1740.6727606600007</v>
      </c>
      <c r="D31" s="243">
        <v>-2749.2568656000012</v>
      </c>
      <c r="E31" s="243">
        <v>1030.09899402</v>
      </c>
      <c r="F31" s="244">
        <v>1179.5754318500021</v>
      </c>
    </row>
    <row r="32" spans="1:6" ht="12.75" customHeight="1" x14ac:dyDescent="0.25">
      <c r="A32" s="239" t="s">
        <v>186</v>
      </c>
      <c r="B32" s="243">
        <v>-199.46944367</v>
      </c>
      <c r="C32" s="243">
        <v>1286.4919530900004</v>
      </c>
      <c r="D32" s="243">
        <v>406.41692930000016</v>
      </c>
      <c r="E32" s="243">
        <v>-12.590325549999999</v>
      </c>
      <c r="F32" s="244">
        <v>-291.64519989000001</v>
      </c>
    </row>
    <row r="33" spans="1:6" ht="12.75" customHeight="1" x14ac:dyDescent="0.25">
      <c r="A33" s="239" t="s">
        <v>187</v>
      </c>
      <c r="B33" s="243">
        <v>55.516295049999997</v>
      </c>
      <c r="C33" s="243">
        <v>3719.32593769</v>
      </c>
      <c r="D33" s="243">
        <v>3777.5115244900003</v>
      </c>
      <c r="E33" s="243">
        <v>1.0896300000000001E-3</v>
      </c>
      <c r="F33" s="244">
        <v>2.7669494200000004</v>
      </c>
    </row>
    <row r="34" spans="1:6" ht="12.75" customHeight="1" x14ac:dyDescent="0.25">
      <c r="A34" s="239" t="s">
        <v>188</v>
      </c>
      <c r="B34" s="243">
        <v>254.98573872</v>
      </c>
      <c r="C34" s="243">
        <v>2432.8339845999999</v>
      </c>
      <c r="D34" s="243">
        <v>3371.0945951899998</v>
      </c>
      <c r="E34" s="243">
        <v>12.59141518</v>
      </c>
      <c r="F34" s="244">
        <v>294.41214931000002</v>
      </c>
    </row>
    <row r="35" spans="1:6" ht="12.75" customHeight="1" x14ac:dyDescent="0.25">
      <c r="A35" s="239" t="s">
        <v>189</v>
      </c>
      <c r="B35" s="243">
        <v>-979.38684379999995</v>
      </c>
      <c r="C35" s="243">
        <v>-3027.1647137500013</v>
      </c>
      <c r="D35" s="243">
        <v>-3155.6737949000012</v>
      </c>
      <c r="E35" s="243">
        <v>1042.68931957</v>
      </c>
      <c r="F35" s="244">
        <v>1471.2206317399996</v>
      </c>
    </row>
    <row r="36" spans="1:6" ht="12.75" customHeight="1" x14ac:dyDescent="0.25">
      <c r="A36" s="239" t="s">
        <v>187</v>
      </c>
      <c r="B36" s="243">
        <v>4646.6852202399996</v>
      </c>
      <c r="C36" s="243">
        <v>13653.264962139998</v>
      </c>
      <c r="D36" s="243">
        <v>23247.023469</v>
      </c>
      <c r="E36" s="243">
        <v>6118.6008664700003</v>
      </c>
      <c r="F36" s="244">
        <v>15115.419286199998</v>
      </c>
    </row>
    <row r="37" spans="1:6" ht="12.75" customHeight="1" x14ac:dyDescent="0.25">
      <c r="A37" s="239" t="s">
        <v>188</v>
      </c>
      <c r="B37" s="243">
        <v>5626.0720640400004</v>
      </c>
      <c r="C37" s="243">
        <v>16680.429675890002</v>
      </c>
      <c r="D37" s="243">
        <v>26402.697263899994</v>
      </c>
      <c r="E37" s="243">
        <v>5075.9115468999998</v>
      </c>
      <c r="F37" s="244">
        <v>13644.198654459999</v>
      </c>
    </row>
    <row r="38" spans="1:6" ht="12.75" customHeight="1" x14ac:dyDescent="0.25">
      <c r="A38" s="235"/>
      <c r="B38" s="237"/>
      <c r="C38" s="237"/>
      <c r="D38" s="237"/>
      <c r="E38" s="237"/>
      <c r="F38" s="257"/>
    </row>
    <row r="39" spans="1:6" ht="12" customHeight="1" x14ac:dyDescent="0.25">
      <c r="A39" s="239" t="s">
        <v>29</v>
      </c>
      <c r="B39" s="243"/>
      <c r="C39" s="243"/>
      <c r="D39" s="243"/>
      <c r="E39" s="243"/>
      <c r="F39" s="244"/>
    </row>
    <row r="40" spans="1:6" ht="12" customHeight="1" x14ac:dyDescent="0.25">
      <c r="A40" s="239" t="s">
        <v>190</v>
      </c>
      <c r="B40" s="1">
        <v>-191.58720469000014</v>
      </c>
      <c r="C40" s="1">
        <v>3626.7929611700006</v>
      </c>
      <c r="D40" s="1">
        <v>15284.3787108</v>
      </c>
      <c r="E40" s="1">
        <v>1128.5911145600001</v>
      </c>
      <c r="F40" s="2">
        <v>7465.7326165000004</v>
      </c>
    </row>
    <row r="41" spans="1:6" ht="12" customHeight="1" x14ac:dyDescent="0.25">
      <c r="A41" s="258" t="s">
        <v>191</v>
      </c>
      <c r="B41" s="1">
        <v>-1100.0389491000001</v>
      </c>
      <c r="C41" s="1">
        <v>-2300.8995750600002</v>
      </c>
      <c r="D41" s="1">
        <v>-4944.73989815</v>
      </c>
      <c r="E41" s="1">
        <v>1856.78787706</v>
      </c>
      <c r="F41" s="2">
        <v>2684.1437993399995</v>
      </c>
    </row>
    <row r="42" spans="1:6" ht="12" customHeight="1" x14ac:dyDescent="0.25">
      <c r="A42" s="258" t="s">
        <v>192</v>
      </c>
      <c r="B42" s="1">
        <v>908.45174440999995</v>
      </c>
      <c r="C42" s="1">
        <v>5927.6925362300008</v>
      </c>
      <c r="D42" s="1">
        <v>20229.118608950001</v>
      </c>
      <c r="E42" s="1">
        <v>-728.19676249999998</v>
      </c>
      <c r="F42" s="2">
        <v>4781.5888171600009</v>
      </c>
    </row>
    <row r="43" spans="1:6" ht="12" customHeight="1" x14ac:dyDescent="0.25">
      <c r="A43" s="259"/>
      <c r="B43" s="260"/>
      <c r="C43" s="260"/>
      <c r="D43" s="260"/>
      <c r="E43" s="260"/>
      <c r="F43" s="261"/>
    </row>
    <row r="44" spans="1:6" ht="12" customHeight="1" x14ac:dyDescent="0.25">
      <c r="A44" s="252"/>
    </row>
    <row r="45" spans="1:6" ht="10.35" customHeight="1" x14ac:dyDescent="0.25">
      <c r="A45" s="252" t="s">
        <v>193</v>
      </c>
    </row>
    <row r="46" spans="1:6" ht="10.35" customHeight="1" x14ac:dyDescent="0.25">
      <c r="A46" s="252" t="s">
        <v>194</v>
      </c>
    </row>
    <row r="47" spans="1:6" ht="10.35" customHeight="1" x14ac:dyDescent="0.25">
      <c r="A47" s="252" t="s">
        <v>195</v>
      </c>
    </row>
    <row r="48" spans="1:6" ht="10.35" customHeight="1" x14ac:dyDescent="0.25">
      <c r="A48" s="262" t="s">
        <v>38</v>
      </c>
    </row>
  </sheetData>
  <pageMargins left="0.66100000000000003" right="0.66100000000000003" top="0.98399999999999999" bottom="0.98399999999999999" header="0.49300000000000005" footer="0.49300000000000005"/>
  <pageSetup paperSize="9" orientation="portrait" r:id="rId1"/>
  <headerFooter>
    <oddHeader>&amp;R&amp;"Calibri"&amp;10&amp;K000000 Público&amp;1#_x000D_</oddHeader>
    <oddFooter>&amp;R&amp;8&amp;A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E3190-59C4-4772-9880-75951C17246F}">
  <dimension ref="A1:F24"/>
  <sheetViews>
    <sheetView showGridLines="0" workbookViewId="0"/>
  </sheetViews>
  <sheetFormatPr defaultColWidth="8.85546875" defaultRowHeight="12.75" x14ac:dyDescent="0.25"/>
  <cols>
    <col min="1" max="1" width="32.85546875" style="254" customWidth="1"/>
    <col min="2" max="6" width="9.5703125" style="254" customWidth="1"/>
    <col min="7" max="16384" width="8.85546875" style="254"/>
  </cols>
  <sheetData>
    <row r="1" spans="1:6" ht="21" customHeight="1" x14ac:dyDescent="0.25">
      <c r="A1" s="211" t="s">
        <v>196</v>
      </c>
      <c r="B1" s="212"/>
      <c r="C1" s="212"/>
      <c r="D1" s="213"/>
      <c r="E1" s="212"/>
      <c r="F1" s="214"/>
    </row>
    <row r="2" spans="1:6" ht="17.25" customHeight="1" x14ac:dyDescent="0.25">
      <c r="A2" s="215"/>
      <c r="B2" s="216"/>
      <c r="C2" s="216"/>
      <c r="D2" s="217"/>
      <c r="E2" s="216"/>
      <c r="F2" s="218"/>
    </row>
    <row r="3" spans="1:6" ht="14.25" customHeight="1" x14ac:dyDescent="0.25">
      <c r="A3" s="219"/>
      <c r="B3" s="220"/>
      <c r="C3" s="220"/>
      <c r="D3" s="217"/>
      <c r="E3" s="220"/>
      <c r="F3" s="218"/>
    </row>
    <row r="4" spans="1:6" ht="12.75" customHeight="1" x14ac:dyDescent="0.25">
      <c r="A4" s="221"/>
      <c r="B4" s="222"/>
      <c r="C4" s="222"/>
      <c r="D4" s="222"/>
      <c r="E4" s="222"/>
      <c r="F4" s="223" t="s">
        <v>1</v>
      </c>
    </row>
    <row r="5" spans="1:6" ht="12.75" customHeight="1" x14ac:dyDescent="0.25">
      <c r="A5" s="224" t="s">
        <v>2</v>
      </c>
      <c r="B5" s="225">
        <v>2025</v>
      </c>
      <c r="C5" s="226"/>
      <c r="D5" s="226"/>
      <c r="E5" s="225">
        <v>2026</v>
      </c>
      <c r="F5" s="227"/>
    </row>
    <row r="6" spans="1:6" ht="12.75" customHeight="1" x14ac:dyDescent="0.25">
      <c r="A6" s="221"/>
      <c r="B6" s="228"/>
      <c r="C6" s="229"/>
      <c r="D6" s="229"/>
      <c r="E6" s="230"/>
      <c r="F6" s="231"/>
    </row>
    <row r="7" spans="1:6" ht="12.75" customHeight="1" x14ac:dyDescent="0.25">
      <c r="A7" s="232"/>
      <c r="B7" s="233" t="s">
        <v>3</v>
      </c>
      <c r="C7" s="233" t="s">
        <v>4</v>
      </c>
      <c r="D7" s="233" t="s">
        <v>5</v>
      </c>
      <c r="E7" s="233" t="s">
        <v>3</v>
      </c>
      <c r="F7" s="234" t="s">
        <v>4</v>
      </c>
    </row>
    <row r="8" spans="1:6" ht="12.75" customHeight="1" x14ac:dyDescent="0.25">
      <c r="A8" s="235"/>
      <c r="B8" s="236"/>
      <c r="C8" s="236"/>
      <c r="D8" s="237"/>
      <c r="E8" s="236"/>
      <c r="F8" s="238"/>
    </row>
    <row r="9" spans="1:6" ht="12.75" customHeight="1" x14ac:dyDescent="0.25">
      <c r="A9" s="239"/>
      <c r="B9" s="240"/>
      <c r="C9" s="240"/>
      <c r="D9" s="240"/>
      <c r="E9" s="240"/>
      <c r="F9" s="241"/>
    </row>
    <row r="10" spans="1:6" ht="12.75" customHeight="1" x14ac:dyDescent="0.25">
      <c r="A10" s="242" t="s">
        <v>65</v>
      </c>
      <c r="B10" s="243">
        <v>-494.47556221000002</v>
      </c>
      <c r="C10" s="243">
        <v>-1740.4225926099994</v>
      </c>
      <c r="D10" s="243">
        <v>11331.31252372</v>
      </c>
      <c r="E10" s="243">
        <v>-3280.02709663</v>
      </c>
      <c r="F10" s="244">
        <v>13163.849401239999</v>
      </c>
    </row>
    <row r="11" spans="1:6" ht="12.75" customHeight="1" x14ac:dyDescent="0.25">
      <c r="A11" s="242" t="s">
        <v>197</v>
      </c>
      <c r="B11" s="243">
        <v>1.10636E-3</v>
      </c>
      <c r="C11" s="243">
        <v>52.823471939999997</v>
      </c>
      <c r="D11" s="243">
        <v>117.60807649</v>
      </c>
      <c r="E11" s="243">
        <v>1.1872499999999999E-3</v>
      </c>
      <c r="F11" s="244">
        <v>32.571485470000006</v>
      </c>
    </row>
    <row r="12" spans="1:6" ht="12.75" customHeight="1" x14ac:dyDescent="0.25">
      <c r="A12" s="242" t="s">
        <v>198</v>
      </c>
      <c r="B12" s="243">
        <v>-123.95819911</v>
      </c>
      <c r="C12" s="243">
        <v>4155.1346943799999</v>
      </c>
      <c r="D12" s="243">
        <v>19558.11043366</v>
      </c>
      <c r="E12" s="243">
        <v>-2700.83437181</v>
      </c>
      <c r="F12" s="244">
        <v>18707.523798689999</v>
      </c>
    </row>
    <row r="13" spans="1:6" ht="12.75" customHeight="1" x14ac:dyDescent="0.25">
      <c r="A13" s="242" t="s">
        <v>199</v>
      </c>
      <c r="B13" s="243">
        <v>-2919.1314945499998</v>
      </c>
      <c r="C13" s="243">
        <v>-7447.0003939299995</v>
      </c>
      <c r="D13" s="243">
        <v>-8207.5582456199991</v>
      </c>
      <c r="E13" s="243">
        <v>-3967.3730897700002</v>
      </c>
      <c r="F13" s="244">
        <v>1450.6071814199991</v>
      </c>
    </row>
    <row r="14" spans="1:6" ht="12.75" customHeight="1" x14ac:dyDescent="0.25">
      <c r="A14" s="242" t="s">
        <v>200</v>
      </c>
      <c r="B14" s="1">
        <v>2795.1732954399999</v>
      </c>
      <c r="C14" s="243">
        <v>11602.135088309999</v>
      </c>
      <c r="D14" s="243">
        <v>27765.668679279999</v>
      </c>
      <c r="E14" s="243">
        <v>1266.5387179600002</v>
      </c>
      <c r="F14" s="244">
        <v>17256.916617269999</v>
      </c>
    </row>
    <row r="15" spans="1:6" ht="12.75" customHeight="1" x14ac:dyDescent="0.25">
      <c r="A15" s="242" t="s">
        <v>201</v>
      </c>
      <c r="B15" s="243">
        <v>1373.4410121599999</v>
      </c>
      <c r="C15" s="243">
        <v>7608.9002704100003</v>
      </c>
      <c r="D15" s="243">
        <v>16938.54916495</v>
      </c>
      <c r="E15" s="243">
        <v>571.51695208000001</v>
      </c>
      <c r="F15" s="244">
        <v>15251.53570678</v>
      </c>
    </row>
    <row r="16" spans="1:6" ht="12.75" customHeight="1" x14ac:dyDescent="0.25">
      <c r="A16" s="242" t="s">
        <v>202</v>
      </c>
      <c r="B16" s="243">
        <v>278.95335174000002</v>
      </c>
      <c r="C16" s="243">
        <v>802.67626057000007</v>
      </c>
      <c r="D16" s="243">
        <v>850.53171566000015</v>
      </c>
      <c r="E16" s="243">
        <v>36.999500380000001</v>
      </c>
      <c r="F16" s="244">
        <v>168.88987796000001</v>
      </c>
    </row>
    <row r="17" spans="1:6" ht="12.75" customHeight="1" x14ac:dyDescent="0.25">
      <c r="A17" s="242" t="s">
        <v>171</v>
      </c>
      <c r="B17" s="243">
        <v>229.68630320000003</v>
      </c>
      <c r="C17" s="243">
        <v>420.44625819999999</v>
      </c>
      <c r="D17" s="243">
        <v>332.64674027999996</v>
      </c>
      <c r="E17" s="243">
        <v>4.0499319999999983</v>
      </c>
      <c r="F17" s="244">
        <v>-10.367434149999983</v>
      </c>
    </row>
    <row r="18" spans="1:6" ht="12.75" customHeight="1" x14ac:dyDescent="0.25">
      <c r="A18" s="242" t="s">
        <v>172</v>
      </c>
      <c r="B18" s="243">
        <v>49.267048539999998</v>
      </c>
      <c r="C18" s="243">
        <v>382.23000237000002</v>
      </c>
      <c r="D18" s="243">
        <v>517.88497538000001</v>
      </c>
      <c r="E18" s="243">
        <v>32.949568380000002</v>
      </c>
      <c r="F18" s="244">
        <v>179.25731211000004</v>
      </c>
    </row>
    <row r="19" spans="1:6" ht="12.75" customHeight="1" x14ac:dyDescent="0.25">
      <c r="A19" s="242" t="s">
        <v>203</v>
      </c>
      <c r="B19" s="243">
        <v>-646.74122634000003</v>
      </c>
      <c r="C19" s="243">
        <v>-7551.4764671900011</v>
      </c>
      <c r="D19" s="243">
        <v>-9921.2356404600014</v>
      </c>
      <c r="E19" s="243">
        <v>-823.22345359999997</v>
      </c>
      <c r="F19" s="244">
        <v>-6334.2418984999995</v>
      </c>
    </row>
    <row r="20" spans="1:6" ht="12.75" customHeight="1" x14ac:dyDescent="0.25">
      <c r="A20" s="242" t="s">
        <v>204</v>
      </c>
      <c r="B20" s="243">
        <v>-2.7305948599999965</v>
      </c>
      <c r="C20" s="243">
        <v>800.41944769000111</v>
      </c>
      <c r="D20" s="243">
        <v>726.29793837000216</v>
      </c>
      <c r="E20" s="243">
        <v>207.0300411500001</v>
      </c>
      <c r="F20" s="244">
        <v>589.10613761999866</v>
      </c>
    </row>
    <row r="21" spans="1:6" ht="12.75" customHeight="1" x14ac:dyDescent="0.25">
      <c r="A21" s="248"/>
      <c r="B21" s="249"/>
      <c r="C21" s="249"/>
      <c r="D21" s="250"/>
      <c r="E21" s="249"/>
      <c r="F21" s="251"/>
    </row>
    <row r="22" spans="1:6" ht="12" customHeight="1" x14ac:dyDescent="0.25"/>
    <row r="23" spans="1:6" ht="10.35" customHeight="1" x14ac:dyDescent="0.25">
      <c r="A23" s="252" t="s">
        <v>205</v>
      </c>
    </row>
    <row r="24" spans="1:6" ht="10.35" customHeight="1" x14ac:dyDescent="0.25">
      <c r="A24" s="253" t="s">
        <v>84</v>
      </c>
      <c r="B24" s="253"/>
      <c r="C24" s="253"/>
      <c r="E24" s="253"/>
    </row>
  </sheetData>
  <pageMargins left="0.66100000000000003" right="0.66100000000000003" top="0.98399999999999999" bottom="0.98399999999999999" header="0.49300000000000005" footer="0.49300000000000005"/>
  <pageSetup paperSize="9" orientation="portrait" r:id="rId1"/>
  <headerFooter>
    <oddHeader>&amp;R&amp;"Calibri"&amp;10&amp;K000000 Público&amp;1#_x000D_</oddHeader>
    <oddFooter>&amp;R&amp;8&amp;A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B2D68-920E-4C38-8BAB-BADA3FF30ABB}">
  <dimension ref="A1:F44"/>
  <sheetViews>
    <sheetView showGridLines="0" workbookViewId="0"/>
  </sheetViews>
  <sheetFormatPr defaultColWidth="8.85546875" defaultRowHeight="12.75" x14ac:dyDescent="0.25"/>
  <cols>
    <col min="1" max="1" width="36.42578125" style="254" customWidth="1"/>
    <col min="2" max="6" width="8.42578125" style="254" customWidth="1"/>
    <col min="7" max="16384" width="8.85546875" style="254"/>
  </cols>
  <sheetData>
    <row r="1" spans="1:6" ht="21" customHeight="1" x14ac:dyDescent="0.25">
      <c r="A1" s="211" t="s">
        <v>206</v>
      </c>
      <c r="B1" s="212"/>
      <c r="C1" s="212"/>
      <c r="D1" s="213"/>
      <c r="E1" s="212"/>
      <c r="F1" s="214"/>
    </row>
    <row r="2" spans="1:6" ht="17.100000000000001" customHeight="1" x14ac:dyDescent="0.25">
      <c r="A2" s="215"/>
      <c r="B2" s="216"/>
      <c r="C2" s="216"/>
      <c r="D2" s="217"/>
      <c r="E2" s="216"/>
      <c r="F2" s="218"/>
    </row>
    <row r="3" spans="1:6" ht="14.1" customHeight="1" x14ac:dyDescent="0.25">
      <c r="A3" s="219"/>
      <c r="B3" s="220"/>
      <c r="C3" s="220"/>
      <c r="D3" s="217"/>
      <c r="E3" s="220"/>
      <c r="F3" s="218"/>
    </row>
    <row r="4" spans="1:6" ht="12.75" customHeight="1" x14ac:dyDescent="0.25">
      <c r="A4" s="221"/>
      <c r="B4" s="222"/>
      <c r="C4" s="222"/>
      <c r="D4" s="222"/>
      <c r="E4" s="222"/>
      <c r="F4" s="223" t="s">
        <v>1</v>
      </c>
    </row>
    <row r="5" spans="1:6" ht="12.75" customHeight="1" x14ac:dyDescent="0.25">
      <c r="A5" s="224" t="s">
        <v>2</v>
      </c>
      <c r="B5" s="225">
        <v>2025</v>
      </c>
      <c r="C5" s="226"/>
      <c r="D5" s="226"/>
      <c r="E5" s="225">
        <v>2026</v>
      </c>
      <c r="F5" s="227"/>
    </row>
    <row r="6" spans="1:6" ht="12.75" customHeight="1" x14ac:dyDescent="0.25">
      <c r="A6" s="221"/>
      <c r="B6" s="228"/>
      <c r="C6" s="229"/>
      <c r="D6" s="229"/>
      <c r="E6" s="230"/>
      <c r="F6" s="231"/>
    </row>
    <row r="7" spans="1:6" ht="12.75" customHeight="1" x14ac:dyDescent="0.25">
      <c r="A7" s="232"/>
      <c r="B7" s="233" t="s">
        <v>3</v>
      </c>
      <c r="C7" s="233" t="s">
        <v>4</v>
      </c>
      <c r="D7" s="233" t="s">
        <v>5</v>
      </c>
      <c r="E7" s="233" t="s">
        <v>3</v>
      </c>
      <c r="F7" s="234" t="s">
        <v>4</v>
      </c>
    </row>
    <row r="8" spans="1:6" ht="12.75" customHeight="1" x14ac:dyDescent="0.25">
      <c r="A8" s="235"/>
      <c r="B8" s="236"/>
      <c r="C8" s="236"/>
      <c r="D8" s="237"/>
      <c r="E8" s="236"/>
      <c r="F8" s="238"/>
    </row>
    <row r="9" spans="1:6" ht="12.75" customHeight="1" x14ac:dyDescent="0.25">
      <c r="A9" s="239"/>
      <c r="B9" s="240"/>
      <c r="C9" s="240"/>
      <c r="D9" s="240"/>
      <c r="E9" s="240"/>
      <c r="F9" s="241"/>
    </row>
    <row r="10" spans="1:6" ht="12.75" customHeight="1" x14ac:dyDescent="0.25">
      <c r="A10" s="242" t="s">
        <v>65</v>
      </c>
      <c r="B10" s="243">
        <v>6352.76922767</v>
      </c>
      <c r="C10" s="243">
        <v>28414.020345099998</v>
      </c>
      <c r="D10" s="243">
        <v>40942.406818489995</v>
      </c>
      <c r="E10" s="243">
        <v>3740.61752914</v>
      </c>
      <c r="F10" s="244">
        <v>31636.962504299998</v>
      </c>
    </row>
    <row r="11" spans="1:6" ht="12.75" customHeight="1" x14ac:dyDescent="0.25">
      <c r="A11" s="242" t="s">
        <v>197</v>
      </c>
      <c r="B11" s="243">
        <v>0</v>
      </c>
      <c r="C11" s="243">
        <v>0</v>
      </c>
      <c r="D11" s="243">
        <v>0</v>
      </c>
      <c r="E11" s="243">
        <v>0</v>
      </c>
      <c r="F11" s="244">
        <v>0</v>
      </c>
    </row>
    <row r="12" spans="1:6" ht="12.75" customHeight="1" x14ac:dyDescent="0.25">
      <c r="A12" s="242" t="s">
        <v>198</v>
      </c>
      <c r="B12" s="243">
        <v>-585.32408897000005</v>
      </c>
      <c r="C12" s="243">
        <v>880.64205855999967</v>
      </c>
      <c r="D12" s="243">
        <v>539.71107104999953</v>
      </c>
      <c r="E12" s="243">
        <v>225.35107464000001</v>
      </c>
      <c r="F12" s="244">
        <v>2667.5332434000002</v>
      </c>
    </row>
    <row r="13" spans="1:6" ht="12.75" customHeight="1" x14ac:dyDescent="0.25">
      <c r="A13" s="242" t="s">
        <v>199</v>
      </c>
      <c r="B13" s="243">
        <v>-602.15844785000002</v>
      </c>
      <c r="C13" s="243">
        <v>1414.1346673100002</v>
      </c>
      <c r="D13" s="243">
        <v>1068.4821681800001</v>
      </c>
      <c r="E13" s="243">
        <v>160.23684417999999</v>
      </c>
      <c r="F13" s="244">
        <v>2404.37007206</v>
      </c>
    </row>
    <row r="14" spans="1:6" ht="12.75" customHeight="1" x14ac:dyDescent="0.25">
      <c r="A14" s="242" t="s">
        <v>207</v>
      </c>
      <c r="B14" s="243">
        <v>16.834358879999968</v>
      </c>
      <c r="C14" s="243">
        <v>-533.4926087500005</v>
      </c>
      <c r="D14" s="243">
        <v>-528.77109713000061</v>
      </c>
      <c r="E14" s="1">
        <v>65.114230460000016</v>
      </c>
      <c r="F14" s="244">
        <v>263.16317134000019</v>
      </c>
    </row>
    <row r="15" spans="1:6" ht="12.75" customHeight="1" x14ac:dyDescent="0.25">
      <c r="A15" s="242" t="s">
        <v>202</v>
      </c>
      <c r="B15" s="243">
        <v>5043.3182110899997</v>
      </c>
      <c r="C15" s="243">
        <v>17275.005789430001</v>
      </c>
      <c r="D15" s="243">
        <v>24707.0171797</v>
      </c>
      <c r="E15" s="243">
        <v>1981.5524425999999</v>
      </c>
      <c r="F15" s="244">
        <v>12127.64967431</v>
      </c>
    </row>
    <row r="16" spans="1:6" ht="12.75" customHeight="1" x14ac:dyDescent="0.25">
      <c r="A16" s="242" t="s">
        <v>171</v>
      </c>
      <c r="B16" s="243">
        <v>4145.3969180000004</v>
      </c>
      <c r="C16" s="243">
        <v>14140.3627132</v>
      </c>
      <c r="D16" s="243">
        <v>20476.644638559999</v>
      </c>
      <c r="E16" s="243">
        <v>-161.42956267</v>
      </c>
      <c r="F16" s="244">
        <v>-522.02308532000052</v>
      </c>
    </row>
    <row r="17" spans="1:6" ht="12.75" customHeight="1" x14ac:dyDescent="0.25">
      <c r="A17" s="242" t="s">
        <v>176</v>
      </c>
      <c r="B17" s="243">
        <v>5472.3252305300002</v>
      </c>
      <c r="C17" s="243">
        <v>30107.296058740001</v>
      </c>
      <c r="D17" s="243">
        <v>47392.657138309987</v>
      </c>
      <c r="E17" s="243">
        <v>209.74118593000003</v>
      </c>
      <c r="F17" s="244">
        <v>9865.9773569599929</v>
      </c>
    </row>
    <row r="18" spans="1:6" ht="12.75" customHeight="1" x14ac:dyDescent="0.25">
      <c r="A18" s="242" t="s">
        <v>155</v>
      </c>
      <c r="B18" s="243">
        <v>1326.9283125300003</v>
      </c>
      <c r="C18" s="243">
        <v>15966.933345540001</v>
      </c>
      <c r="D18" s="243">
        <v>26916.01249975001</v>
      </c>
      <c r="E18" s="243">
        <v>371.17074860000002</v>
      </c>
      <c r="F18" s="244">
        <v>10388.000442280005</v>
      </c>
    </row>
    <row r="19" spans="1:6" ht="12.75" customHeight="1" x14ac:dyDescent="0.25">
      <c r="A19" s="242" t="s">
        <v>172</v>
      </c>
      <c r="B19" s="243">
        <v>897.92129308999995</v>
      </c>
      <c r="C19" s="243">
        <v>3134.6430762299997</v>
      </c>
      <c r="D19" s="243">
        <v>4230.3725411399992</v>
      </c>
      <c r="E19" s="243">
        <v>2142.9820052700002</v>
      </c>
      <c r="F19" s="244">
        <v>12649.672759629999</v>
      </c>
    </row>
    <row r="20" spans="1:6" ht="12.75" customHeight="1" x14ac:dyDescent="0.25">
      <c r="A20" s="242" t="s">
        <v>176</v>
      </c>
      <c r="B20" s="243">
        <v>4582.4555687399998</v>
      </c>
      <c r="C20" s="243">
        <v>31101.941022619998</v>
      </c>
      <c r="D20" s="243">
        <v>59907.406776800002</v>
      </c>
      <c r="E20" s="243">
        <v>5964.9164317200002</v>
      </c>
      <c r="F20" s="244">
        <v>41824.569287140002</v>
      </c>
    </row>
    <row r="21" spans="1:6" ht="12.75" customHeight="1" x14ac:dyDescent="0.25">
      <c r="A21" s="242" t="s">
        <v>155</v>
      </c>
      <c r="B21" s="243">
        <v>3684.5342756499999</v>
      </c>
      <c r="C21" s="243">
        <v>27967.297946390001</v>
      </c>
      <c r="D21" s="243">
        <v>55677.034235660001</v>
      </c>
      <c r="E21" s="243">
        <v>3821.93442645</v>
      </c>
      <c r="F21" s="244">
        <v>29174.896527509998</v>
      </c>
    </row>
    <row r="22" spans="1:6" ht="12.75" customHeight="1" x14ac:dyDescent="0.25">
      <c r="A22" s="242" t="s">
        <v>203</v>
      </c>
      <c r="B22" s="243">
        <v>1894.6113391199999</v>
      </c>
      <c r="C22" s="243">
        <v>10257.71853425</v>
      </c>
      <c r="D22" s="243">
        <v>15695.279412430002</v>
      </c>
      <c r="E22" s="243">
        <v>1534.12018842</v>
      </c>
      <c r="F22" s="244">
        <v>16843.530726160003</v>
      </c>
    </row>
    <row r="23" spans="1:6" ht="12.75" customHeight="1" x14ac:dyDescent="0.25">
      <c r="A23" s="242" t="s">
        <v>171</v>
      </c>
      <c r="B23" s="243">
        <v>1415.8222105100001</v>
      </c>
      <c r="C23" s="243">
        <v>7789.4066987699998</v>
      </c>
      <c r="D23" s="243">
        <v>11759.89117983</v>
      </c>
      <c r="E23" s="243">
        <v>1234.47873314</v>
      </c>
      <c r="F23" s="244">
        <v>13944.279497179999</v>
      </c>
    </row>
    <row r="24" spans="1:6" ht="12.75" customHeight="1" x14ac:dyDescent="0.25">
      <c r="A24" s="242" t="s">
        <v>172</v>
      </c>
      <c r="B24" s="243">
        <v>478.78912860999998</v>
      </c>
      <c r="C24" s="243">
        <v>2468.3118354799999</v>
      </c>
      <c r="D24" s="243">
        <v>3935.3882325999994</v>
      </c>
      <c r="E24" s="243">
        <v>299.64145528</v>
      </c>
      <c r="F24" s="244">
        <v>2899.2512289800002</v>
      </c>
    </row>
    <row r="25" spans="1:6" ht="12.75" customHeight="1" x14ac:dyDescent="0.25">
      <c r="A25" s="242" t="s">
        <v>208</v>
      </c>
      <c r="B25" s="243">
        <v>0</v>
      </c>
      <c r="C25" s="243">
        <v>0</v>
      </c>
      <c r="D25" s="243">
        <v>0</v>
      </c>
      <c r="E25" s="243">
        <v>0</v>
      </c>
      <c r="F25" s="244">
        <v>0</v>
      </c>
    </row>
    <row r="26" spans="1:6" ht="12.75" customHeight="1" x14ac:dyDescent="0.25">
      <c r="A26" s="242" t="s">
        <v>209</v>
      </c>
      <c r="B26" s="1">
        <v>0.16376643000035074</v>
      </c>
      <c r="C26" s="243">
        <v>0.65396285999850079</v>
      </c>
      <c r="D26" s="243">
        <v>0.39915530999496696</v>
      </c>
      <c r="E26" s="243">
        <v>-0.40617652000014459</v>
      </c>
      <c r="F26" s="244">
        <v>-1.7511395700057619</v>
      </c>
    </row>
    <row r="27" spans="1:6" ht="12.75" customHeight="1" x14ac:dyDescent="0.25">
      <c r="A27" s="242" t="s">
        <v>27</v>
      </c>
      <c r="B27" s="243"/>
      <c r="C27" s="243"/>
      <c r="D27" s="243"/>
      <c r="E27" s="243"/>
      <c r="F27" s="244"/>
    </row>
    <row r="28" spans="1:6" ht="12.75" customHeight="1" x14ac:dyDescent="0.25">
      <c r="A28" s="245" t="s">
        <v>29</v>
      </c>
      <c r="B28" s="246"/>
      <c r="C28" s="246"/>
      <c r="D28" s="246"/>
      <c r="E28" s="246"/>
      <c r="F28" s="247"/>
    </row>
    <row r="29" spans="1:6" ht="12.75" customHeight="1" x14ac:dyDescent="0.25">
      <c r="A29" s="242" t="s">
        <v>210</v>
      </c>
      <c r="B29" s="243">
        <v>899.30844324000009</v>
      </c>
      <c r="C29" s="243">
        <v>3170.3569257599956</v>
      </c>
      <c r="D29" s="243">
        <v>4321.7702772599951</v>
      </c>
      <c r="E29" s="1">
        <v>2143.9120341600001</v>
      </c>
      <c r="F29" s="244">
        <v>12855.919446769993</v>
      </c>
    </row>
    <row r="30" spans="1:6" ht="12.75" customHeight="1" x14ac:dyDescent="0.25">
      <c r="A30" s="242" t="s">
        <v>211</v>
      </c>
      <c r="B30" s="243">
        <v>4582.2291989300002</v>
      </c>
      <c r="C30" s="243">
        <v>31095.966041029998</v>
      </c>
      <c r="D30" s="243">
        <v>59900.466137879994</v>
      </c>
      <c r="E30" s="1">
        <v>5964.6431909000003</v>
      </c>
      <c r="F30" s="244">
        <v>41823.178197069996</v>
      </c>
    </row>
    <row r="31" spans="1:6" ht="12.75" customHeight="1" x14ac:dyDescent="0.25">
      <c r="A31" s="242" t="s">
        <v>212</v>
      </c>
      <c r="B31" s="243">
        <v>591.74420011999996</v>
      </c>
      <c r="C31" s="243">
        <v>3956.7786894199999</v>
      </c>
      <c r="D31" s="243">
        <v>5930.3270224399994</v>
      </c>
      <c r="E31" s="243">
        <v>951.92001417999995</v>
      </c>
      <c r="F31" s="244">
        <v>5587.1710196699996</v>
      </c>
    </row>
    <row r="32" spans="1:6" ht="12.75" customHeight="1" x14ac:dyDescent="0.25">
      <c r="A32" s="242" t="s">
        <v>213</v>
      </c>
      <c r="B32" s="243">
        <v>398.82886922</v>
      </c>
      <c r="C32" s="243">
        <v>1797.79932543</v>
      </c>
      <c r="D32" s="243">
        <v>2693.4634159899997</v>
      </c>
      <c r="E32" s="243">
        <v>354.08662325</v>
      </c>
      <c r="F32" s="244">
        <v>2334.5943594</v>
      </c>
    </row>
    <row r="33" spans="1:6" ht="12.75" customHeight="1" x14ac:dyDescent="0.25">
      <c r="A33" s="242" t="s">
        <v>214</v>
      </c>
      <c r="B33" s="243">
        <v>721.40894977000005</v>
      </c>
      <c r="C33" s="243">
        <v>4254.6439970199999</v>
      </c>
      <c r="D33" s="243">
        <v>6230.8391283500005</v>
      </c>
      <c r="E33" s="243">
        <v>589.70503167000004</v>
      </c>
      <c r="F33" s="244">
        <v>3559.2465311000001</v>
      </c>
    </row>
    <row r="34" spans="1:6" ht="12.75" customHeight="1" x14ac:dyDescent="0.25">
      <c r="A34" s="242" t="s">
        <v>215</v>
      </c>
      <c r="B34" s="243">
        <v>2870.2471798199999</v>
      </c>
      <c r="C34" s="243">
        <v>21086.74402916</v>
      </c>
      <c r="D34" s="243">
        <v>45045.836571099993</v>
      </c>
      <c r="E34" s="243">
        <v>4068.9315218000002</v>
      </c>
      <c r="F34" s="244">
        <v>30342.166286899999</v>
      </c>
    </row>
    <row r="35" spans="1:6" ht="12.75" customHeight="1" x14ac:dyDescent="0.25">
      <c r="A35" s="242" t="s">
        <v>216</v>
      </c>
      <c r="B35" s="1">
        <v>3682.9207556900001</v>
      </c>
      <c r="C35" s="243">
        <v>27925.609115270003</v>
      </c>
      <c r="D35" s="243">
        <v>55578.695860619999</v>
      </c>
      <c r="E35" s="1">
        <v>3820.7311567400002</v>
      </c>
      <c r="F35" s="244">
        <v>28967.258750300003</v>
      </c>
    </row>
    <row r="36" spans="1:6" ht="12.75" customHeight="1" x14ac:dyDescent="0.25">
      <c r="A36" s="242" t="s">
        <v>212</v>
      </c>
      <c r="B36" s="243">
        <v>285.17292093999998</v>
      </c>
      <c r="C36" s="243">
        <v>2111.2986252599999</v>
      </c>
      <c r="D36" s="243">
        <v>4078.0006305699999</v>
      </c>
      <c r="E36" s="243">
        <v>208.33185524999999</v>
      </c>
      <c r="F36" s="244">
        <v>2166.4194995899998</v>
      </c>
    </row>
    <row r="37" spans="1:6" ht="12.75" customHeight="1" x14ac:dyDescent="0.25">
      <c r="A37" s="242" t="s">
        <v>213</v>
      </c>
      <c r="B37" s="243">
        <v>34.787093089999999</v>
      </c>
      <c r="C37" s="243">
        <v>326.04937765</v>
      </c>
      <c r="D37" s="243">
        <v>887.56985988999998</v>
      </c>
      <c r="E37" s="243">
        <v>53.369929990000003</v>
      </c>
      <c r="F37" s="244">
        <v>659.45714664999991</v>
      </c>
    </row>
    <row r="38" spans="1:6" ht="12.75" customHeight="1" x14ac:dyDescent="0.25">
      <c r="A38" s="242" t="s">
        <v>214</v>
      </c>
      <c r="B38" s="243">
        <v>441.49684050000002</v>
      </c>
      <c r="C38" s="243">
        <v>1766.32195862</v>
      </c>
      <c r="D38" s="243">
        <v>3207.4776672199996</v>
      </c>
      <c r="E38" s="243">
        <v>519.97148460999995</v>
      </c>
      <c r="F38" s="244">
        <v>2029.6245403999997</v>
      </c>
    </row>
    <row r="39" spans="1:6" ht="12.75" customHeight="1" x14ac:dyDescent="0.25">
      <c r="A39" s="242" t="s">
        <v>215</v>
      </c>
      <c r="B39" s="243">
        <v>2921.4639011600002</v>
      </c>
      <c r="C39" s="243">
        <v>23721.939153740004</v>
      </c>
      <c r="D39" s="243">
        <v>47405.647702939998</v>
      </c>
      <c r="E39" s="243">
        <v>3039.0578868900002</v>
      </c>
      <c r="F39" s="244">
        <v>24111.757563660001</v>
      </c>
    </row>
    <row r="40" spans="1:6" ht="12.75" customHeight="1" x14ac:dyDescent="0.25">
      <c r="A40" s="248"/>
      <c r="B40" s="249"/>
      <c r="C40" s="249"/>
      <c r="D40" s="250"/>
      <c r="E40" s="249"/>
      <c r="F40" s="251"/>
    </row>
    <row r="41" spans="1:6" ht="12" customHeight="1" x14ac:dyDescent="0.25">
      <c r="A41" s="252"/>
    </row>
    <row r="42" spans="1:6" ht="10.35" customHeight="1" x14ac:dyDescent="0.25">
      <c r="A42" s="252" t="s">
        <v>217</v>
      </c>
    </row>
    <row r="43" spans="1:6" ht="10.35" customHeight="1" x14ac:dyDescent="0.25">
      <c r="A43" s="252" t="s">
        <v>218</v>
      </c>
    </row>
    <row r="44" spans="1:6" ht="10.35" customHeight="1" x14ac:dyDescent="0.25">
      <c r="A44" s="253" t="s">
        <v>84</v>
      </c>
      <c r="B44" s="253"/>
      <c r="C44" s="253"/>
      <c r="E44" s="253"/>
    </row>
  </sheetData>
  <pageMargins left="0.66100000000000003" right="0.66100000000000003" top="0.98399999999999999" bottom="0.98399999999999999" header="0.49300000000000005" footer="0.49300000000000005"/>
  <pageSetup paperSize="9" orientation="portrait" r:id="rId1"/>
  <headerFooter>
    <oddHeader>&amp;R&amp;"Calibri"&amp;10&amp;K000000 Público&amp;1#_x000D_</oddHeader>
    <oddFooter>&amp;R&amp;8&amp;A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D1E7B-DC41-414D-8D61-84BA4C978624}">
  <dimension ref="A1:H68"/>
  <sheetViews>
    <sheetView showGridLines="0" workbookViewId="0"/>
  </sheetViews>
  <sheetFormatPr defaultColWidth="9.5703125" defaultRowHeight="9" x14ac:dyDescent="0.25"/>
  <cols>
    <col min="1" max="1" width="4.140625" style="17" customWidth="1"/>
    <col min="2" max="2" width="6.42578125" style="17" customWidth="1"/>
    <col min="3" max="3" width="10.5703125" style="167" customWidth="1"/>
    <col min="4" max="5" width="11.140625" style="167" customWidth="1"/>
    <col min="6" max="6" width="11" style="167" customWidth="1"/>
    <col min="7" max="7" width="11.85546875" style="167" customWidth="1"/>
    <col min="8" max="8" width="12.85546875" style="167" customWidth="1"/>
    <col min="9" max="16384" width="9.5703125" style="167"/>
  </cols>
  <sheetData>
    <row r="1" spans="1:8" ht="21" customHeight="1" x14ac:dyDescent="0.25">
      <c r="A1" s="115" t="s">
        <v>219</v>
      </c>
      <c r="B1" s="164"/>
      <c r="C1" s="165"/>
      <c r="D1" s="165"/>
      <c r="E1" s="165"/>
      <c r="F1" s="165"/>
      <c r="G1" s="165"/>
      <c r="H1" s="166"/>
    </row>
    <row r="2" spans="1:8" ht="17.100000000000001" customHeight="1" x14ac:dyDescent="0.25">
      <c r="A2" s="168"/>
      <c r="B2" s="169"/>
      <c r="C2" s="170"/>
      <c r="D2" s="170"/>
      <c r="E2" s="170"/>
      <c r="F2" s="170"/>
      <c r="G2" s="170"/>
      <c r="H2" s="171"/>
    </row>
    <row r="3" spans="1:8" ht="14.1" customHeight="1" x14ac:dyDescent="0.25">
      <c r="A3" s="124"/>
      <c r="B3" s="169"/>
      <c r="C3" s="170"/>
      <c r="D3" s="170"/>
      <c r="E3" s="170"/>
      <c r="F3" s="170"/>
      <c r="G3" s="170"/>
      <c r="H3" s="171"/>
    </row>
    <row r="4" spans="1:8" ht="12.75" customHeight="1" x14ac:dyDescent="0.25">
      <c r="A4" s="124"/>
      <c r="B4" s="169"/>
      <c r="C4" s="170"/>
      <c r="D4" s="170"/>
      <c r="E4" s="170"/>
      <c r="F4" s="170"/>
      <c r="G4" s="170"/>
      <c r="H4" s="172" t="s">
        <v>220</v>
      </c>
    </row>
    <row r="5" spans="1:8" ht="12" customHeight="1" x14ac:dyDescent="0.25">
      <c r="A5" s="173" t="s">
        <v>2</v>
      </c>
      <c r="B5" s="142"/>
      <c r="C5" s="174" t="s">
        <v>221</v>
      </c>
      <c r="D5" s="174"/>
      <c r="E5" s="175"/>
      <c r="F5" s="174" t="s">
        <v>222</v>
      </c>
      <c r="G5" s="175"/>
      <c r="H5" s="176"/>
    </row>
    <row r="6" spans="1:8" ht="12" customHeight="1" x14ac:dyDescent="0.25">
      <c r="A6" s="124"/>
      <c r="B6" s="177"/>
      <c r="C6" s="178"/>
      <c r="D6" s="178"/>
      <c r="E6" s="178"/>
      <c r="F6" s="179"/>
      <c r="G6" s="178"/>
      <c r="H6" s="180"/>
    </row>
    <row r="7" spans="1:8" ht="12" customHeight="1" x14ac:dyDescent="0.25">
      <c r="A7" s="124"/>
      <c r="B7" s="177"/>
      <c r="C7" s="181" t="s">
        <v>223</v>
      </c>
      <c r="D7" s="182"/>
      <c r="E7" s="183" t="s">
        <v>224</v>
      </c>
      <c r="F7" s="181" t="s">
        <v>223</v>
      </c>
      <c r="G7" s="182"/>
      <c r="H7" s="184" t="s">
        <v>224</v>
      </c>
    </row>
    <row r="8" spans="1:8" ht="8.1" customHeight="1" x14ac:dyDescent="0.25">
      <c r="A8" s="124"/>
      <c r="B8" s="177"/>
      <c r="C8" s="181"/>
      <c r="D8" s="182"/>
      <c r="E8" s="185"/>
      <c r="F8" s="181"/>
      <c r="G8" s="182"/>
      <c r="H8" s="186"/>
    </row>
    <row r="9" spans="1:8" ht="12" customHeight="1" x14ac:dyDescent="0.25">
      <c r="A9" s="124"/>
      <c r="B9" s="177"/>
      <c r="C9" s="187" t="s">
        <v>225</v>
      </c>
      <c r="D9" s="188" t="s">
        <v>226</v>
      </c>
      <c r="E9" s="189" t="s">
        <v>226</v>
      </c>
      <c r="F9" s="183" t="s">
        <v>225</v>
      </c>
      <c r="G9" s="188" t="s">
        <v>226</v>
      </c>
      <c r="H9" s="190" t="s">
        <v>226</v>
      </c>
    </row>
    <row r="10" spans="1:8" ht="12" customHeight="1" x14ac:dyDescent="0.25">
      <c r="A10" s="191"/>
      <c r="B10" s="192"/>
      <c r="C10" s="193"/>
      <c r="D10" s="193" t="s">
        <v>227</v>
      </c>
      <c r="E10" s="194" t="s">
        <v>227</v>
      </c>
      <c r="F10" s="185"/>
      <c r="G10" s="193" t="s">
        <v>227</v>
      </c>
      <c r="H10" s="195" t="s">
        <v>227</v>
      </c>
    </row>
    <row r="11" spans="1:8" ht="12" customHeight="1" x14ac:dyDescent="0.25">
      <c r="A11" s="196">
        <v>2013</v>
      </c>
      <c r="B11" s="197" t="s">
        <v>228</v>
      </c>
      <c r="C11" s="198">
        <v>-5016.3586043099995</v>
      </c>
      <c r="D11" s="199">
        <v>-88384.030093089998</v>
      </c>
      <c r="E11" s="200">
        <v>-3.5805384180314732</v>
      </c>
      <c r="F11" s="198">
        <v>2086.90926833</v>
      </c>
      <c r="G11" s="199">
        <v>75211.029129400005</v>
      </c>
      <c r="H11" s="201">
        <v>3.0468850421718314</v>
      </c>
    </row>
    <row r="12" spans="1:8" ht="12" customHeight="1" x14ac:dyDescent="0.25">
      <c r="A12" s="196">
        <v>2014</v>
      </c>
      <c r="B12" s="197" t="s">
        <v>228</v>
      </c>
      <c r="C12" s="198">
        <v>-10178.040302135008</v>
      </c>
      <c r="D12" s="199">
        <v>-110493.24134985499</v>
      </c>
      <c r="E12" s="200">
        <v>-4.5010253494308312</v>
      </c>
      <c r="F12" s="198">
        <v>7052.1464844500006</v>
      </c>
      <c r="G12" s="199">
        <v>87713.983217240006</v>
      </c>
      <c r="H12" s="201">
        <v>3.573095124526962</v>
      </c>
    </row>
    <row r="13" spans="1:8" ht="12" customHeight="1" x14ac:dyDescent="0.25">
      <c r="A13" s="196">
        <v>2015</v>
      </c>
      <c r="B13" s="197" t="s">
        <v>228</v>
      </c>
      <c r="C13" s="198">
        <v>80.755297505003909</v>
      </c>
      <c r="D13" s="199">
        <v>-63408.884124215008</v>
      </c>
      <c r="E13" s="200">
        <v>-3.5302320795425537</v>
      </c>
      <c r="F13" s="198">
        <v>10348.798630559999</v>
      </c>
      <c r="G13" s="199">
        <v>64738.153494439997</v>
      </c>
      <c r="H13" s="201">
        <v>3.6042379454071689</v>
      </c>
    </row>
    <row r="14" spans="1:8" ht="12" customHeight="1" x14ac:dyDescent="0.25">
      <c r="A14" s="196">
        <v>2016</v>
      </c>
      <c r="B14" s="197" t="s">
        <v>228</v>
      </c>
      <c r="C14" s="198">
        <v>-4995.6445407549991</v>
      </c>
      <c r="D14" s="199">
        <v>-30528.825466819981</v>
      </c>
      <c r="E14" s="200">
        <v>-1.6959192508877179</v>
      </c>
      <c r="F14" s="198">
        <v>11662.415922350003</v>
      </c>
      <c r="G14" s="199">
        <v>74294.627801190014</v>
      </c>
      <c r="H14" s="201">
        <v>4.1271712094694113</v>
      </c>
    </row>
    <row r="15" spans="1:8" ht="12" customHeight="1" x14ac:dyDescent="0.25">
      <c r="A15" s="196">
        <v>2017</v>
      </c>
      <c r="B15" s="197" t="s">
        <v>228</v>
      </c>
      <c r="C15" s="198">
        <v>-3556.4677656200006</v>
      </c>
      <c r="D15" s="199">
        <v>-25263.598550210016</v>
      </c>
      <c r="E15" s="200">
        <v>-1.2244952905083359</v>
      </c>
      <c r="F15" s="198">
        <v>2025.1037526299976</v>
      </c>
      <c r="G15" s="199">
        <v>68885.49131523</v>
      </c>
      <c r="H15" s="201">
        <v>3.3387943341567548</v>
      </c>
    </row>
    <row r="16" spans="1:8" ht="12" customHeight="1" x14ac:dyDescent="0.25">
      <c r="A16" s="196">
        <v>2018</v>
      </c>
      <c r="B16" s="197" t="s">
        <v>228</v>
      </c>
      <c r="C16" s="198">
        <v>-7002.9631411850023</v>
      </c>
      <c r="D16" s="199">
        <v>-53818.304220984995</v>
      </c>
      <c r="E16" s="200">
        <v>-2.8085766061611879</v>
      </c>
      <c r="F16" s="198">
        <v>8293.5410143999998</v>
      </c>
      <c r="G16" s="199">
        <v>78183.84004498001</v>
      </c>
      <c r="H16" s="201">
        <v>4.0801230605210659</v>
      </c>
    </row>
    <row r="17" spans="1:8" ht="12" customHeight="1" x14ac:dyDescent="0.25">
      <c r="A17" s="196">
        <v>2019</v>
      </c>
      <c r="B17" s="197" t="s">
        <v>228</v>
      </c>
      <c r="C17" s="198">
        <v>-4829.7631511349928</v>
      </c>
      <c r="D17" s="199">
        <v>-63959.511165034994</v>
      </c>
      <c r="E17" s="200">
        <v>-3.4069319315316196</v>
      </c>
      <c r="F17" s="198">
        <v>2824.6457840999997</v>
      </c>
      <c r="G17" s="199">
        <v>69174.411753449996</v>
      </c>
      <c r="H17" s="201">
        <v>3.6847140941968464</v>
      </c>
    </row>
    <row r="18" spans="1:8" ht="12" customHeight="1" x14ac:dyDescent="0.25">
      <c r="A18" s="196">
        <v>2020</v>
      </c>
      <c r="B18" s="197" t="s">
        <v>228</v>
      </c>
      <c r="C18" s="198">
        <v>-8218.3413867399977</v>
      </c>
      <c r="D18" s="199">
        <v>-24223.442477915007</v>
      </c>
      <c r="E18" s="200">
        <v>-1.6773296879404258</v>
      </c>
      <c r="F18" s="198">
        <v>1102.1604313699995</v>
      </c>
      <c r="G18" s="199">
        <v>38270.116307450007</v>
      </c>
      <c r="H18" s="201">
        <v>2.6499785198550407</v>
      </c>
    </row>
    <row r="19" spans="1:8" ht="12" customHeight="1" x14ac:dyDescent="0.25">
      <c r="A19" s="196">
        <v>2021</v>
      </c>
      <c r="B19" s="197" t="s">
        <v>228</v>
      </c>
      <c r="C19" s="198">
        <v>-6915.6946479149874</v>
      </c>
      <c r="D19" s="199">
        <v>-39397.557333009972</v>
      </c>
      <c r="E19" s="200">
        <v>-2.4079458910621416</v>
      </c>
      <c r="F19" s="198">
        <v>-5178.1134675999992</v>
      </c>
      <c r="G19" s="199">
        <v>46440.50352019001</v>
      </c>
      <c r="H19" s="201">
        <v>2.8384048961482895</v>
      </c>
    </row>
    <row r="20" spans="1:8" ht="12" customHeight="1" x14ac:dyDescent="0.25">
      <c r="A20" s="196">
        <v>2022</v>
      </c>
      <c r="B20" s="197" t="s">
        <v>228</v>
      </c>
      <c r="C20" s="198">
        <v>-6815.504015880003</v>
      </c>
      <c r="D20" s="199">
        <v>-41960.059748660038</v>
      </c>
      <c r="E20" s="200">
        <v>-2.1500641289773017</v>
      </c>
      <c r="F20" s="198">
        <v>-404.06167554999934</v>
      </c>
      <c r="G20" s="199">
        <v>75501.038733309993</v>
      </c>
      <c r="H20" s="201">
        <v>3.8687284063316811</v>
      </c>
    </row>
    <row r="21" spans="1:8" ht="1.5" customHeight="1" x14ac:dyDescent="0.25">
      <c r="A21" s="196"/>
      <c r="B21" s="197"/>
      <c r="C21" s="198"/>
      <c r="D21" s="199"/>
      <c r="E21" s="200"/>
      <c r="F21" s="198"/>
      <c r="G21" s="199"/>
      <c r="H21" s="201"/>
    </row>
    <row r="22" spans="1:8" ht="12" customHeight="1" x14ac:dyDescent="0.25">
      <c r="A22" s="196">
        <v>2023</v>
      </c>
      <c r="B22" s="197" t="s">
        <v>229</v>
      </c>
      <c r="C22" s="198">
        <v>-7857.5802949799954</v>
      </c>
      <c r="D22" s="199">
        <v>-42900.890439690033</v>
      </c>
      <c r="E22" s="200">
        <v>-2.170762371259312</v>
      </c>
      <c r="F22" s="198">
        <v>5015.4021351900001</v>
      </c>
      <c r="G22" s="199">
        <v>76403.444744620007</v>
      </c>
      <c r="H22" s="201">
        <v>3.8659739037204348</v>
      </c>
    </row>
    <row r="23" spans="1:8" ht="12" customHeight="1" x14ac:dyDescent="0.25">
      <c r="A23" s="196"/>
      <c r="B23" s="197" t="s">
        <v>230</v>
      </c>
      <c r="C23" s="198">
        <v>-4504.9160262050009</v>
      </c>
      <c r="D23" s="199">
        <v>-45919.732867340026</v>
      </c>
      <c r="E23" s="200">
        <v>-2.30538606528027</v>
      </c>
      <c r="F23" s="198">
        <v>7431.744039019999</v>
      </c>
      <c r="G23" s="199">
        <v>74326.439364519989</v>
      </c>
      <c r="H23" s="201">
        <v>3.7315360280489611</v>
      </c>
    </row>
    <row r="24" spans="1:8" ht="12" customHeight="1" x14ac:dyDescent="0.25">
      <c r="A24" s="196"/>
      <c r="B24" s="197" t="s">
        <v>231</v>
      </c>
      <c r="C24" s="198">
        <v>-1713.2785422699994</v>
      </c>
      <c r="D24" s="199">
        <v>-45833.667688060013</v>
      </c>
      <c r="E24" s="200">
        <v>-2.2887662435518594</v>
      </c>
      <c r="F24" s="198">
        <v>10774.655360950001</v>
      </c>
      <c r="G24" s="199">
        <v>78106.61679819999</v>
      </c>
      <c r="H24" s="201">
        <v>3.9003596470271349</v>
      </c>
    </row>
    <row r="25" spans="1:8" ht="12" customHeight="1" x14ac:dyDescent="0.25">
      <c r="A25" s="196"/>
      <c r="B25" s="197" t="s">
        <v>232</v>
      </c>
      <c r="C25" s="198">
        <v>-1245.7529917499994</v>
      </c>
      <c r="D25" s="199">
        <v>-48749.026600200013</v>
      </c>
      <c r="E25" s="200">
        <v>-2.4262480998711218</v>
      </c>
      <c r="F25" s="198">
        <v>4737.3386526999993</v>
      </c>
      <c r="G25" s="199">
        <v>71851.259624939994</v>
      </c>
      <c r="H25" s="201">
        <v>3.5760505244148209</v>
      </c>
    </row>
    <row r="26" spans="1:8" ht="12" customHeight="1" x14ac:dyDescent="0.25">
      <c r="A26" s="196"/>
      <c r="B26" s="197" t="s">
        <v>233</v>
      </c>
      <c r="C26" s="198">
        <v>270.67930014999683</v>
      </c>
      <c r="D26" s="199">
        <v>-45026.412431845012</v>
      </c>
      <c r="E26" s="200">
        <v>-2.2265065924267904</v>
      </c>
      <c r="F26" s="198">
        <v>5278.7931908199989</v>
      </c>
      <c r="G26" s="199">
        <v>73618.980859369985</v>
      </c>
      <c r="H26" s="201">
        <v>3.6403776663139409</v>
      </c>
    </row>
    <row r="27" spans="1:8" ht="12" customHeight="1" x14ac:dyDescent="0.25">
      <c r="A27" s="196"/>
      <c r="B27" s="197" t="s">
        <v>234</v>
      </c>
      <c r="C27" s="198">
        <v>-1389.7249234499989</v>
      </c>
      <c r="D27" s="199">
        <v>-47308.936204960009</v>
      </c>
      <c r="E27" s="200">
        <v>-2.3167285511836608</v>
      </c>
      <c r="F27" s="198">
        <v>2386.3530027099996</v>
      </c>
      <c r="G27" s="199">
        <v>72655.549478369998</v>
      </c>
      <c r="H27" s="201">
        <v>3.5579575315166228</v>
      </c>
    </row>
    <row r="28" spans="1:8" ht="12" customHeight="1" x14ac:dyDescent="0.25">
      <c r="A28" s="196"/>
      <c r="B28" s="197" t="s">
        <v>3</v>
      </c>
      <c r="C28" s="198">
        <v>-3237.4678889900006</v>
      </c>
      <c r="D28" s="199">
        <v>-45247.088162495005</v>
      </c>
      <c r="E28" s="200">
        <v>-2.1833540407667078</v>
      </c>
      <c r="F28" s="198">
        <v>6885.4744517500003</v>
      </c>
      <c r="G28" s="199">
        <v>72290.122154629993</v>
      </c>
      <c r="H28" s="201">
        <v>3.48828922972901</v>
      </c>
    </row>
    <row r="29" spans="1:8" ht="12" customHeight="1" x14ac:dyDescent="0.25">
      <c r="A29" s="196"/>
      <c r="B29" s="197" t="s">
        <v>235</v>
      </c>
      <c r="C29" s="198">
        <v>-585.10810820000165</v>
      </c>
      <c r="D29" s="199">
        <v>-39192.538188945</v>
      </c>
      <c r="E29" s="200">
        <v>-1.8727411418239119</v>
      </c>
      <c r="F29" s="198">
        <v>6736.4473345400002</v>
      </c>
      <c r="G29" s="199">
        <v>69220.789155830003</v>
      </c>
      <c r="H29" s="201">
        <v>3.3075841910694801</v>
      </c>
    </row>
    <row r="30" spans="1:8" ht="12" customHeight="1" x14ac:dyDescent="0.25">
      <c r="A30" s="196"/>
      <c r="B30" s="197" t="s">
        <v>236</v>
      </c>
      <c r="C30" s="198">
        <v>-1167.264189094999</v>
      </c>
      <c r="D30" s="199">
        <v>-33614.998518054999</v>
      </c>
      <c r="E30" s="200">
        <v>-1.5896878158318175</v>
      </c>
      <c r="F30" s="198">
        <v>5757.01955051</v>
      </c>
      <c r="G30" s="199">
        <v>65747.119725309996</v>
      </c>
      <c r="H30" s="201">
        <v>3.1092488401337746</v>
      </c>
    </row>
    <row r="31" spans="1:8" ht="12" customHeight="1" x14ac:dyDescent="0.25">
      <c r="A31" s="196"/>
      <c r="B31" s="197" t="s">
        <v>237</v>
      </c>
      <c r="C31" s="198">
        <v>184.4841637250002</v>
      </c>
      <c r="D31" s="199">
        <v>-28668.238097625002</v>
      </c>
      <c r="E31" s="200">
        <v>-1.3425718827740896</v>
      </c>
      <c r="F31" s="198">
        <v>3070.4297326400001</v>
      </c>
      <c r="G31" s="199">
        <v>64287.965206079985</v>
      </c>
      <c r="H31" s="201">
        <v>3.0106912811496556</v>
      </c>
    </row>
    <row r="32" spans="1:8" ht="12" customHeight="1" x14ac:dyDescent="0.25">
      <c r="A32" s="196"/>
      <c r="B32" s="197" t="s">
        <v>238</v>
      </c>
      <c r="C32" s="198">
        <v>-192.81844668000193</v>
      </c>
      <c r="D32" s="199">
        <v>-28254.251963625004</v>
      </c>
      <c r="E32" s="200">
        <v>-1.3052515964016342</v>
      </c>
      <c r="F32" s="198">
        <v>6668.2466781199992</v>
      </c>
      <c r="G32" s="199">
        <v>64337.842453399986</v>
      </c>
      <c r="H32" s="201">
        <v>2.9721923510645638</v>
      </c>
    </row>
    <row r="33" spans="1:8" ht="12" customHeight="1" x14ac:dyDescent="0.25">
      <c r="A33" s="196"/>
      <c r="B33" s="197" t="s">
        <v>228</v>
      </c>
      <c r="C33" s="198">
        <v>-5542.7271744199988</v>
      </c>
      <c r="D33" s="199">
        <v>-26981.475122165</v>
      </c>
      <c r="E33" s="200">
        <v>-1.2314733555630242</v>
      </c>
      <c r="F33" s="198">
        <v>-1991.5398434699987</v>
      </c>
      <c r="G33" s="199">
        <v>62750.364285479998</v>
      </c>
      <c r="H33" s="201">
        <v>2.8640169345656448</v>
      </c>
    </row>
    <row r="34" spans="1:8" ht="2.1" customHeight="1" x14ac:dyDescent="0.25">
      <c r="A34" s="196"/>
      <c r="B34" s="197"/>
      <c r="C34" s="198"/>
      <c r="D34" s="199"/>
      <c r="E34" s="200"/>
      <c r="F34" s="198"/>
      <c r="G34" s="199"/>
      <c r="H34" s="201"/>
    </row>
    <row r="35" spans="1:8" ht="12" customHeight="1" x14ac:dyDescent="0.25">
      <c r="A35" s="196">
        <v>2024</v>
      </c>
      <c r="B35" s="197" t="s">
        <v>229</v>
      </c>
      <c r="C35" s="198">
        <v>-3501.478660700001</v>
      </c>
      <c r="D35" s="199">
        <v>-22625.373487885005</v>
      </c>
      <c r="E35" s="200">
        <v>-1.020788714935237</v>
      </c>
      <c r="F35" s="198">
        <v>8000.9083606699987</v>
      </c>
      <c r="G35" s="199">
        <v>65735.870510959998</v>
      </c>
      <c r="H35" s="201">
        <v>2.96580451235259</v>
      </c>
    </row>
    <row r="36" spans="1:8" ht="12" customHeight="1" x14ac:dyDescent="0.25">
      <c r="A36" s="196"/>
      <c r="B36" s="197" t="s">
        <v>230</v>
      </c>
      <c r="C36" s="198">
        <v>-3638.6042633800062</v>
      </c>
      <c r="D36" s="199">
        <v>-21759.061725060008</v>
      </c>
      <c r="E36" s="200">
        <v>-0.97231684628668202</v>
      </c>
      <c r="F36" s="198">
        <v>4560.63720767</v>
      </c>
      <c r="G36" s="199">
        <v>62864.763679609991</v>
      </c>
      <c r="H36" s="201">
        <v>2.8091500238320761</v>
      </c>
    </row>
    <row r="37" spans="1:8" ht="12" customHeight="1" x14ac:dyDescent="0.25">
      <c r="A37" s="196"/>
      <c r="B37" s="197" t="s">
        <v>231</v>
      </c>
      <c r="C37" s="198">
        <v>-6502.1256053399966</v>
      </c>
      <c r="D37" s="199">
        <v>-26547.908788130007</v>
      </c>
      <c r="E37" s="200">
        <v>-1.1788409469961454</v>
      </c>
      <c r="F37" s="198">
        <v>10492.33524712</v>
      </c>
      <c r="G37" s="199">
        <v>62582.443565779991</v>
      </c>
      <c r="H37" s="201">
        <v>2.7789287520606059</v>
      </c>
    </row>
    <row r="38" spans="1:8" ht="12" customHeight="1" x14ac:dyDescent="0.25">
      <c r="A38" s="196"/>
      <c r="B38" s="197" t="s">
        <v>232</v>
      </c>
      <c r="C38" s="198">
        <v>-2100.9685970599949</v>
      </c>
      <c r="D38" s="199">
        <v>-27403.124393439997</v>
      </c>
      <c r="E38" s="200">
        <v>-1.2105859424946663</v>
      </c>
      <c r="F38" s="198">
        <v>6758.4097310799998</v>
      </c>
      <c r="G38" s="199">
        <v>64603.514644160001</v>
      </c>
      <c r="H38" s="201">
        <v>2.8539850252510099</v>
      </c>
    </row>
    <row r="39" spans="1:8" ht="12" customHeight="1" x14ac:dyDescent="0.25">
      <c r="A39" s="196"/>
      <c r="B39" s="197" t="s">
        <v>233</v>
      </c>
      <c r="C39" s="198">
        <v>-1985.1685687000081</v>
      </c>
      <c r="D39" s="199">
        <v>-29658.972262290001</v>
      </c>
      <c r="E39" s="200">
        <v>-1.3071348326871024</v>
      </c>
      <c r="F39" s="198">
        <v>4961.4185024599992</v>
      </c>
      <c r="G39" s="199">
        <v>64286.139955799998</v>
      </c>
      <c r="H39" s="201">
        <v>2.8332287461647931</v>
      </c>
    </row>
    <row r="40" spans="1:8" ht="12" customHeight="1" x14ac:dyDescent="0.25">
      <c r="A40" s="196"/>
      <c r="B40" s="197" t="s">
        <v>234</v>
      </c>
      <c r="C40" s="198">
        <v>-4922.9643998200072</v>
      </c>
      <c r="D40" s="199">
        <v>-33192.211738660008</v>
      </c>
      <c r="E40" s="200">
        <v>-1.4665903790323052</v>
      </c>
      <c r="F40" s="198">
        <v>6203.1590480000004</v>
      </c>
      <c r="G40" s="199">
        <v>68102.946001089993</v>
      </c>
      <c r="H40" s="201">
        <v>3.0091132876397881</v>
      </c>
    </row>
    <row r="41" spans="1:8" ht="12" customHeight="1" x14ac:dyDescent="0.25">
      <c r="A41" s="196"/>
      <c r="B41" s="197" t="s">
        <v>3</v>
      </c>
      <c r="C41" s="198">
        <v>-6562.3610481300057</v>
      </c>
      <c r="D41" s="199">
        <v>-36517.104897800018</v>
      </c>
      <c r="E41" s="200">
        <v>-1.619601693659567</v>
      </c>
      <c r="F41" s="198">
        <v>8531.489569970001</v>
      </c>
      <c r="G41" s="199">
        <v>69748.961119309999</v>
      </c>
      <c r="H41" s="201">
        <v>3.0934964827026965</v>
      </c>
    </row>
    <row r="42" spans="1:8" ht="12" customHeight="1" x14ac:dyDescent="0.25">
      <c r="A42" s="196"/>
      <c r="B42" s="197" t="s">
        <v>235</v>
      </c>
      <c r="C42" s="198">
        <v>-7059.7641167400106</v>
      </c>
      <c r="D42" s="199">
        <v>-42991.76090634003</v>
      </c>
      <c r="E42" s="200">
        <v>-1.9148194272622525</v>
      </c>
      <c r="F42" s="198">
        <v>8198.3951384499996</v>
      </c>
      <c r="G42" s="199">
        <v>71210.908923219991</v>
      </c>
      <c r="H42" s="201">
        <v>3.1716782230959044</v>
      </c>
    </row>
    <row r="43" spans="1:8" ht="12" customHeight="1" x14ac:dyDescent="0.25">
      <c r="A43" s="196"/>
      <c r="B43" s="197" t="s">
        <v>236</v>
      </c>
      <c r="C43" s="198">
        <v>-7303.8629957900048</v>
      </c>
      <c r="D43" s="199">
        <v>-49128.359713035032</v>
      </c>
      <c r="E43" s="200">
        <v>-2.1944599379507772</v>
      </c>
      <c r="F43" s="198">
        <v>3861.4865874600005</v>
      </c>
      <c r="G43" s="199">
        <v>69315.37596017</v>
      </c>
      <c r="H43" s="201">
        <v>3.0961712647660566</v>
      </c>
    </row>
    <row r="44" spans="1:8" ht="12" customHeight="1" x14ac:dyDescent="0.25">
      <c r="A44" s="196"/>
      <c r="B44" s="197" t="s">
        <v>237</v>
      </c>
      <c r="C44" s="198">
        <v>-7292.028157480001</v>
      </c>
      <c r="D44" s="199">
        <v>-56604.872034240041</v>
      </c>
      <c r="E44" s="200">
        <v>-2.5316140733243797</v>
      </c>
      <c r="F44" s="198">
        <v>6698.2680350699993</v>
      </c>
      <c r="G44" s="199">
        <v>72943.214262599999</v>
      </c>
      <c r="H44" s="201">
        <v>3.2623352221167687</v>
      </c>
    </row>
    <row r="45" spans="1:8" ht="12" customHeight="1" x14ac:dyDescent="0.25">
      <c r="A45" s="196"/>
      <c r="B45" s="197" t="s">
        <v>238</v>
      </c>
      <c r="C45" s="198">
        <v>-4323.1472342500019</v>
      </c>
      <c r="D45" s="199">
        <v>-60735.200821810038</v>
      </c>
      <c r="E45" s="200">
        <v>-2.7419312456876801</v>
      </c>
      <c r="F45" s="198">
        <v>5663.9833909099998</v>
      </c>
      <c r="G45" s="199">
        <v>71938.950975390006</v>
      </c>
      <c r="H45" s="201">
        <v>3.2477320366508597</v>
      </c>
    </row>
    <row r="46" spans="1:8" ht="12" customHeight="1" x14ac:dyDescent="0.25">
      <c r="A46" s="196"/>
      <c r="B46" s="197" t="s">
        <v>228</v>
      </c>
      <c r="C46" s="198">
        <v>-10120.188010320007</v>
      </c>
      <c r="D46" s="199">
        <v>-65312.66165771005</v>
      </c>
      <c r="E46" s="200">
        <v>-2.9893810444153295</v>
      </c>
      <c r="F46" s="198">
        <v>160.29523132999893</v>
      </c>
      <c r="G46" s="199">
        <v>74090.78605019</v>
      </c>
      <c r="H46" s="201">
        <v>3.3911585558253501</v>
      </c>
    </row>
    <row r="47" spans="1:8" ht="3.6" customHeight="1" x14ac:dyDescent="0.25">
      <c r="A47" s="196"/>
      <c r="B47" s="197"/>
      <c r="C47" s="198"/>
      <c r="D47" s="199"/>
      <c r="E47" s="200"/>
      <c r="F47" s="198"/>
      <c r="G47" s="199"/>
      <c r="H47" s="201"/>
    </row>
    <row r="48" spans="1:8" ht="12" customHeight="1" x14ac:dyDescent="0.25">
      <c r="A48" s="196">
        <v>2025</v>
      </c>
      <c r="B48" s="197" t="s">
        <v>229</v>
      </c>
      <c r="C48" s="198">
        <v>-9668.9362740399993</v>
      </c>
      <c r="D48" s="199">
        <v>-71480.119271050047</v>
      </c>
      <c r="E48" s="200">
        <v>-3.3057123207267161</v>
      </c>
      <c r="F48" s="198">
        <v>6707.8192626099999</v>
      </c>
      <c r="G48" s="199">
        <v>72797.696952130005</v>
      </c>
      <c r="H48" s="201">
        <v>3.3666458057051694</v>
      </c>
    </row>
    <row r="49" spans="1:8" ht="12" customHeight="1" x14ac:dyDescent="0.25">
      <c r="A49" s="196"/>
      <c r="B49" s="197" t="s">
        <v>230</v>
      </c>
      <c r="C49" s="198">
        <v>-10114.496312850009</v>
      </c>
      <c r="D49" s="199">
        <v>-77956.011320520047</v>
      </c>
      <c r="E49" s="200">
        <v>-3.6209658181251636</v>
      </c>
      <c r="F49" s="198">
        <v>10039.04247656</v>
      </c>
      <c r="G49" s="199">
        <v>78276.102221020003</v>
      </c>
      <c r="H49" s="201">
        <v>3.6358336671822151</v>
      </c>
    </row>
    <row r="50" spans="1:8" ht="12" customHeight="1" x14ac:dyDescent="0.25">
      <c r="A50" s="196"/>
      <c r="B50" s="197" t="s">
        <v>231</v>
      </c>
      <c r="C50" s="198">
        <v>-2929.6067956900074</v>
      </c>
      <c r="D50" s="199">
        <v>-74383.492510870055</v>
      </c>
      <c r="E50" s="200">
        <v>-3.4679745210715538</v>
      </c>
      <c r="F50" s="198">
        <v>6294.6721931400007</v>
      </c>
      <c r="G50" s="199">
        <v>74078.439167039993</v>
      </c>
      <c r="H50" s="201">
        <v>3.4537520479359221</v>
      </c>
    </row>
    <row r="51" spans="1:8" ht="12" customHeight="1" x14ac:dyDescent="0.25">
      <c r="A51" s="196"/>
      <c r="B51" s="197" t="s">
        <v>232</v>
      </c>
      <c r="C51" s="198">
        <v>-1636.3597153199985</v>
      </c>
      <c r="D51" s="199">
        <v>-73918.883629130054</v>
      </c>
      <c r="E51" s="200">
        <v>-3.4549968990652165</v>
      </c>
      <c r="F51" s="198">
        <v>5371.1719762999992</v>
      </c>
      <c r="G51" s="199">
        <v>72691.201412259994</v>
      </c>
      <c r="H51" s="201">
        <v>3.3976145625893981</v>
      </c>
    </row>
    <row r="52" spans="1:8" ht="12" customHeight="1" x14ac:dyDescent="0.25">
      <c r="A52" s="196"/>
      <c r="B52" s="197" t="s">
        <v>233</v>
      </c>
      <c r="C52" s="198">
        <v>-3318.2819046899976</v>
      </c>
      <c r="D52" s="199">
        <v>-75251.996965120052</v>
      </c>
      <c r="E52" s="200">
        <v>-3.5184801372098078</v>
      </c>
      <c r="F52" s="198">
        <v>3862.5692007599996</v>
      </c>
      <c r="G52" s="199">
        <v>71592.352110559994</v>
      </c>
      <c r="H52" s="201">
        <v>3.3473698909796652</v>
      </c>
    </row>
    <row r="53" spans="1:8" ht="12" customHeight="1" x14ac:dyDescent="0.25">
      <c r="A53" s="196"/>
      <c r="B53" s="197" t="s">
        <v>234</v>
      </c>
      <c r="C53" s="198">
        <v>-5177.2153524999994</v>
      </c>
      <c r="D53" s="199">
        <v>-75506.247917800036</v>
      </c>
      <c r="E53" s="200">
        <v>-3.5166249905271201</v>
      </c>
      <c r="F53" s="198">
        <v>3067.8748036199995</v>
      </c>
      <c r="G53" s="199">
        <v>68457.067866180005</v>
      </c>
      <c r="H53" s="201">
        <v>3.188316758879334</v>
      </c>
    </row>
    <row r="54" spans="1:8" ht="12" customHeight="1" x14ac:dyDescent="0.25">
      <c r="A54" s="196"/>
      <c r="B54" s="197" t="s">
        <v>3</v>
      </c>
      <c r="C54" s="198">
        <v>-6937.7448133900016</v>
      </c>
      <c r="D54" s="199">
        <v>-75881.631683060041</v>
      </c>
      <c r="E54" s="200">
        <v>-3.510620225934149</v>
      </c>
      <c r="F54" s="198">
        <v>8402.1422273200005</v>
      </c>
      <c r="G54" s="199">
        <v>68327.720523530006</v>
      </c>
      <c r="H54" s="201">
        <v>3.161142852907707</v>
      </c>
    </row>
    <row r="55" spans="1:8" ht="10.5" customHeight="1" x14ac:dyDescent="0.25">
      <c r="A55" s="202"/>
      <c r="B55" s="197" t="s">
        <v>235</v>
      </c>
      <c r="C55" s="198">
        <v>-4396.0137345599978</v>
      </c>
      <c r="D55" s="199">
        <v>-73217.881300880021</v>
      </c>
      <c r="E55" s="200">
        <v>-3.3637800891163403</v>
      </c>
      <c r="F55" s="198">
        <v>7770.613970280001</v>
      </c>
      <c r="G55" s="199">
        <v>67899.939355360009</v>
      </c>
      <c r="H55" s="201">
        <v>3.1194628961903845</v>
      </c>
    </row>
    <row r="56" spans="1:8" ht="10.5" customHeight="1" x14ac:dyDescent="0.25">
      <c r="A56" s="202"/>
      <c r="B56" s="197" t="s">
        <v>236</v>
      </c>
      <c r="C56" s="198">
        <v>-9398.4668915500042</v>
      </c>
      <c r="D56" s="199">
        <v>-75312.485196640031</v>
      </c>
      <c r="E56" s="200">
        <v>-3.426828929699874</v>
      </c>
      <c r="F56" s="198">
        <v>10651.705369329999</v>
      </c>
      <c r="G56" s="199">
        <v>74690.158137229999</v>
      </c>
      <c r="H56" s="201">
        <v>3.3985121324868603</v>
      </c>
    </row>
    <row r="57" spans="1:8" ht="10.5" customHeight="1" x14ac:dyDescent="0.25">
      <c r="A57" s="202"/>
      <c r="B57" s="197" t="s">
        <v>237</v>
      </c>
      <c r="C57" s="198">
        <v>-5146.1324966999964</v>
      </c>
      <c r="D57" s="199">
        <v>-73166.589535860025</v>
      </c>
      <c r="E57" s="200">
        <v>-3.298448192586291</v>
      </c>
      <c r="F57" s="198">
        <v>10936.527030329999</v>
      </c>
      <c r="G57" s="199">
        <v>78928.417132489994</v>
      </c>
      <c r="H57" s="201">
        <v>3.558199124571213</v>
      </c>
    </row>
    <row r="58" spans="1:8" ht="10.5" customHeight="1" x14ac:dyDescent="0.25">
      <c r="A58" s="202"/>
      <c r="B58" s="197" t="s">
        <v>238</v>
      </c>
      <c r="C58" s="198">
        <v>-4702.973579800002</v>
      </c>
      <c r="D58" s="199">
        <v>-73546.415881410023</v>
      </c>
      <c r="E58" s="200">
        <v>-3.2745830519453429</v>
      </c>
      <c r="F58" s="198">
        <v>9820.2889141600008</v>
      </c>
      <c r="G58" s="199">
        <v>83084.722655739999</v>
      </c>
      <c r="H58" s="201">
        <v>3.6992669380756968</v>
      </c>
    </row>
    <row r="59" spans="1:8" ht="10.5" customHeight="1" x14ac:dyDescent="0.25">
      <c r="A59" s="202"/>
      <c r="B59" s="197" t="s">
        <v>228</v>
      </c>
      <c r="C59" s="198">
        <v>-3291.1055323899986</v>
      </c>
      <c r="D59" s="199">
        <v>-66717.333403480006</v>
      </c>
      <c r="E59" s="200">
        <v>-2.9250517414540522</v>
      </c>
      <c r="F59" s="198">
        <v>-5248.2645127999976</v>
      </c>
      <c r="G59" s="199">
        <v>77676.162911609994</v>
      </c>
      <c r="H59" s="201">
        <v>3.4055137398855075</v>
      </c>
    </row>
    <row r="60" spans="1:8" ht="10.5" customHeight="1" x14ac:dyDescent="0.25">
      <c r="A60" s="202"/>
      <c r="B60" s="197"/>
      <c r="C60" s="198"/>
      <c r="D60" s="199"/>
      <c r="E60" s="200"/>
      <c r="F60" s="198"/>
      <c r="G60" s="199"/>
      <c r="H60" s="201"/>
    </row>
    <row r="61" spans="1:8" ht="10.5" customHeight="1" x14ac:dyDescent="0.25">
      <c r="A61" s="202">
        <v>2026</v>
      </c>
      <c r="B61" s="197" t="s">
        <v>229</v>
      </c>
      <c r="C61" s="198">
        <v>-8595.1726811700009</v>
      </c>
      <c r="D61" s="199">
        <v>-65643.569810610017</v>
      </c>
      <c r="E61" s="200">
        <v>-2.8364261559048281</v>
      </c>
      <c r="F61" s="198">
        <v>8234.6818427100006</v>
      </c>
      <c r="G61" s="199">
        <v>79203.025491709996</v>
      </c>
      <c r="H61" s="201">
        <v>3.4223235235322647</v>
      </c>
    </row>
    <row r="62" spans="1:8" ht="10.5" customHeight="1" x14ac:dyDescent="0.25">
      <c r="A62" s="202"/>
      <c r="B62" s="197" t="s">
        <v>230</v>
      </c>
      <c r="C62" s="198">
        <v>-5522.247189969994</v>
      </c>
      <c r="D62" s="199">
        <v>-61051.320687730004</v>
      </c>
      <c r="E62" s="200">
        <v>-2.6045533431938281</v>
      </c>
      <c r="F62" s="198">
        <v>6754.4275010899992</v>
      </c>
      <c r="G62" s="199">
        <v>75918.410516240008</v>
      </c>
      <c r="H62" s="201">
        <v>3.2388087217869899</v>
      </c>
    </row>
    <row r="63" spans="1:8" ht="10.5" customHeight="1" x14ac:dyDescent="0.25">
      <c r="A63" s="202"/>
      <c r="B63" s="197" t="s">
        <v>231</v>
      </c>
      <c r="C63" s="198">
        <v>-5934.2205045199989</v>
      </c>
      <c r="D63" s="199">
        <v>-64055.934396559998</v>
      </c>
      <c r="E63" s="200">
        <v>-2.6891497347247246</v>
      </c>
      <c r="F63" s="198">
        <v>6036.5298798100011</v>
      </c>
      <c r="G63" s="199">
        <v>75660.268202909996</v>
      </c>
      <c r="H63" s="201">
        <v>3.1763144521077105</v>
      </c>
    </row>
    <row r="64" spans="1:8" ht="10.5" customHeight="1" x14ac:dyDescent="0.25">
      <c r="A64" s="202"/>
      <c r="B64" s="197" t="s">
        <v>232</v>
      </c>
      <c r="C64" s="198">
        <v>-1613.6063518700078</v>
      </c>
      <c r="D64" s="199">
        <v>-64033.181033110013</v>
      </c>
      <c r="E64" s="200">
        <v>-2.6406289899563151</v>
      </c>
      <c r="F64" s="198">
        <v>8912.050999340001</v>
      </c>
      <c r="G64" s="199">
        <v>79201.147225950001</v>
      </c>
      <c r="H64" s="201">
        <v>3.2661323711920551</v>
      </c>
    </row>
    <row r="65" spans="1:8" ht="10.5" customHeight="1" x14ac:dyDescent="0.25">
      <c r="A65" s="202"/>
      <c r="B65" s="197" t="s">
        <v>233</v>
      </c>
      <c r="C65" s="198">
        <v>-3505.1858589200006</v>
      </c>
      <c r="D65" s="199">
        <v>-64220.08498734</v>
      </c>
      <c r="E65" s="200">
        <v>-2.605894898379828</v>
      </c>
      <c r="F65" s="198">
        <v>7973.5231842000012</v>
      </c>
      <c r="G65" s="199">
        <v>83312.101209390021</v>
      </c>
      <c r="H65" s="201">
        <v>3.3806024946502609</v>
      </c>
    </row>
    <row r="66" spans="1:8" ht="10.5" customHeight="1" x14ac:dyDescent="0.25">
      <c r="A66" s="202"/>
      <c r="B66" s="197" t="s">
        <v>234</v>
      </c>
      <c r="C66" s="198">
        <v>-2693.1568853199929</v>
      </c>
      <c r="D66" s="199">
        <v>-61736.026520160005</v>
      </c>
      <c r="E66" s="200">
        <v>-2.4723378884494687</v>
      </c>
      <c r="F66" s="198">
        <v>9074.8101170000009</v>
      </c>
      <c r="G66" s="199">
        <v>89319.036522770024</v>
      </c>
      <c r="H66" s="201">
        <v>3.5769525608023192</v>
      </c>
    </row>
    <row r="67" spans="1:8" ht="10.5" customHeight="1" x14ac:dyDescent="0.25">
      <c r="A67" s="203"/>
      <c r="B67" s="204" t="s">
        <v>3</v>
      </c>
      <c r="C67" s="205">
        <v>-8110.3706140599925</v>
      </c>
      <c r="D67" s="206">
        <v>-62908.652320829991</v>
      </c>
      <c r="E67" s="207">
        <v>-2.4885881684069791</v>
      </c>
      <c r="F67" s="205">
        <v>7460.4537099299996</v>
      </c>
      <c r="G67" s="206">
        <v>88377.348005380016</v>
      </c>
      <c r="H67" s="208">
        <v>3.4960981436976541</v>
      </c>
    </row>
    <row r="68" spans="1:8" ht="10.5" customHeight="1" x14ac:dyDescent="0.25">
      <c r="A68" s="202"/>
      <c r="B68" s="169"/>
      <c r="C68" s="209"/>
      <c r="D68" s="209"/>
      <c r="E68" s="210"/>
      <c r="F68" s="209"/>
      <c r="G68" s="209"/>
      <c r="H68" s="210"/>
    </row>
  </sheetData>
  <pageMargins left="0.66100000000000003" right="0.66100000000000003" top="0.98399999999999999" bottom="0.98399999999999999" header="0.49300000000000005" footer="0.49300000000000005"/>
  <pageSetup paperSize="9" orientation="portrait" r:id="rId1"/>
  <headerFooter>
    <oddHeader>&amp;R&amp;"Calibri"&amp;10&amp;K000000 Público&amp;1#_x000D_</oddHeader>
    <oddFooter>&amp;R&amp;8&amp;A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3F47D-5345-4E2C-8F0F-121988ED7173}">
  <dimension ref="A1:AMD31"/>
  <sheetViews>
    <sheetView showGridLines="0" workbookViewId="0"/>
  </sheetViews>
  <sheetFormatPr defaultColWidth="9.140625" defaultRowHeight="12.75" x14ac:dyDescent="0.2"/>
  <cols>
    <col min="1" max="1" width="33.85546875" style="108" customWidth="1"/>
    <col min="2" max="13" width="7.85546875" style="108" customWidth="1"/>
    <col min="14" max="20" width="7.42578125" style="108" customWidth="1"/>
    <col min="21" max="1018" width="9.140625" style="133"/>
    <col min="1019" max="16384" width="9.140625" style="108"/>
  </cols>
  <sheetData>
    <row r="1" spans="1:1018" ht="21" customHeight="1" x14ac:dyDescent="0.2">
      <c r="A1" s="9" t="s">
        <v>239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0"/>
      <c r="R1" s="10"/>
      <c r="S1" s="10"/>
      <c r="T1" s="10"/>
    </row>
    <row r="2" spans="1:1018" ht="17.25" customHeight="1" x14ac:dyDescent="0.2">
      <c r="A2" s="13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6"/>
      <c r="Q2" s="135"/>
      <c r="R2" s="135"/>
      <c r="S2" s="135"/>
      <c r="T2" s="135"/>
    </row>
    <row r="3" spans="1:1018" ht="14.25" customHeight="1" x14ac:dyDescent="0.2">
      <c r="A3" s="137"/>
      <c r="P3" s="138"/>
    </row>
    <row r="4" spans="1:1018" ht="12.75" customHeight="1" x14ac:dyDescent="0.2">
      <c r="A4" s="137"/>
      <c r="N4" s="139"/>
      <c r="O4" s="139"/>
      <c r="P4" s="140" t="s">
        <v>1</v>
      </c>
      <c r="Q4" s="139"/>
      <c r="R4" s="139"/>
      <c r="S4" s="139"/>
      <c r="T4" s="139"/>
    </row>
    <row r="5" spans="1:1018" ht="12.75" customHeight="1" x14ac:dyDescent="0.2">
      <c r="A5" s="141" t="s">
        <v>2</v>
      </c>
      <c r="B5" s="84">
        <v>2025</v>
      </c>
      <c r="C5" s="84" t="s">
        <v>27</v>
      </c>
      <c r="D5" s="84" t="s">
        <v>27</v>
      </c>
      <c r="E5" s="84" t="s">
        <v>27</v>
      </c>
      <c r="F5" s="84" t="s">
        <v>27</v>
      </c>
      <c r="G5" s="84" t="s">
        <v>27</v>
      </c>
      <c r="H5" s="84" t="s">
        <v>27</v>
      </c>
      <c r="I5" s="142" t="s">
        <v>27</v>
      </c>
      <c r="J5" s="84">
        <v>2026</v>
      </c>
      <c r="K5" s="84" t="s">
        <v>27</v>
      </c>
      <c r="L5" s="84" t="s">
        <v>27</v>
      </c>
      <c r="M5" s="84" t="s">
        <v>27</v>
      </c>
      <c r="N5" s="84" t="s">
        <v>27</v>
      </c>
      <c r="O5" s="84" t="s">
        <v>27</v>
      </c>
      <c r="P5" s="87" t="s">
        <v>27</v>
      </c>
      <c r="Q5" s="133"/>
      <c r="R5" s="133"/>
      <c r="S5" s="133"/>
      <c r="T5" s="133"/>
      <c r="ALZ5" s="108"/>
      <c r="AMA5" s="108"/>
      <c r="AMB5" s="108"/>
      <c r="AMC5" s="108"/>
      <c r="AMD5" s="108"/>
    </row>
    <row r="6" spans="1:1018" x14ac:dyDescent="0.2">
      <c r="A6" s="31"/>
      <c r="B6" s="139"/>
      <c r="C6" s="143"/>
      <c r="D6" s="143"/>
      <c r="E6" s="143"/>
      <c r="F6" s="143"/>
      <c r="G6" s="143"/>
      <c r="H6" s="143"/>
      <c r="I6" s="144"/>
      <c r="J6" s="143"/>
      <c r="K6" s="143"/>
      <c r="L6" s="143"/>
      <c r="M6" s="143"/>
      <c r="N6" s="143"/>
      <c r="O6" s="143"/>
      <c r="P6" s="145"/>
      <c r="Q6" s="133"/>
      <c r="R6" s="133"/>
      <c r="S6" s="133"/>
      <c r="T6" s="133"/>
      <c r="ALZ6" s="108"/>
      <c r="AMA6" s="108"/>
      <c r="AMB6" s="108"/>
      <c r="AMC6" s="108"/>
      <c r="AMD6" s="108"/>
    </row>
    <row r="7" spans="1:1018" ht="13.5" customHeight="1" x14ac:dyDescent="0.2">
      <c r="A7" s="146"/>
      <c r="B7" s="147" t="s">
        <v>233</v>
      </c>
      <c r="C7" s="147" t="s">
        <v>234</v>
      </c>
      <c r="D7" s="147" t="s">
        <v>3</v>
      </c>
      <c r="E7" s="147" t="s">
        <v>235</v>
      </c>
      <c r="F7" s="147" t="s">
        <v>236</v>
      </c>
      <c r="G7" s="147" t="s">
        <v>237</v>
      </c>
      <c r="H7" s="147" t="s">
        <v>238</v>
      </c>
      <c r="I7" s="147" t="s">
        <v>228</v>
      </c>
      <c r="J7" s="147" t="s">
        <v>229</v>
      </c>
      <c r="K7" s="147" t="s">
        <v>230</v>
      </c>
      <c r="L7" s="147" t="s">
        <v>231</v>
      </c>
      <c r="M7" s="147" t="s">
        <v>232</v>
      </c>
      <c r="N7" s="147" t="s">
        <v>233</v>
      </c>
      <c r="O7" s="147" t="s">
        <v>234</v>
      </c>
      <c r="P7" s="148" t="s">
        <v>3</v>
      </c>
      <c r="Q7" s="133"/>
      <c r="R7" s="133"/>
      <c r="S7" s="133"/>
      <c r="T7" s="133"/>
      <c r="ALZ7" s="108"/>
      <c r="AMA7" s="108"/>
      <c r="AMB7" s="108"/>
      <c r="AMC7" s="108"/>
      <c r="AMD7" s="108"/>
    </row>
    <row r="8" spans="1:1018" ht="12.75" customHeight="1" x14ac:dyDescent="0.2">
      <c r="A8" s="19"/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50"/>
      <c r="Q8" s="133"/>
      <c r="R8" s="133"/>
      <c r="S8" s="133"/>
      <c r="T8" s="133"/>
      <c r="ALZ8" s="108"/>
      <c r="AMA8" s="108"/>
      <c r="AMB8" s="108"/>
      <c r="AMC8" s="108"/>
      <c r="AMD8" s="108"/>
    </row>
    <row r="9" spans="1:1018" ht="12.75" customHeight="1" x14ac:dyDescent="0.2">
      <c r="A9" s="151" t="s">
        <v>240</v>
      </c>
      <c r="B9" s="152">
        <v>340789.38074380654</v>
      </c>
      <c r="C9" s="152">
        <v>341459.38660507329</v>
      </c>
      <c r="D9" s="152">
        <v>344440.01728204492</v>
      </c>
      <c r="E9" s="152">
        <v>345110.96322224452</v>
      </c>
      <c r="F9" s="152">
        <v>350766.6991047482</v>
      </c>
      <c r="G9" s="152">
        <v>356582.18998862826</v>
      </c>
      <c r="H9" s="152">
        <v>357102.80389161821</v>
      </c>
      <c r="I9" s="152">
        <v>360578.28920624964</v>
      </c>
      <c r="J9" s="152">
        <v>358233.74484680669</v>
      </c>
      <c r="K9" s="152">
        <v>364367.27639329521</v>
      </c>
      <c r="L9" s="152">
        <v>371073.50326698011</v>
      </c>
      <c r="M9" s="152">
        <v>362001.8335203405</v>
      </c>
      <c r="N9" s="152">
        <v>366912.86630055984</v>
      </c>
      <c r="O9" s="152">
        <v>371136.69026756607</v>
      </c>
      <c r="P9" s="153">
        <v>367557.99764887016</v>
      </c>
      <c r="Q9" s="133"/>
      <c r="R9" s="133"/>
      <c r="S9" s="133"/>
      <c r="T9" s="133"/>
      <c r="ALY9" s="108"/>
      <c r="ALZ9" s="108"/>
      <c r="AMA9" s="108"/>
      <c r="AMB9" s="108"/>
      <c r="AMC9" s="108"/>
      <c r="AMD9" s="108"/>
    </row>
    <row r="10" spans="1:1018" ht="12.75" customHeight="1" x14ac:dyDescent="0.2">
      <c r="A10" s="154" t="s">
        <v>241</v>
      </c>
      <c r="B10" s="155">
        <v>0</v>
      </c>
      <c r="C10" s="155">
        <v>-1000</v>
      </c>
      <c r="D10" s="155">
        <v>2100</v>
      </c>
      <c r="E10" s="155">
        <v>900</v>
      </c>
      <c r="F10" s="155">
        <v>2750</v>
      </c>
      <c r="G10" s="155">
        <v>-1000</v>
      </c>
      <c r="H10" s="155">
        <v>1000</v>
      </c>
      <c r="I10" s="155">
        <v>-4500</v>
      </c>
      <c r="J10" s="155">
        <v>0</v>
      </c>
      <c r="K10" s="155">
        <v>3000</v>
      </c>
      <c r="L10" s="155">
        <v>-2000</v>
      </c>
      <c r="M10" s="155">
        <v>1950</v>
      </c>
      <c r="N10" s="155">
        <v>3700</v>
      </c>
      <c r="O10" s="155">
        <v>50</v>
      </c>
      <c r="P10" s="156">
        <v>2050</v>
      </c>
      <c r="Q10" s="133"/>
      <c r="R10" s="133"/>
      <c r="S10" s="133"/>
      <c r="T10" s="133"/>
      <c r="ALY10" s="108"/>
      <c r="ALZ10" s="108"/>
      <c r="AMA10" s="108"/>
      <c r="AMB10" s="108"/>
      <c r="AMC10" s="108"/>
      <c r="AMD10" s="108"/>
    </row>
    <row r="11" spans="1:1018" ht="12.75" customHeight="1" x14ac:dyDescent="0.2">
      <c r="A11" s="154" t="s">
        <v>242</v>
      </c>
      <c r="B11" s="155">
        <v>0</v>
      </c>
      <c r="C11" s="155">
        <v>0</v>
      </c>
      <c r="D11" s="155">
        <v>0</v>
      </c>
      <c r="E11" s="155">
        <v>0</v>
      </c>
      <c r="F11" s="155">
        <v>0</v>
      </c>
      <c r="G11" s="155">
        <v>0</v>
      </c>
      <c r="H11" s="155">
        <v>0</v>
      </c>
      <c r="I11" s="155">
        <v>0</v>
      </c>
      <c r="J11" s="155">
        <v>0</v>
      </c>
      <c r="K11" s="155">
        <v>0</v>
      </c>
      <c r="L11" s="155">
        <v>0</v>
      </c>
      <c r="M11" s="155">
        <v>0</v>
      </c>
      <c r="N11" s="155">
        <v>0</v>
      </c>
      <c r="O11" s="155">
        <v>0</v>
      </c>
      <c r="P11" s="156">
        <v>0</v>
      </c>
      <c r="Q11" s="133"/>
      <c r="R11" s="133"/>
      <c r="S11" s="133"/>
      <c r="T11" s="133"/>
      <c r="ALY11" s="108"/>
      <c r="ALZ11" s="108"/>
      <c r="AMA11" s="108"/>
      <c r="AMB11" s="108"/>
      <c r="AMC11" s="108"/>
      <c r="AMD11" s="108"/>
    </row>
    <row r="12" spans="1:1018" s="133" customFormat="1" ht="12.75" customHeight="1" x14ac:dyDescent="0.2">
      <c r="A12" s="157" t="s">
        <v>243</v>
      </c>
      <c r="B12" s="155">
        <v>0</v>
      </c>
      <c r="C12" s="155">
        <v>-1000</v>
      </c>
      <c r="D12" s="155">
        <v>0</v>
      </c>
      <c r="E12" s="155">
        <v>0</v>
      </c>
      <c r="F12" s="155">
        <v>0</v>
      </c>
      <c r="G12" s="155">
        <v>-1000</v>
      </c>
      <c r="H12" s="155">
        <v>0</v>
      </c>
      <c r="I12" s="155">
        <v>0</v>
      </c>
      <c r="J12" s="155">
        <v>0</v>
      </c>
      <c r="K12" s="155">
        <v>0</v>
      </c>
      <c r="L12" s="155">
        <v>-2000</v>
      </c>
      <c r="M12" s="155">
        <v>0</v>
      </c>
      <c r="N12" s="155">
        <v>0</v>
      </c>
      <c r="O12" s="155">
        <v>-2000</v>
      </c>
      <c r="P12" s="156">
        <v>0</v>
      </c>
    </row>
    <row r="13" spans="1:1018" s="133" customFormat="1" ht="12.75" customHeight="1" x14ac:dyDescent="0.2">
      <c r="A13" s="154" t="s">
        <v>244</v>
      </c>
      <c r="B13" s="155">
        <v>0</v>
      </c>
      <c r="C13" s="155">
        <v>0</v>
      </c>
      <c r="D13" s="155">
        <v>2100</v>
      </c>
      <c r="E13" s="155">
        <v>900</v>
      </c>
      <c r="F13" s="155">
        <v>2750</v>
      </c>
      <c r="G13" s="155">
        <v>0</v>
      </c>
      <c r="H13" s="155">
        <v>1000</v>
      </c>
      <c r="I13" s="155">
        <v>-4500</v>
      </c>
      <c r="J13" s="155">
        <v>0</v>
      </c>
      <c r="K13" s="155">
        <v>3000</v>
      </c>
      <c r="L13" s="155">
        <v>0</v>
      </c>
      <c r="M13" s="155">
        <v>1950</v>
      </c>
      <c r="N13" s="155">
        <v>3700</v>
      </c>
      <c r="O13" s="155">
        <v>2050</v>
      </c>
      <c r="P13" s="156">
        <v>2050</v>
      </c>
    </row>
    <row r="14" spans="1:1018" s="133" customFormat="1" ht="12.75" customHeight="1" x14ac:dyDescent="0.2">
      <c r="A14" s="154" t="s">
        <v>245</v>
      </c>
      <c r="B14" s="155">
        <v>0</v>
      </c>
      <c r="C14" s="155">
        <v>0</v>
      </c>
      <c r="D14" s="155">
        <v>0</v>
      </c>
      <c r="E14" s="155">
        <v>0</v>
      </c>
      <c r="F14" s="155">
        <v>0</v>
      </c>
      <c r="G14" s="155">
        <v>0</v>
      </c>
      <c r="H14" s="155">
        <v>0</v>
      </c>
      <c r="I14" s="155">
        <v>0</v>
      </c>
      <c r="J14" s="155">
        <v>0</v>
      </c>
      <c r="K14" s="155">
        <v>0</v>
      </c>
      <c r="L14" s="155">
        <v>0</v>
      </c>
      <c r="M14" s="155">
        <v>0</v>
      </c>
      <c r="N14" s="155">
        <v>0</v>
      </c>
      <c r="O14" s="155">
        <v>0</v>
      </c>
      <c r="P14" s="156">
        <v>0</v>
      </c>
    </row>
    <row r="15" spans="1:1018" ht="12.75" customHeight="1" x14ac:dyDescent="0.2">
      <c r="A15" s="154" t="s">
        <v>246</v>
      </c>
      <c r="B15" s="155">
        <v>8.1947689399999994</v>
      </c>
      <c r="C15" s="155">
        <v>4.9122069600000007</v>
      </c>
      <c r="D15" s="155">
        <v>3.1097605999999995</v>
      </c>
      <c r="E15" s="155">
        <v>4.7113296699999996</v>
      </c>
      <c r="F15" s="155">
        <v>8.6959378199999993</v>
      </c>
      <c r="G15" s="155">
        <v>5.1132362100000002</v>
      </c>
      <c r="H15" s="155">
        <v>5</v>
      </c>
      <c r="I15" s="155">
        <v>0.54390194999999997</v>
      </c>
      <c r="J15" s="155">
        <v>6</v>
      </c>
      <c r="K15" s="155">
        <v>10.738271700000002</v>
      </c>
      <c r="L15" s="155">
        <v>640.62158354000007</v>
      </c>
      <c r="M15" s="155">
        <v>44.980297809999996</v>
      </c>
      <c r="N15" s="155">
        <v>9.9749111899999985</v>
      </c>
      <c r="O15" s="155">
        <v>27.684383579999995</v>
      </c>
      <c r="P15" s="156">
        <v>14.987070410000001</v>
      </c>
      <c r="Q15" s="133"/>
      <c r="R15" s="133"/>
      <c r="S15" s="133"/>
      <c r="T15" s="133"/>
      <c r="ALY15" s="108"/>
      <c r="ALZ15" s="108"/>
      <c r="AMA15" s="108"/>
      <c r="AMB15" s="108"/>
      <c r="AMC15" s="108"/>
      <c r="AMD15" s="108"/>
    </row>
    <row r="16" spans="1:1018" ht="12.75" customHeight="1" x14ac:dyDescent="0.2">
      <c r="A16" s="154" t="s">
        <v>216</v>
      </c>
      <c r="B16" s="155">
        <v>0</v>
      </c>
      <c r="C16" s="155">
        <v>0</v>
      </c>
      <c r="D16" s="155">
        <v>0</v>
      </c>
      <c r="E16" s="155">
        <v>0</v>
      </c>
      <c r="F16" s="155">
        <v>0</v>
      </c>
      <c r="G16" s="155">
        <v>0</v>
      </c>
      <c r="H16" s="155">
        <v>0</v>
      </c>
      <c r="I16" s="155">
        <v>0</v>
      </c>
      <c r="J16" s="155">
        <v>0</v>
      </c>
      <c r="K16" s="155">
        <v>0</v>
      </c>
      <c r="L16" s="155">
        <v>0</v>
      </c>
      <c r="M16" s="155">
        <v>0</v>
      </c>
      <c r="N16" s="155">
        <v>0</v>
      </c>
      <c r="O16" s="155">
        <v>0</v>
      </c>
      <c r="P16" s="156">
        <v>0</v>
      </c>
      <c r="Q16" s="133"/>
      <c r="R16" s="133"/>
      <c r="S16" s="133"/>
      <c r="T16" s="133"/>
      <c r="ALY16" s="108"/>
      <c r="ALZ16" s="108"/>
      <c r="AMA16" s="108"/>
      <c r="AMB16" s="108"/>
      <c r="AMC16" s="108"/>
      <c r="AMD16" s="108"/>
    </row>
    <row r="17" spans="1:1018" ht="12.75" customHeight="1" x14ac:dyDescent="0.2">
      <c r="A17" s="154" t="s">
        <v>247</v>
      </c>
      <c r="B17" s="155">
        <v>0</v>
      </c>
      <c r="C17" s="155">
        <v>0</v>
      </c>
      <c r="D17" s="155">
        <v>0</v>
      </c>
      <c r="E17" s="155">
        <v>0</v>
      </c>
      <c r="F17" s="155">
        <v>0</v>
      </c>
      <c r="G17" s="155">
        <v>0</v>
      </c>
      <c r="H17" s="155">
        <v>0</v>
      </c>
      <c r="I17" s="155">
        <v>0</v>
      </c>
      <c r="J17" s="155">
        <v>0</v>
      </c>
      <c r="K17" s="155">
        <v>0</v>
      </c>
      <c r="L17" s="155">
        <v>0</v>
      </c>
      <c r="M17" s="155">
        <v>0</v>
      </c>
      <c r="N17" s="155">
        <v>0</v>
      </c>
      <c r="O17" s="155">
        <v>0</v>
      </c>
      <c r="P17" s="156">
        <v>0</v>
      </c>
      <c r="Q17" s="133"/>
      <c r="R17" s="133"/>
      <c r="S17" s="133"/>
      <c r="T17" s="133"/>
      <c r="ALY17" s="108"/>
      <c r="ALZ17" s="108"/>
      <c r="AMA17" s="108"/>
      <c r="AMB17" s="108"/>
      <c r="AMC17" s="108"/>
      <c r="AMD17" s="108"/>
    </row>
    <row r="18" spans="1:1018" ht="12.75" customHeight="1" x14ac:dyDescent="0.2">
      <c r="A18" s="154" t="s">
        <v>248</v>
      </c>
      <c r="B18" s="155">
        <v>715.45536446951451</v>
      </c>
      <c r="C18" s="155">
        <v>696.42115314492412</v>
      </c>
      <c r="D18" s="155">
        <v>731.45702488439451</v>
      </c>
      <c r="E18" s="155">
        <v>777.42886902943837</v>
      </c>
      <c r="F18" s="155">
        <v>781.85105430302644</v>
      </c>
      <c r="G18" s="155">
        <v>809.40121747894682</v>
      </c>
      <c r="H18" s="155">
        <v>783.63376998552133</v>
      </c>
      <c r="I18" s="155">
        <v>810.66938814006028</v>
      </c>
      <c r="J18" s="155">
        <v>788.59511629354711</v>
      </c>
      <c r="K18" s="155">
        <v>705.68991796011221</v>
      </c>
      <c r="L18" s="155">
        <v>800.5115867501047</v>
      </c>
      <c r="M18" s="155">
        <v>784.77624869550482</v>
      </c>
      <c r="N18" s="155">
        <v>835.89583611729677</v>
      </c>
      <c r="O18" s="155">
        <v>854.41443636792951</v>
      </c>
      <c r="P18" s="156">
        <v>901.46207310673333</v>
      </c>
      <c r="Q18" s="133"/>
      <c r="R18" s="133"/>
      <c r="S18" s="133"/>
      <c r="T18" s="133"/>
      <c r="ALY18" s="108"/>
      <c r="ALZ18" s="108"/>
      <c r="AMA18" s="108"/>
      <c r="AMB18" s="108"/>
      <c r="AMC18" s="108"/>
      <c r="AMD18" s="108"/>
    </row>
    <row r="19" spans="1:1018" ht="12.75" customHeight="1" x14ac:dyDescent="0.2">
      <c r="A19" s="154" t="s">
        <v>249</v>
      </c>
      <c r="B19" s="155">
        <v>-174.13699631301893</v>
      </c>
      <c r="C19" s="155">
        <v>1550.4882627527372</v>
      </c>
      <c r="D19" s="155">
        <v>-475.53952887198585</v>
      </c>
      <c r="E19" s="155">
        <v>1672.6605357959654</v>
      </c>
      <c r="F19" s="155">
        <v>288.19459329829027</v>
      </c>
      <c r="G19" s="155">
        <v>735.61199709144478</v>
      </c>
      <c r="H19" s="155">
        <v>110.40508306170244</v>
      </c>
      <c r="I19" s="155">
        <v>-625.51676165458514</v>
      </c>
      <c r="J19" s="155">
        <v>-217.94438428864049</v>
      </c>
      <c r="K19" s="155">
        <v>1685.8138509321075</v>
      </c>
      <c r="L19" s="155">
        <v>-2964.3865976648895</v>
      </c>
      <c r="M19" s="155">
        <v>145.08861983104742</v>
      </c>
      <c r="N19" s="155">
        <v>52.622084235023237</v>
      </c>
      <c r="O19" s="155">
        <v>-328.83645522080786</v>
      </c>
      <c r="P19" s="156">
        <v>-1644.4241093642711</v>
      </c>
      <c r="Q19" s="133"/>
      <c r="R19" s="133"/>
      <c r="S19" s="133"/>
      <c r="T19" s="133"/>
      <c r="ALY19" s="108"/>
      <c r="ALZ19" s="108"/>
      <c r="AMA19" s="108"/>
      <c r="AMB19" s="108"/>
      <c r="AMC19" s="108"/>
      <c r="AMD19" s="108"/>
    </row>
    <row r="20" spans="1:1018" ht="12.75" customHeight="1" x14ac:dyDescent="0.2">
      <c r="A20" s="154" t="s">
        <v>250</v>
      </c>
      <c r="B20" s="155">
        <v>140.84147057899986</v>
      </c>
      <c r="C20" s="155">
        <v>1373.5058465500001</v>
      </c>
      <c r="D20" s="155">
        <v>-1804.8593018020001</v>
      </c>
      <c r="E20" s="155">
        <v>1981.1995007979999</v>
      </c>
      <c r="F20" s="155">
        <v>1739.1439805039997</v>
      </c>
      <c r="G20" s="155">
        <v>-402.12143931300011</v>
      </c>
      <c r="H20" s="155">
        <v>1273.069679923</v>
      </c>
      <c r="I20" s="155">
        <v>1638.929526549</v>
      </c>
      <c r="J20" s="155">
        <v>5092.7964073780004</v>
      </c>
      <c r="K20" s="155">
        <v>927.68616722999968</v>
      </c>
      <c r="L20" s="155">
        <v>-5146.7664648539994</v>
      </c>
      <c r="M20" s="155">
        <v>1650.7945161150003</v>
      </c>
      <c r="N20" s="155">
        <v>-501.09233756099991</v>
      </c>
      <c r="O20" s="155">
        <v>-4451.0322247889999</v>
      </c>
      <c r="P20" s="156">
        <v>1023.1073305770001</v>
      </c>
      <c r="Q20" s="133"/>
      <c r="R20" s="133"/>
      <c r="S20" s="133"/>
      <c r="T20" s="133"/>
      <c r="ALY20" s="108"/>
      <c r="ALZ20" s="108"/>
      <c r="AMA20" s="108"/>
      <c r="AMB20" s="108"/>
      <c r="AMC20" s="108"/>
      <c r="AMD20" s="108"/>
    </row>
    <row r="21" spans="1:1018" ht="12.75" customHeight="1" x14ac:dyDescent="0.2">
      <c r="A21" s="154" t="s">
        <v>251</v>
      </c>
      <c r="B21" s="155">
        <v>0</v>
      </c>
      <c r="C21" s="155">
        <v>0</v>
      </c>
      <c r="D21" s="155">
        <v>0</v>
      </c>
      <c r="E21" s="155">
        <v>0</v>
      </c>
      <c r="F21" s="155">
        <v>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155">
        <v>0</v>
      </c>
      <c r="N21" s="155">
        <v>0</v>
      </c>
      <c r="O21" s="155">
        <v>0</v>
      </c>
      <c r="P21" s="156">
        <v>0</v>
      </c>
      <c r="Q21" s="133"/>
      <c r="R21" s="133"/>
      <c r="S21" s="133"/>
      <c r="T21" s="133"/>
      <c r="ALY21" s="108"/>
      <c r="ALZ21" s="108"/>
      <c r="AMA21" s="108"/>
      <c r="AMB21" s="108"/>
      <c r="AMC21" s="108"/>
      <c r="AMD21" s="108"/>
    </row>
    <row r="22" spans="1:1018" ht="12.75" customHeight="1" x14ac:dyDescent="0.2">
      <c r="A22" s="154" t="s">
        <v>252</v>
      </c>
      <c r="B22" s="155">
        <v>-20.34874640875848</v>
      </c>
      <c r="C22" s="155">
        <v>355.30320756399544</v>
      </c>
      <c r="D22" s="155">
        <v>116.77798538919677</v>
      </c>
      <c r="E22" s="155">
        <v>319.73564721029061</v>
      </c>
      <c r="F22" s="155">
        <v>247.60531795472738</v>
      </c>
      <c r="G22" s="155">
        <v>372.60889152257181</v>
      </c>
      <c r="H22" s="155">
        <v>303.37678166120816</v>
      </c>
      <c r="I22" s="155">
        <v>330.82958557256751</v>
      </c>
      <c r="J22" s="155">
        <v>464.08440710559523</v>
      </c>
      <c r="K22" s="155">
        <v>376.29866586271203</v>
      </c>
      <c r="L22" s="155">
        <v>-401.64985441082945</v>
      </c>
      <c r="M22" s="155">
        <v>335.39309776775912</v>
      </c>
      <c r="N22" s="155">
        <v>126.42347302489085</v>
      </c>
      <c r="O22" s="155">
        <v>269.07724136598023</v>
      </c>
      <c r="P22" s="156">
        <v>-160.72033261263178</v>
      </c>
      <c r="Q22" s="133"/>
      <c r="R22" s="133"/>
      <c r="S22" s="133"/>
      <c r="T22" s="133"/>
      <c r="ALY22" s="108"/>
      <c r="ALZ22" s="108"/>
      <c r="AMA22" s="108"/>
      <c r="AMB22" s="108"/>
      <c r="AMC22" s="108"/>
      <c r="AMD22" s="108"/>
    </row>
    <row r="23" spans="1:1018" ht="12.75" customHeight="1" x14ac:dyDescent="0.2">
      <c r="A23" s="154" t="s">
        <v>253</v>
      </c>
      <c r="B23" s="155">
        <v>670.00586126673693</v>
      </c>
      <c r="C23" s="155">
        <v>2980.6306769716566</v>
      </c>
      <c r="D23" s="155">
        <v>670.94594019960527</v>
      </c>
      <c r="E23" s="155">
        <v>5655.7358825036954</v>
      </c>
      <c r="F23" s="155">
        <v>5815.4908838800438</v>
      </c>
      <c r="G23" s="155">
        <v>520.61390298996344</v>
      </c>
      <c r="H23" s="155">
        <v>3475.4853146314317</v>
      </c>
      <c r="I23" s="155">
        <v>-2344.5443594429576</v>
      </c>
      <c r="J23" s="155">
        <v>6133.5315464885025</v>
      </c>
      <c r="K23" s="155">
        <v>6706.226873684931</v>
      </c>
      <c r="L23" s="155">
        <v>-9071.6697466396126</v>
      </c>
      <c r="M23" s="155">
        <v>4911.0327802193115</v>
      </c>
      <c r="N23" s="155">
        <v>4223.8239670062112</v>
      </c>
      <c r="O23" s="155">
        <v>-3578.6926186958981</v>
      </c>
      <c r="P23" s="156">
        <v>2184.4120321168307</v>
      </c>
      <c r="Q23" s="133"/>
      <c r="R23" s="133"/>
      <c r="S23" s="133"/>
      <c r="T23" s="133"/>
      <c r="ALY23" s="108"/>
      <c r="ALZ23" s="108"/>
      <c r="AMA23" s="108"/>
      <c r="AMB23" s="108"/>
      <c r="AMC23" s="108"/>
      <c r="AMD23" s="108"/>
    </row>
    <row r="24" spans="1:1018" ht="12.75" customHeight="1" x14ac:dyDescent="0.2">
      <c r="A24" s="151" t="s">
        <v>254</v>
      </c>
      <c r="B24" s="158">
        <v>341459.38660507329</v>
      </c>
      <c r="C24" s="158">
        <v>344440.01728204492</v>
      </c>
      <c r="D24" s="158">
        <v>345110.96322224452</v>
      </c>
      <c r="E24" s="158">
        <v>350766.6991047482</v>
      </c>
      <c r="F24" s="158">
        <v>356582.18998862826</v>
      </c>
      <c r="G24" s="158">
        <v>357102.80389161821</v>
      </c>
      <c r="H24" s="158">
        <v>360578.28920624964</v>
      </c>
      <c r="I24" s="158">
        <v>358233.74484680669</v>
      </c>
      <c r="J24" s="158">
        <v>364367.27639329521</v>
      </c>
      <c r="K24" s="158">
        <v>371073.50326698011</v>
      </c>
      <c r="L24" s="158">
        <v>362001.8335203405</v>
      </c>
      <c r="M24" s="158">
        <v>366912.86630055984</v>
      </c>
      <c r="N24" s="158">
        <v>371136.69026756607</v>
      </c>
      <c r="O24" s="158">
        <v>367557.99764887016</v>
      </c>
      <c r="P24" s="159">
        <v>369742.40968098701</v>
      </c>
      <c r="Q24" s="133"/>
      <c r="R24" s="133"/>
      <c r="S24" s="133"/>
      <c r="T24" s="133"/>
      <c r="ALY24" s="108"/>
      <c r="ALZ24" s="108"/>
      <c r="AMA24" s="108"/>
      <c r="AMB24" s="108"/>
      <c r="AMC24" s="108"/>
      <c r="AMD24" s="108"/>
    </row>
    <row r="25" spans="1:1018" x14ac:dyDescent="0.2">
      <c r="A25" s="160" t="s">
        <v>29</v>
      </c>
      <c r="B25" s="155"/>
      <c r="C25" s="155"/>
      <c r="D25" s="155"/>
      <c r="E25" s="155"/>
      <c r="F25" s="155"/>
      <c r="G25" s="155"/>
      <c r="H25" s="155"/>
      <c r="I25" s="155"/>
      <c r="J25" s="155"/>
      <c r="K25" s="155"/>
      <c r="L25" s="155"/>
      <c r="M25" s="155"/>
      <c r="N25" s="155"/>
      <c r="O25" s="155"/>
      <c r="P25" s="156"/>
      <c r="Q25" s="133"/>
      <c r="R25" s="133"/>
      <c r="S25" s="133"/>
      <c r="T25" s="133"/>
      <c r="ALY25" s="108"/>
      <c r="ALZ25" s="108"/>
      <c r="AMA25" s="108"/>
      <c r="AMB25" s="108"/>
      <c r="AMC25" s="108"/>
      <c r="AMD25" s="108"/>
    </row>
    <row r="26" spans="1:1018" ht="10.5" customHeight="1" x14ac:dyDescent="0.2">
      <c r="A26" s="154" t="s">
        <v>255</v>
      </c>
      <c r="B26" s="155">
        <v>17000</v>
      </c>
      <c r="C26" s="155">
        <v>17000</v>
      </c>
      <c r="D26" s="155">
        <v>14900</v>
      </c>
      <c r="E26" s="155">
        <v>14000</v>
      </c>
      <c r="F26" s="155">
        <v>11250</v>
      </c>
      <c r="G26" s="155">
        <v>11250</v>
      </c>
      <c r="H26" s="155">
        <v>10250</v>
      </c>
      <c r="I26" s="155">
        <v>14750</v>
      </c>
      <c r="J26" s="155">
        <v>14750</v>
      </c>
      <c r="K26" s="155">
        <v>11750</v>
      </c>
      <c r="L26" s="155">
        <v>11750</v>
      </c>
      <c r="M26" s="155">
        <v>9800</v>
      </c>
      <c r="N26" s="155">
        <v>6100</v>
      </c>
      <c r="O26" s="155">
        <v>4050</v>
      </c>
      <c r="P26" s="156">
        <v>2000</v>
      </c>
      <c r="Q26" s="133"/>
      <c r="R26" s="133"/>
      <c r="S26" s="133"/>
      <c r="T26" s="133"/>
      <c r="ALY26" s="108"/>
      <c r="ALZ26" s="108"/>
      <c r="AMA26" s="108"/>
      <c r="AMB26" s="108"/>
      <c r="AMC26" s="108"/>
      <c r="AMD26" s="108"/>
    </row>
    <row r="27" spans="1:1018" x14ac:dyDescent="0.2">
      <c r="A27" s="16" t="s">
        <v>256</v>
      </c>
      <c r="B27" s="155"/>
      <c r="C27" s="155"/>
      <c r="D27" s="155"/>
      <c r="E27" s="155"/>
      <c r="F27" s="155"/>
      <c r="G27" s="155"/>
      <c r="H27" s="155"/>
      <c r="I27" s="155"/>
      <c r="J27" s="155"/>
      <c r="K27" s="155"/>
      <c r="L27" s="155"/>
      <c r="M27" s="155"/>
      <c r="N27" s="155"/>
      <c r="O27" s="155"/>
      <c r="P27" s="156"/>
      <c r="Q27" s="133"/>
      <c r="R27" s="133"/>
      <c r="S27" s="133"/>
      <c r="T27" s="133"/>
      <c r="ALY27" s="108"/>
      <c r="ALZ27" s="108"/>
      <c r="AMA27" s="108"/>
      <c r="AMB27" s="108"/>
      <c r="AMC27" s="108"/>
      <c r="AMD27" s="108"/>
    </row>
    <row r="28" spans="1:1018" x14ac:dyDescent="0.2">
      <c r="A28" s="161" t="s">
        <v>257</v>
      </c>
      <c r="B28" s="162">
        <v>0</v>
      </c>
      <c r="C28" s="162">
        <v>0</v>
      </c>
      <c r="D28" s="162">
        <v>0</v>
      </c>
      <c r="E28" s="162">
        <v>0</v>
      </c>
      <c r="F28" s="162">
        <v>0</v>
      </c>
      <c r="G28" s="162">
        <v>0</v>
      </c>
      <c r="H28" s="162">
        <v>0</v>
      </c>
      <c r="I28" s="162">
        <v>0</v>
      </c>
      <c r="J28" s="162">
        <v>0</v>
      </c>
      <c r="K28" s="162">
        <v>0</v>
      </c>
      <c r="L28" s="162">
        <v>0</v>
      </c>
      <c r="M28" s="162">
        <v>0</v>
      </c>
      <c r="N28" s="162">
        <v>0</v>
      </c>
      <c r="O28" s="162">
        <v>0</v>
      </c>
      <c r="P28" s="163">
        <v>0</v>
      </c>
      <c r="Q28" s="133"/>
      <c r="R28" s="133"/>
      <c r="S28" s="133"/>
      <c r="T28" s="133"/>
      <c r="ALY28" s="108"/>
      <c r="ALZ28" s="108"/>
      <c r="AMA28" s="108"/>
      <c r="AMB28" s="108"/>
      <c r="AMC28" s="108"/>
      <c r="AMD28" s="108"/>
    </row>
    <row r="29" spans="1:1018" s="133" customFormat="1" x14ac:dyDescent="0.2">
      <c r="A29" s="42" t="s">
        <v>258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P29" s="42"/>
    </row>
    <row r="30" spans="1:1018" s="12" customFormat="1" x14ac:dyDescent="0.2">
      <c r="A30" s="43" t="s">
        <v>259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P30" s="43"/>
    </row>
    <row r="31" spans="1:1018" ht="9.9499999999999993" customHeight="1" x14ac:dyDescent="0.2"/>
  </sheetData>
  <pageMargins left="0.66100000000000003" right="0.66100000000000003" top="0.98399999999999999" bottom="0.98399999999999999" header="0.49300000000000005" footer="0.49300000000000005"/>
  <pageSetup paperSize="9" orientation="portrait" r:id="rId1"/>
  <headerFooter>
    <oddHeader>&amp;R&amp;"Calibri"&amp;10&amp;K000000 Público&amp;1#_x000D_</oddHeader>
    <oddFooter>&amp;R&amp;8&amp;A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1045A-7A6F-4851-91A8-F2F35C55EBDA}">
  <dimension ref="A1:R99"/>
  <sheetViews>
    <sheetView showGridLines="0" workbookViewId="0"/>
  </sheetViews>
  <sheetFormatPr defaultColWidth="11" defaultRowHeight="15" x14ac:dyDescent="0.25"/>
  <cols>
    <col min="1" max="1" width="28.42578125" style="118" customWidth="1"/>
    <col min="2" max="9" width="7.42578125" style="118" customWidth="1"/>
    <col min="10" max="11" width="11" style="118"/>
    <col min="12" max="13" width="11.5703125" style="119" customWidth="1"/>
    <col min="14" max="14" width="12.5703125" style="119" customWidth="1"/>
    <col min="15" max="16384" width="11" style="118"/>
  </cols>
  <sheetData>
    <row r="1" spans="1:18" ht="18" x14ac:dyDescent="0.25">
      <c r="A1" s="115" t="s">
        <v>260</v>
      </c>
      <c r="B1" s="116"/>
      <c r="C1" s="116"/>
      <c r="D1" s="116"/>
      <c r="E1" s="116"/>
      <c r="F1" s="116"/>
      <c r="G1" s="116"/>
      <c r="H1" s="116"/>
      <c r="I1" s="117"/>
    </row>
    <row r="2" spans="1:18" ht="12.6" customHeight="1" x14ac:dyDescent="0.25">
      <c r="A2" s="16"/>
      <c r="I2" s="120"/>
    </row>
    <row r="3" spans="1:18" ht="12.6" customHeight="1" x14ac:dyDescent="0.25">
      <c r="A3" s="16"/>
      <c r="B3" s="20"/>
      <c r="C3" s="20"/>
      <c r="D3" s="20"/>
      <c r="E3" s="20"/>
      <c r="F3" s="20"/>
      <c r="G3" s="20"/>
      <c r="H3" s="20"/>
      <c r="I3" s="21" t="s">
        <v>1</v>
      </c>
    </row>
    <row r="4" spans="1:18" ht="12.6" customHeight="1" x14ac:dyDescent="0.25">
      <c r="A4" s="46" t="s">
        <v>2</v>
      </c>
      <c r="B4" s="56">
        <v>2024</v>
      </c>
      <c r="C4" s="55">
        <v>2025</v>
      </c>
      <c r="D4" s="56" t="s">
        <v>27</v>
      </c>
      <c r="E4" s="56" t="s">
        <v>27</v>
      </c>
      <c r="F4" s="56" t="s">
        <v>27</v>
      </c>
      <c r="G4" s="55">
        <v>2026</v>
      </c>
      <c r="H4" s="109" t="s">
        <v>27</v>
      </c>
      <c r="I4" s="87" t="s">
        <v>27</v>
      </c>
    </row>
    <row r="5" spans="1:18" ht="12.6" customHeight="1" x14ac:dyDescent="0.25">
      <c r="A5" s="121"/>
      <c r="B5" s="59"/>
      <c r="C5" s="58"/>
      <c r="D5" s="59"/>
      <c r="E5" s="59"/>
      <c r="F5" s="59"/>
      <c r="G5" s="58"/>
      <c r="H5" s="110"/>
      <c r="I5" s="111"/>
    </row>
    <row r="6" spans="1:18" ht="12.6" customHeight="1" x14ac:dyDescent="0.25">
      <c r="A6" s="48"/>
      <c r="B6" s="61" t="s">
        <v>228</v>
      </c>
      <c r="C6" s="61" t="s">
        <v>231</v>
      </c>
      <c r="D6" s="61" t="s">
        <v>234</v>
      </c>
      <c r="E6" s="62" t="s">
        <v>236</v>
      </c>
      <c r="F6" s="63" t="s">
        <v>228</v>
      </c>
      <c r="G6" s="61" t="s">
        <v>231</v>
      </c>
      <c r="H6" s="61" t="s">
        <v>261</v>
      </c>
      <c r="I6" s="64" t="s">
        <v>262</v>
      </c>
    </row>
    <row r="7" spans="1:18" ht="12.6" customHeight="1" x14ac:dyDescent="0.25">
      <c r="A7" s="122" t="s">
        <v>263</v>
      </c>
      <c r="B7" s="32">
        <v>346618.80396082002</v>
      </c>
      <c r="C7" s="32">
        <v>362099.23084685998</v>
      </c>
      <c r="D7" s="32">
        <v>363162.80875710997</v>
      </c>
      <c r="E7" s="32">
        <v>378970.83792542998</v>
      </c>
      <c r="F7" s="32">
        <v>386148.16537089</v>
      </c>
      <c r="G7" s="32">
        <v>401186.65170912998</v>
      </c>
      <c r="H7" s="32">
        <v>407102.74539872998</v>
      </c>
      <c r="I7" s="112">
        <v>411125.41102211998</v>
      </c>
      <c r="K7" s="123"/>
      <c r="O7" s="123"/>
      <c r="P7" s="123"/>
      <c r="Q7" s="123"/>
      <c r="R7" s="123"/>
    </row>
    <row r="8" spans="1:18" ht="12.6" customHeight="1" x14ac:dyDescent="0.25">
      <c r="A8" s="124" t="s">
        <v>264</v>
      </c>
      <c r="B8" s="35">
        <v>84281.522049029998</v>
      </c>
      <c r="C8" s="35">
        <v>96777.659195279994</v>
      </c>
      <c r="D8" s="35">
        <v>91969.772246890003</v>
      </c>
      <c r="E8" s="35">
        <v>104429.29082819</v>
      </c>
      <c r="F8" s="35">
        <v>112522.71445458999</v>
      </c>
      <c r="G8" s="35">
        <v>114736.93376324</v>
      </c>
      <c r="H8" s="35">
        <v>113307.70701678</v>
      </c>
      <c r="I8" s="36">
        <v>114092.98459507999</v>
      </c>
      <c r="K8" s="123"/>
      <c r="O8" s="123"/>
      <c r="P8" s="123"/>
      <c r="Q8" s="123"/>
      <c r="R8" s="123"/>
    </row>
    <row r="9" spans="1:18" ht="12.6" customHeight="1" x14ac:dyDescent="0.25">
      <c r="A9" s="124" t="s">
        <v>265</v>
      </c>
      <c r="B9" s="35">
        <v>262337.28191179002</v>
      </c>
      <c r="C9" s="35">
        <v>265321.57165157999</v>
      </c>
      <c r="D9" s="35">
        <v>271193.03651021997</v>
      </c>
      <c r="E9" s="35">
        <v>274541.54709723999</v>
      </c>
      <c r="F9" s="35">
        <v>273625.4509163</v>
      </c>
      <c r="G9" s="35">
        <v>286449.71794588998</v>
      </c>
      <c r="H9" s="35">
        <v>293795.03838195</v>
      </c>
      <c r="I9" s="36">
        <v>297032.42642704002</v>
      </c>
      <c r="K9" s="123"/>
      <c r="O9" s="123"/>
      <c r="P9" s="123"/>
      <c r="Q9" s="123"/>
      <c r="R9" s="123"/>
    </row>
    <row r="10" spans="1:18" ht="12.6" customHeight="1" x14ac:dyDescent="0.25">
      <c r="A10" s="124" t="s">
        <v>266</v>
      </c>
      <c r="B10" s="35">
        <v>80271.458656329996</v>
      </c>
      <c r="C10" s="35">
        <v>79673.911884040004</v>
      </c>
      <c r="D10" s="35">
        <v>81237.369825539994</v>
      </c>
      <c r="E10" s="35">
        <v>84266.196288260006</v>
      </c>
      <c r="F10" s="35">
        <v>85995.074858360007</v>
      </c>
      <c r="G10" s="35">
        <v>89907.539728739997</v>
      </c>
      <c r="H10" s="35">
        <v>93179.294645240007</v>
      </c>
      <c r="I10" s="36">
        <v>92389.41715542</v>
      </c>
      <c r="K10" s="123"/>
      <c r="O10" s="123"/>
      <c r="P10" s="123"/>
      <c r="Q10" s="123"/>
      <c r="R10" s="123"/>
    </row>
    <row r="11" spans="1:18" ht="12.6" customHeight="1" x14ac:dyDescent="0.25">
      <c r="A11" s="124" t="s">
        <v>171</v>
      </c>
      <c r="B11" s="35">
        <v>18.567829029999999</v>
      </c>
      <c r="C11" s="35">
        <v>11.37628853</v>
      </c>
      <c r="D11" s="35">
        <v>6.93589068</v>
      </c>
      <c r="E11" s="35">
        <v>9.9160153399999995</v>
      </c>
      <c r="F11" s="35">
        <v>6.67641025</v>
      </c>
      <c r="G11" s="35">
        <v>6.5406901099999999</v>
      </c>
      <c r="H11" s="35">
        <v>6.4839034299999998</v>
      </c>
      <c r="I11" s="36">
        <v>6.5418258500000004</v>
      </c>
      <c r="K11" s="123"/>
      <c r="O11" s="123"/>
      <c r="P11" s="123"/>
      <c r="Q11" s="123"/>
      <c r="R11" s="123"/>
    </row>
    <row r="12" spans="1:18" ht="12.6" customHeight="1" x14ac:dyDescent="0.25">
      <c r="A12" s="124" t="s">
        <v>172</v>
      </c>
      <c r="B12" s="35">
        <v>80252.890827299998</v>
      </c>
      <c r="C12" s="35">
        <v>79662.535595509995</v>
      </c>
      <c r="D12" s="35">
        <v>81230.433934860004</v>
      </c>
      <c r="E12" s="35">
        <v>84256.280272920005</v>
      </c>
      <c r="F12" s="35">
        <v>85988.398448110005</v>
      </c>
      <c r="G12" s="35">
        <v>89900.999038630005</v>
      </c>
      <c r="H12" s="35">
        <v>93172.810741809997</v>
      </c>
      <c r="I12" s="36">
        <v>92382.875329570001</v>
      </c>
      <c r="K12" s="123"/>
      <c r="O12" s="123"/>
      <c r="P12" s="123"/>
      <c r="Q12" s="123"/>
      <c r="R12" s="123"/>
    </row>
    <row r="13" spans="1:18" ht="12.6" customHeight="1" x14ac:dyDescent="0.25">
      <c r="A13" s="124" t="s">
        <v>362</v>
      </c>
      <c r="B13" s="35">
        <v>43933.550570519998</v>
      </c>
      <c r="C13" s="35">
        <v>42623.437632660003</v>
      </c>
      <c r="D13" s="35">
        <v>44037.179482860003</v>
      </c>
      <c r="E13" s="35">
        <v>47067.405844070003</v>
      </c>
      <c r="F13" s="35">
        <v>48838.346564090003</v>
      </c>
      <c r="G13" s="35">
        <v>52902.226116760001</v>
      </c>
      <c r="H13" s="35">
        <v>56645.884536170001</v>
      </c>
      <c r="I13" s="36">
        <v>55758.839265570001</v>
      </c>
      <c r="K13" s="123"/>
      <c r="O13" s="123"/>
      <c r="P13" s="123"/>
      <c r="Q13" s="123"/>
      <c r="R13" s="123"/>
    </row>
    <row r="14" spans="1:18" ht="12.6" customHeight="1" x14ac:dyDescent="0.25">
      <c r="A14" s="124" t="s">
        <v>267</v>
      </c>
      <c r="B14" s="35">
        <v>36246.982688310003</v>
      </c>
      <c r="C14" s="35">
        <v>36968.874746460002</v>
      </c>
      <c r="D14" s="35">
        <v>37123.233279890002</v>
      </c>
      <c r="E14" s="35">
        <v>37121.204081149997</v>
      </c>
      <c r="F14" s="35">
        <v>37083.352768359997</v>
      </c>
      <c r="G14" s="35">
        <v>36934.248628120004</v>
      </c>
      <c r="H14" s="35">
        <v>36463.381960070001</v>
      </c>
      <c r="I14" s="36">
        <v>36561.010825270001</v>
      </c>
      <c r="K14" s="123"/>
      <c r="O14" s="123"/>
      <c r="P14" s="123"/>
      <c r="Q14" s="123"/>
      <c r="R14" s="123"/>
    </row>
    <row r="15" spans="1:18" ht="12.6" customHeight="1" x14ac:dyDescent="0.25">
      <c r="A15" s="124" t="s">
        <v>268</v>
      </c>
      <c r="B15" s="35">
        <v>72.357568470000004</v>
      </c>
      <c r="C15" s="35">
        <v>70.223216390000005</v>
      </c>
      <c r="D15" s="35">
        <v>70.021172109999995</v>
      </c>
      <c r="E15" s="35">
        <v>67.670347699999994</v>
      </c>
      <c r="F15" s="35">
        <v>66.699115660000004</v>
      </c>
      <c r="G15" s="35">
        <v>64.524293749999998</v>
      </c>
      <c r="H15" s="35">
        <v>63.544245570000001</v>
      </c>
      <c r="I15" s="36">
        <v>63.025238729999998</v>
      </c>
      <c r="K15" s="123"/>
      <c r="O15" s="123"/>
      <c r="P15" s="123"/>
      <c r="Q15" s="123"/>
      <c r="R15" s="123"/>
    </row>
    <row r="16" spans="1:18" ht="12.6" customHeight="1" x14ac:dyDescent="0.25">
      <c r="A16" s="124" t="s">
        <v>269</v>
      </c>
      <c r="B16" s="35">
        <v>17580.769891039999</v>
      </c>
      <c r="C16" s="35">
        <v>17912.320557359999</v>
      </c>
      <c r="D16" s="35">
        <v>18524.385473350001</v>
      </c>
      <c r="E16" s="35">
        <v>18480.645184000001</v>
      </c>
      <c r="F16" s="35">
        <v>18474.714413909998</v>
      </c>
      <c r="G16" s="35">
        <v>18284.12943461</v>
      </c>
      <c r="H16" s="35">
        <v>18282.54831676</v>
      </c>
      <c r="I16" s="36">
        <v>18384.35755574</v>
      </c>
      <c r="K16" s="123"/>
      <c r="O16" s="123"/>
      <c r="P16" s="123"/>
      <c r="Q16" s="123"/>
      <c r="R16" s="123"/>
    </row>
    <row r="17" spans="1:18" ht="12.6" customHeight="1" x14ac:dyDescent="0.25">
      <c r="A17" s="124" t="s">
        <v>171</v>
      </c>
      <c r="B17" s="35">
        <v>14.10182226</v>
      </c>
      <c r="C17" s="35">
        <v>14.28216844</v>
      </c>
      <c r="D17" s="35">
        <v>16.140763199999999</v>
      </c>
      <c r="E17" s="35">
        <v>12.811488499999999</v>
      </c>
      <c r="F17" s="35">
        <v>15.261726879999999</v>
      </c>
      <c r="G17" s="35">
        <v>12.962677080000001</v>
      </c>
      <c r="H17" s="35">
        <v>15.422660710000001</v>
      </c>
      <c r="I17" s="36">
        <v>14.857329229999999</v>
      </c>
      <c r="K17" s="123"/>
      <c r="O17" s="123"/>
      <c r="P17" s="123"/>
      <c r="Q17" s="123"/>
      <c r="R17" s="123"/>
    </row>
    <row r="18" spans="1:18" ht="12.6" customHeight="1" x14ac:dyDescent="0.25">
      <c r="A18" s="124" t="s">
        <v>172</v>
      </c>
      <c r="B18" s="35">
        <v>17566.66806878</v>
      </c>
      <c r="C18" s="35">
        <v>17898.038388919998</v>
      </c>
      <c r="D18" s="35">
        <v>18508.24471015</v>
      </c>
      <c r="E18" s="35">
        <v>18467.833695500001</v>
      </c>
      <c r="F18" s="35">
        <v>18459.45268703</v>
      </c>
      <c r="G18" s="35">
        <v>18271.166757530002</v>
      </c>
      <c r="H18" s="35">
        <v>18267.125656050001</v>
      </c>
      <c r="I18" s="36">
        <v>18369.500226510001</v>
      </c>
      <c r="K18" s="123"/>
      <c r="O18" s="123"/>
      <c r="P18" s="123"/>
      <c r="Q18" s="123"/>
      <c r="R18" s="123"/>
    </row>
    <row r="19" spans="1:18" ht="12.6" customHeight="1" x14ac:dyDescent="0.25">
      <c r="A19" s="124" t="s">
        <v>267</v>
      </c>
      <c r="B19" s="35">
        <v>0</v>
      </c>
      <c r="C19" s="35">
        <v>0</v>
      </c>
      <c r="D19" s="35">
        <v>0</v>
      </c>
      <c r="E19" s="35">
        <v>0</v>
      </c>
      <c r="F19" s="35">
        <v>0</v>
      </c>
      <c r="G19" s="35">
        <v>0</v>
      </c>
      <c r="H19" s="35">
        <v>0</v>
      </c>
      <c r="I19" s="36">
        <v>0</v>
      </c>
      <c r="K19" s="123"/>
      <c r="O19" s="123"/>
      <c r="P19" s="123"/>
      <c r="Q19" s="123"/>
      <c r="R19" s="123"/>
    </row>
    <row r="20" spans="1:18" ht="12.6" customHeight="1" x14ac:dyDescent="0.25">
      <c r="A20" s="124" t="s">
        <v>270</v>
      </c>
      <c r="B20" s="35">
        <v>17566.66806878</v>
      </c>
      <c r="C20" s="35">
        <v>17898.038388919998</v>
      </c>
      <c r="D20" s="35">
        <v>18508.24471015</v>
      </c>
      <c r="E20" s="35">
        <v>18467.833695500001</v>
      </c>
      <c r="F20" s="35">
        <v>18459.45268703</v>
      </c>
      <c r="G20" s="35">
        <v>18271.166757530002</v>
      </c>
      <c r="H20" s="35">
        <v>18267.125656050001</v>
      </c>
      <c r="I20" s="36">
        <v>18369.500226510001</v>
      </c>
      <c r="K20" s="123"/>
      <c r="O20" s="123"/>
      <c r="P20" s="123"/>
      <c r="Q20" s="123"/>
      <c r="R20" s="123"/>
    </row>
    <row r="21" spans="1:18" ht="12.6" customHeight="1" x14ac:dyDescent="0.25">
      <c r="A21" s="124" t="s">
        <v>271</v>
      </c>
      <c r="B21" s="35">
        <v>120998.75689032</v>
      </c>
      <c r="C21" s="35">
        <v>133609.46035071</v>
      </c>
      <c r="D21" s="35">
        <v>131294.97962763999</v>
      </c>
      <c r="E21" s="35">
        <v>144119.09367628</v>
      </c>
      <c r="F21" s="35">
        <v>150329.74979847</v>
      </c>
      <c r="G21" s="35">
        <v>156069.06362589</v>
      </c>
      <c r="H21" s="35">
        <v>152554.85466814999</v>
      </c>
      <c r="I21" s="36">
        <v>155612.41016467</v>
      </c>
      <c r="K21" s="123"/>
      <c r="O21" s="123"/>
      <c r="P21" s="123"/>
      <c r="Q21" s="123"/>
      <c r="R21" s="123"/>
    </row>
    <row r="22" spans="1:18" ht="12.6" customHeight="1" x14ac:dyDescent="0.25">
      <c r="A22" s="124" t="s">
        <v>171</v>
      </c>
      <c r="B22" s="35">
        <v>65366.175936519998</v>
      </c>
      <c r="C22" s="35">
        <v>76384.262823040001</v>
      </c>
      <c r="D22" s="35">
        <v>73858.010352490004</v>
      </c>
      <c r="E22" s="35">
        <v>87123.757495989994</v>
      </c>
      <c r="F22" s="35">
        <v>95761.495824960002</v>
      </c>
      <c r="G22" s="35">
        <v>97278.805280539993</v>
      </c>
      <c r="H22" s="35">
        <v>94504.431569299995</v>
      </c>
      <c r="I22" s="36">
        <v>95183.417558689995</v>
      </c>
      <c r="K22" s="123"/>
      <c r="O22" s="123"/>
      <c r="P22" s="123"/>
      <c r="Q22" s="123"/>
      <c r="R22" s="123"/>
    </row>
    <row r="23" spans="1:18" ht="12.6" customHeight="1" x14ac:dyDescent="0.25">
      <c r="A23" s="124" t="s">
        <v>272</v>
      </c>
      <c r="B23" s="35">
        <v>8623.9378182100008</v>
      </c>
      <c r="C23" s="35">
        <v>9466.8535694999991</v>
      </c>
      <c r="D23" s="35">
        <v>8702.3558387499997</v>
      </c>
      <c r="E23" s="35">
        <v>8128.4556539799996</v>
      </c>
      <c r="F23" s="35">
        <v>7941.0465187199998</v>
      </c>
      <c r="G23" s="35">
        <v>6251.8004528900001</v>
      </c>
      <c r="H23" s="35">
        <v>6131.9315536699996</v>
      </c>
      <c r="I23" s="36">
        <v>6064.8855912999998</v>
      </c>
      <c r="K23" s="123"/>
      <c r="O23" s="123"/>
      <c r="P23" s="123"/>
      <c r="Q23" s="123"/>
      <c r="R23" s="123"/>
    </row>
    <row r="24" spans="1:18" ht="12.6" customHeight="1" x14ac:dyDescent="0.25">
      <c r="A24" s="124" t="s">
        <v>267</v>
      </c>
      <c r="B24" s="35">
        <v>56101.124309259998</v>
      </c>
      <c r="C24" s="35">
        <v>66344.868934519996</v>
      </c>
      <c r="D24" s="35">
        <v>64486.482998200001</v>
      </c>
      <c r="E24" s="35">
        <v>78241.517127960004</v>
      </c>
      <c r="F24" s="35">
        <v>86951.850831849995</v>
      </c>
      <c r="G24" s="35">
        <v>90292.461299620001</v>
      </c>
      <c r="H24" s="35">
        <v>87286.201348720002</v>
      </c>
      <c r="I24" s="36">
        <v>88010.987863429997</v>
      </c>
      <c r="K24" s="123"/>
      <c r="O24" s="123"/>
      <c r="P24" s="123"/>
      <c r="Q24" s="123"/>
      <c r="R24" s="123"/>
    </row>
    <row r="25" spans="1:18" ht="12.6" customHeight="1" x14ac:dyDescent="0.25">
      <c r="A25" s="124" t="s">
        <v>273</v>
      </c>
      <c r="B25" s="35">
        <v>641.11380904999999</v>
      </c>
      <c r="C25" s="35">
        <v>572.54031901999997</v>
      </c>
      <c r="D25" s="35">
        <v>669.17151553999997</v>
      </c>
      <c r="E25" s="35">
        <v>753.78471405000005</v>
      </c>
      <c r="F25" s="35">
        <v>868.59847438999998</v>
      </c>
      <c r="G25" s="35">
        <v>734.54352802999995</v>
      </c>
      <c r="H25" s="35">
        <v>1086.2986669100001</v>
      </c>
      <c r="I25" s="36">
        <v>1107.54410396</v>
      </c>
      <c r="K25" s="123"/>
      <c r="O25" s="123"/>
      <c r="P25" s="123"/>
      <c r="Q25" s="123"/>
      <c r="R25" s="123"/>
    </row>
    <row r="26" spans="1:18" ht="12.6" customHeight="1" x14ac:dyDescent="0.25">
      <c r="A26" s="124" t="s">
        <v>172</v>
      </c>
      <c r="B26" s="35">
        <v>55632.580953800003</v>
      </c>
      <c r="C26" s="35">
        <v>57225.197527670003</v>
      </c>
      <c r="D26" s="35">
        <v>57436.969275149997</v>
      </c>
      <c r="E26" s="35">
        <v>56995.336180290004</v>
      </c>
      <c r="F26" s="35">
        <v>54568.25397351</v>
      </c>
      <c r="G26" s="35">
        <v>58790.258345349997</v>
      </c>
      <c r="H26" s="35">
        <v>58050.423098849998</v>
      </c>
      <c r="I26" s="36">
        <v>60428.992605979998</v>
      </c>
      <c r="K26" s="123"/>
      <c r="O26" s="123"/>
      <c r="P26" s="123"/>
      <c r="Q26" s="123"/>
      <c r="R26" s="123"/>
    </row>
    <row r="27" spans="1:18" ht="12.6" customHeight="1" x14ac:dyDescent="0.25">
      <c r="A27" s="124" t="s">
        <v>272</v>
      </c>
      <c r="B27" s="35">
        <v>21898.955490510001</v>
      </c>
      <c r="C27" s="35">
        <v>22303.242551970001</v>
      </c>
      <c r="D27" s="35">
        <v>21569.358637339999</v>
      </c>
      <c r="E27" s="35">
        <v>20850.236477179998</v>
      </c>
      <c r="F27" s="35">
        <v>21685.497394099999</v>
      </c>
      <c r="G27" s="35">
        <v>23613.694027140002</v>
      </c>
      <c r="H27" s="35">
        <v>23052.371824469999</v>
      </c>
      <c r="I27" s="36">
        <v>24135.459924670002</v>
      </c>
      <c r="K27" s="123"/>
      <c r="O27" s="123"/>
      <c r="P27" s="123"/>
      <c r="Q27" s="123"/>
      <c r="R27" s="123"/>
    </row>
    <row r="28" spans="1:18" ht="12.6" customHeight="1" x14ac:dyDescent="0.25">
      <c r="A28" s="124" t="s">
        <v>267</v>
      </c>
      <c r="B28" s="35">
        <v>33733.625463290002</v>
      </c>
      <c r="C28" s="35">
        <v>34921.954975699999</v>
      </c>
      <c r="D28" s="35">
        <v>35867.610637810001</v>
      </c>
      <c r="E28" s="35">
        <v>36145.099703109998</v>
      </c>
      <c r="F28" s="35">
        <v>32882.756579410001</v>
      </c>
      <c r="G28" s="35">
        <v>35176.564318210003</v>
      </c>
      <c r="H28" s="35">
        <v>34998.051274379999</v>
      </c>
      <c r="I28" s="36">
        <v>36293.532681309996</v>
      </c>
      <c r="K28" s="123"/>
      <c r="O28" s="123"/>
      <c r="P28" s="123"/>
      <c r="Q28" s="123"/>
      <c r="R28" s="123"/>
    </row>
    <row r="29" spans="1:18" ht="12.6" customHeight="1" x14ac:dyDescent="0.25">
      <c r="A29" s="124" t="s">
        <v>274</v>
      </c>
      <c r="B29" s="35">
        <v>127767.81852313</v>
      </c>
      <c r="C29" s="35">
        <v>130903.53805475</v>
      </c>
      <c r="D29" s="35">
        <v>132106.07383057999</v>
      </c>
      <c r="E29" s="35">
        <v>132104.90277689</v>
      </c>
      <c r="F29" s="35">
        <v>131348.62630015</v>
      </c>
      <c r="G29" s="35">
        <v>136925.91891989001</v>
      </c>
      <c r="H29" s="35">
        <v>143086.04776858</v>
      </c>
      <c r="I29" s="36">
        <v>144739.22614628999</v>
      </c>
      <c r="K29" s="123"/>
      <c r="O29" s="123"/>
      <c r="P29" s="123"/>
      <c r="Q29" s="123"/>
      <c r="R29" s="123"/>
    </row>
    <row r="30" spans="1:18" ht="12.6" customHeight="1" x14ac:dyDescent="0.25">
      <c r="A30" s="124" t="s">
        <v>171</v>
      </c>
      <c r="B30" s="35">
        <v>18882.676461219999</v>
      </c>
      <c r="C30" s="35">
        <v>20367.737915270001</v>
      </c>
      <c r="D30" s="35">
        <v>18088.685240520001</v>
      </c>
      <c r="E30" s="35">
        <v>17282.80582836</v>
      </c>
      <c r="F30" s="35">
        <v>16739.280492499998</v>
      </c>
      <c r="G30" s="35">
        <v>17438.62511551</v>
      </c>
      <c r="H30" s="35">
        <v>18781.368883340001</v>
      </c>
      <c r="I30" s="36">
        <v>18888.167881310001</v>
      </c>
      <c r="K30" s="123"/>
      <c r="O30" s="123"/>
      <c r="P30" s="123"/>
      <c r="Q30" s="123"/>
      <c r="R30" s="123"/>
    </row>
    <row r="31" spans="1:18" ht="12.6" customHeight="1" x14ac:dyDescent="0.25">
      <c r="A31" s="124" t="s">
        <v>272</v>
      </c>
      <c r="B31" s="35">
        <v>260.91257559000002</v>
      </c>
      <c r="C31" s="35">
        <v>372.92683975</v>
      </c>
      <c r="D31" s="35">
        <v>351.53196322999997</v>
      </c>
      <c r="E31" s="35">
        <v>246.17085152999999</v>
      </c>
      <c r="F31" s="35">
        <v>90.405814329999998</v>
      </c>
      <c r="G31" s="35">
        <v>38.99382258</v>
      </c>
      <c r="H31" s="35">
        <v>27.202924580000001</v>
      </c>
      <c r="I31" s="36">
        <v>24.119505019999998</v>
      </c>
      <c r="K31" s="123"/>
      <c r="O31" s="123"/>
      <c r="P31" s="123"/>
      <c r="Q31" s="123"/>
      <c r="R31" s="123"/>
    </row>
    <row r="32" spans="1:18" ht="12.6" customHeight="1" x14ac:dyDescent="0.25">
      <c r="A32" s="124" t="s">
        <v>267</v>
      </c>
      <c r="B32" s="35">
        <v>17401.49729313</v>
      </c>
      <c r="C32" s="35">
        <v>18782.920771199999</v>
      </c>
      <c r="D32" s="35">
        <v>17659.045327979999</v>
      </c>
      <c r="E32" s="35">
        <v>16950.15897009</v>
      </c>
      <c r="F32" s="35">
        <v>16592.265087060001</v>
      </c>
      <c r="G32" s="35">
        <v>17369.448273530001</v>
      </c>
      <c r="H32" s="35">
        <v>18674.891512720002</v>
      </c>
      <c r="I32" s="36">
        <v>18794.59112641</v>
      </c>
      <c r="K32" s="123"/>
      <c r="O32" s="123"/>
      <c r="P32" s="123"/>
      <c r="Q32" s="123"/>
      <c r="R32" s="123"/>
    </row>
    <row r="33" spans="1:18" ht="12.6" customHeight="1" x14ac:dyDescent="0.25">
      <c r="A33" s="124" t="s">
        <v>268</v>
      </c>
      <c r="B33" s="35">
        <v>1215.23336077</v>
      </c>
      <c r="C33" s="35">
        <v>1208.7375690700001</v>
      </c>
      <c r="D33" s="35">
        <v>74.013583069999996</v>
      </c>
      <c r="E33" s="35">
        <v>74.685902960000007</v>
      </c>
      <c r="F33" s="35">
        <v>47.028311680000002</v>
      </c>
      <c r="G33" s="35">
        <v>25.860113080000001</v>
      </c>
      <c r="H33" s="35">
        <v>62.523662190000003</v>
      </c>
      <c r="I33" s="36">
        <v>52.378860250000002</v>
      </c>
      <c r="K33" s="123"/>
      <c r="O33" s="123"/>
      <c r="P33" s="123"/>
      <c r="Q33" s="123"/>
      <c r="R33" s="123"/>
    </row>
    <row r="34" spans="1:18" ht="12.6" customHeight="1" x14ac:dyDescent="0.25">
      <c r="A34" s="124" t="s">
        <v>273</v>
      </c>
      <c r="B34" s="35">
        <v>5.0332317299999998</v>
      </c>
      <c r="C34" s="35">
        <v>3.1527352500000001</v>
      </c>
      <c r="D34" s="35">
        <v>4.0943662400000003</v>
      </c>
      <c r="E34" s="35">
        <v>11.790103780000001</v>
      </c>
      <c r="F34" s="35">
        <v>9.5812794300000004</v>
      </c>
      <c r="G34" s="35">
        <v>4.3229063200000004</v>
      </c>
      <c r="H34" s="35">
        <v>16.750783850000001</v>
      </c>
      <c r="I34" s="36">
        <v>17.07838963</v>
      </c>
      <c r="K34" s="123"/>
      <c r="O34" s="123"/>
      <c r="P34" s="123"/>
      <c r="Q34" s="123"/>
      <c r="R34" s="123"/>
    </row>
    <row r="35" spans="1:18" ht="12.6" customHeight="1" x14ac:dyDescent="0.25">
      <c r="A35" s="124" t="s">
        <v>172</v>
      </c>
      <c r="B35" s="35">
        <v>108885.14206191</v>
      </c>
      <c r="C35" s="35">
        <v>110535.80013947999</v>
      </c>
      <c r="D35" s="35">
        <v>114017.38859006</v>
      </c>
      <c r="E35" s="35">
        <v>114822.09694853</v>
      </c>
      <c r="F35" s="35">
        <v>114609.34580765</v>
      </c>
      <c r="G35" s="35">
        <v>119487.29380437999</v>
      </c>
      <c r="H35" s="35">
        <v>124304.67888524001</v>
      </c>
      <c r="I35" s="36">
        <v>125851.05826498001</v>
      </c>
      <c r="K35" s="123"/>
      <c r="O35" s="123"/>
      <c r="P35" s="123"/>
      <c r="Q35" s="123"/>
      <c r="R35" s="123"/>
    </row>
    <row r="36" spans="1:18" ht="12.6" customHeight="1" x14ac:dyDescent="0.25">
      <c r="A36" s="124" t="s">
        <v>272</v>
      </c>
      <c r="B36" s="35">
        <v>16094.31149745</v>
      </c>
      <c r="C36" s="35">
        <v>15938.70120614</v>
      </c>
      <c r="D36" s="35">
        <v>15985.121288210001</v>
      </c>
      <c r="E36" s="35">
        <v>16030.062206340001</v>
      </c>
      <c r="F36" s="35">
        <v>14710.90258374</v>
      </c>
      <c r="G36" s="35">
        <v>14431.86605748</v>
      </c>
      <c r="H36" s="35">
        <v>15641.69619291</v>
      </c>
      <c r="I36" s="36">
        <v>15634.710346399999</v>
      </c>
      <c r="K36" s="123"/>
      <c r="O36" s="123"/>
      <c r="P36" s="123"/>
      <c r="Q36" s="123"/>
      <c r="R36" s="123"/>
    </row>
    <row r="37" spans="1:18" ht="12.6" customHeight="1" x14ac:dyDescent="0.25">
      <c r="A37" s="124" t="s">
        <v>267</v>
      </c>
      <c r="B37" s="35">
        <v>89460.622328519996</v>
      </c>
      <c r="C37" s="35">
        <v>91091.852427680002</v>
      </c>
      <c r="D37" s="35">
        <v>94584.236180020001</v>
      </c>
      <c r="E37" s="35">
        <v>95477.354822070003</v>
      </c>
      <c r="F37" s="35">
        <v>96565.691337480006</v>
      </c>
      <c r="G37" s="35">
        <v>101726.45326702</v>
      </c>
      <c r="H37" s="35">
        <v>105001.01625133</v>
      </c>
      <c r="I37" s="36">
        <v>106541.86243623</v>
      </c>
      <c r="K37" s="123"/>
      <c r="O37" s="123"/>
      <c r="P37" s="123"/>
      <c r="Q37" s="123"/>
      <c r="R37" s="123"/>
    </row>
    <row r="38" spans="1:18" ht="12.6" customHeight="1" x14ac:dyDescent="0.25">
      <c r="A38" s="124" t="s">
        <v>268</v>
      </c>
      <c r="B38" s="35">
        <v>3330.2082359400001</v>
      </c>
      <c r="C38" s="35">
        <v>3505.2465056599999</v>
      </c>
      <c r="D38" s="35">
        <v>3448.0311218299998</v>
      </c>
      <c r="E38" s="35">
        <v>3314.6799201200001</v>
      </c>
      <c r="F38" s="35">
        <v>3332.75188643</v>
      </c>
      <c r="G38" s="35">
        <v>3328.9744798800002</v>
      </c>
      <c r="H38" s="35">
        <v>3661.966441</v>
      </c>
      <c r="I38" s="36">
        <v>3674.48548235</v>
      </c>
      <c r="K38" s="123"/>
      <c r="O38" s="123"/>
      <c r="P38" s="123"/>
      <c r="Q38" s="123"/>
      <c r="R38" s="123"/>
    </row>
    <row r="39" spans="1:18" ht="12.6" customHeight="1" x14ac:dyDescent="0.25">
      <c r="A39" s="122" t="s">
        <v>275</v>
      </c>
      <c r="B39" s="32">
        <v>256401.97038384</v>
      </c>
      <c r="C39" s="32">
        <v>263931.18170855998</v>
      </c>
      <c r="D39" s="32">
        <v>266282.10701896</v>
      </c>
      <c r="E39" s="32">
        <v>273819.35073811997</v>
      </c>
      <c r="F39" s="32">
        <v>274323.92694521003</v>
      </c>
      <c r="G39" s="32">
        <v>281569.60495209001</v>
      </c>
      <c r="H39" s="32">
        <v>287006.83976310998</v>
      </c>
      <c r="I39" s="37">
        <v>283363.06585120002</v>
      </c>
      <c r="K39" s="123"/>
      <c r="O39" s="123"/>
      <c r="P39" s="123"/>
      <c r="Q39" s="123"/>
      <c r="R39" s="123"/>
    </row>
    <row r="40" spans="1:18" ht="12.6" customHeight="1" x14ac:dyDescent="0.25">
      <c r="A40" s="122" t="s">
        <v>276</v>
      </c>
      <c r="B40" s="35"/>
      <c r="C40" s="35"/>
      <c r="D40" s="35"/>
      <c r="E40" s="35"/>
      <c r="F40" s="35"/>
      <c r="G40" s="35"/>
      <c r="H40" s="35"/>
      <c r="I40" s="36"/>
      <c r="K40" s="123"/>
      <c r="O40" s="123"/>
      <c r="P40" s="123"/>
      <c r="Q40" s="123"/>
      <c r="R40" s="123"/>
    </row>
    <row r="41" spans="1:18" ht="12.6" customHeight="1" x14ac:dyDescent="0.25">
      <c r="A41" s="122" t="s">
        <v>277</v>
      </c>
      <c r="B41" s="32">
        <v>603020.77434465999</v>
      </c>
      <c r="C41" s="32">
        <v>626030.41255541996</v>
      </c>
      <c r="D41" s="32">
        <v>629444.91577606997</v>
      </c>
      <c r="E41" s="32">
        <v>652790.18866354995</v>
      </c>
      <c r="F41" s="32">
        <v>660472.09231610002</v>
      </c>
      <c r="G41" s="32">
        <v>682756.25666121999</v>
      </c>
      <c r="H41" s="32">
        <v>694109.58516183996</v>
      </c>
      <c r="I41" s="37">
        <v>694488.47687331995</v>
      </c>
      <c r="K41" s="123"/>
      <c r="O41" s="123"/>
      <c r="P41" s="123"/>
      <c r="Q41" s="123"/>
      <c r="R41" s="123"/>
    </row>
    <row r="42" spans="1:18" ht="12.6" customHeight="1" x14ac:dyDescent="0.25">
      <c r="A42" s="122" t="s">
        <v>278</v>
      </c>
      <c r="B42" s="32"/>
      <c r="C42" s="32"/>
      <c r="D42" s="32"/>
      <c r="E42" s="32"/>
      <c r="F42" s="32"/>
      <c r="G42" s="32"/>
      <c r="H42" s="32"/>
      <c r="I42" s="37"/>
      <c r="K42" s="123"/>
      <c r="O42" s="123"/>
      <c r="P42" s="123"/>
      <c r="Q42" s="123"/>
      <c r="R42" s="123"/>
    </row>
    <row r="43" spans="1:18" ht="12.6" customHeight="1" x14ac:dyDescent="0.25">
      <c r="A43" s="122" t="s">
        <v>363</v>
      </c>
      <c r="B43" s="32">
        <v>114925.188756843</v>
      </c>
      <c r="C43" s="32">
        <v>119746.632204382</v>
      </c>
      <c r="D43" s="32">
        <v>137467.09661138701</v>
      </c>
      <c r="E43" s="32">
        <v>151428.259980634</v>
      </c>
      <c r="F43" s="32">
        <v>158997.57040364199</v>
      </c>
      <c r="G43" s="32">
        <v>172890.98044871099</v>
      </c>
      <c r="H43" s="32">
        <v>175519.37906151699</v>
      </c>
      <c r="I43" s="37">
        <v>173733.54904586999</v>
      </c>
      <c r="K43" s="123"/>
      <c r="O43" s="123"/>
      <c r="P43" s="123"/>
      <c r="Q43" s="123"/>
      <c r="R43" s="123"/>
    </row>
    <row r="44" spans="1:18" ht="12.6" customHeight="1" x14ac:dyDescent="0.15">
      <c r="A44" s="125" t="s">
        <v>279</v>
      </c>
      <c r="B44" s="32"/>
      <c r="C44" s="32"/>
      <c r="D44" s="32"/>
      <c r="E44" s="32"/>
      <c r="F44" s="32"/>
      <c r="G44" s="32"/>
      <c r="H44" s="32"/>
      <c r="I44" s="37"/>
      <c r="K44" s="123"/>
      <c r="O44" s="123"/>
      <c r="P44" s="123"/>
      <c r="Q44" s="123"/>
      <c r="R44" s="123"/>
    </row>
    <row r="45" spans="1:18" ht="12.6" customHeight="1" x14ac:dyDescent="0.15">
      <c r="A45" s="125" t="s">
        <v>280</v>
      </c>
      <c r="B45" s="32"/>
      <c r="C45" s="32"/>
      <c r="D45" s="32"/>
      <c r="E45" s="32"/>
      <c r="F45" s="32"/>
      <c r="G45" s="32"/>
      <c r="H45" s="32"/>
      <c r="I45" s="37"/>
      <c r="K45" s="123"/>
      <c r="O45" s="123"/>
      <c r="P45" s="123"/>
      <c r="Q45" s="123"/>
      <c r="R45" s="123"/>
    </row>
    <row r="46" spans="1:18" ht="12.6" customHeight="1" x14ac:dyDescent="0.15">
      <c r="A46" s="126" t="s">
        <v>281</v>
      </c>
      <c r="B46" s="113">
        <v>717945.96310150297</v>
      </c>
      <c r="C46" s="113">
        <v>745777.04475980205</v>
      </c>
      <c r="D46" s="113">
        <v>766912.01238745695</v>
      </c>
      <c r="E46" s="113">
        <v>804218.44864418404</v>
      </c>
      <c r="F46" s="113">
        <v>819469.66271974205</v>
      </c>
      <c r="G46" s="113">
        <v>855647.23710993095</v>
      </c>
      <c r="H46" s="113">
        <v>869628.96422335703</v>
      </c>
      <c r="I46" s="114">
        <v>868222.02591919003</v>
      </c>
      <c r="K46" s="123"/>
      <c r="O46" s="123"/>
      <c r="P46" s="123"/>
      <c r="Q46" s="123"/>
      <c r="R46" s="123"/>
    </row>
    <row r="47" spans="1:18" s="128" customFormat="1" ht="12.6" customHeight="1" x14ac:dyDescent="0.25">
      <c r="A47" s="125" t="s">
        <v>29</v>
      </c>
      <c r="B47" s="127"/>
      <c r="C47" s="127"/>
      <c r="D47" s="35"/>
      <c r="E47" s="35"/>
      <c r="F47" s="127"/>
      <c r="G47" s="35"/>
      <c r="H47" s="35"/>
      <c r="I47" s="36"/>
      <c r="K47" s="123"/>
      <c r="L47" s="119"/>
      <c r="M47" s="119"/>
      <c r="N47" s="119"/>
      <c r="O47" s="123"/>
      <c r="P47" s="123"/>
      <c r="Q47" s="123"/>
      <c r="R47" s="123"/>
    </row>
    <row r="48" spans="1:18" s="128" customFormat="1" ht="12.6" customHeight="1" x14ac:dyDescent="0.25">
      <c r="A48" s="129" t="s">
        <v>282</v>
      </c>
      <c r="B48" s="127"/>
      <c r="C48" s="127"/>
      <c r="D48" s="35"/>
      <c r="E48" s="35"/>
      <c r="F48" s="127"/>
      <c r="G48" s="35"/>
      <c r="H48" s="35"/>
      <c r="I48" s="36"/>
      <c r="K48" s="123"/>
      <c r="L48" s="119"/>
      <c r="M48" s="119"/>
      <c r="N48" s="119"/>
      <c r="O48" s="123"/>
      <c r="P48" s="123"/>
      <c r="Q48" s="123"/>
      <c r="R48" s="123"/>
    </row>
    <row r="49" spans="1:18" s="128" customFormat="1" ht="12.6" customHeight="1" x14ac:dyDescent="0.25">
      <c r="A49" s="16" t="s">
        <v>283</v>
      </c>
      <c r="B49" s="127">
        <v>47400.667838419999</v>
      </c>
      <c r="C49" s="127">
        <v>44971.594207490001</v>
      </c>
      <c r="D49" s="35">
        <v>45964.681696140004</v>
      </c>
      <c r="E49" s="35">
        <v>47699.6778662</v>
      </c>
      <c r="F49" s="127">
        <v>49864.730605080003</v>
      </c>
      <c r="G49" s="35">
        <v>54357.813246919999</v>
      </c>
      <c r="H49" s="35">
        <v>57839.331061850004</v>
      </c>
      <c r="I49" s="36">
        <v>57846.044505149999</v>
      </c>
      <c r="K49" s="123"/>
      <c r="L49" s="119"/>
      <c r="M49" s="119"/>
      <c r="N49" s="119"/>
      <c r="O49" s="123"/>
      <c r="P49" s="123"/>
      <c r="Q49" s="123"/>
      <c r="R49" s="123"/>
    </row>
    <row r="50" spans="1:18" s="128" customFormat="1" ht="12.6" customHeight="1" x14ac:dyDescent="0.25">
      <c r="A50" s="129" t="s">
        <v>284</v>
      </c>
      <c r="B50" s="127">
        <v>157454.53514284</v>
      </c>
      <c r="C50" s="127">
        <v>162924.04631961</v>
      </c>
      <c r="D50" s="35">
        <v>162766.72983172</v>
      </c>
      <c r="E50" s="35">
        <v>163091.63059550998</v>
      </c>
      <c r="F50" s="127">
        <v>158608.03624672</v>
      </c>
      <c r="G50" s="35">
        <v>154620.35096459</v>
      </c>
      <c r="H50" s="35">
        <v>154726.23303862</v>
      </c>
      <c r="I50" s="36">
        <v>150357.09482836002</v>
      </c>
      <c r="K50" s="123"/>
      <c r="L50" s="119"/>
      <c r="M50" s="119"/>
      <c r="N50" s="119"/>
      <c r="O50" s="123"/>
      <c r="P50" s="123"/>
      <c r="Q50" s="123"/>
      <c r="R50" s="123"/>
    </row>
    <row r="51" spans="1:18" ht="12.6" customHeight="1" x14ac:dyDescent="0.25">
      <c r="A51" s="124" t="s">
        <v>285</v>
      </c>
      <c r="B51" s="127">
        <v>21166.913914000001</v>
      </c>
      <c r="C51" s="127">
        <v>22118.754102309998</v>
      </c>
      <c r="D51" s="35">
        <v>21740.427168260001</v>
      </c>
      <c r="E51" s="35">
        <v>22144.756824929998</v>
      </c>
      <c r="F51" s="127">
        <v>22825.778025269999</v>
      </c>
      <c r="G51" s="35">
        <v>23953.684480110001</v>
      </c>
      <c r="H51" s="35">
        <v>25059.4563036</v>
      </c>
      <c r="I51" s="36">
        <v>25289.74735306</v>
      </c>
      <c r="K51" s="123"/>
      <c r="O51" s="123"/>
      <c r="P51" s="123"/>
      <c r="Q51" s="123"/>
      <c r="R51" s="123"/>
    </row>
    <row r="52" spans="1:18" ht="12.6" customHeight="1" x14ac:dyDescent="0.25">
      <c r="A52" s="130" t="s">
        <v>286</v>
      </c>
      <c r="B52" s="131">
        <v>136287.62122884</v>
      </c>
      <c r="C52" s="131">
        <v>140805.29221730001</v>
      </c>
      <c r="D52" s="103">
        <v>141026.30266346</v>
      </c>
      <c r="E52" s="103">
        <v>140946.87377057999</v>
      </c>
      <c r="F52" s="131">
        <v>135782.25822145</v>
      </c>
      <c r="G52" s="103">
        <v>130666.66648448</v>
      </c>
      <c r="H52" s="103">
        <v>129666.77673502</v>
      </c>
      <c r="I52" s="132">
        <v>125067.3474753</v>
      </c>
      <c r="K52" s="123"/>
      <c r="O52" s="123"/>
      <c r="P52" s="123"/>
      <c r="Q52" s="123"/>
      <c r="R52" s="123"/>
    </row>
    <row r="53" spans="1:18" ht="11.1" customHeight="1" x14ac:dyDescent="0.25">
      <c r="A53" s="54" t="s">
        <v>326</v>
      </c>
    </row>
    <row r="54" spans="1:18" ht="11.1" customHeight="1" x14ac:dyDescent="0.25">
      <c r="A54" s="54" t="s">
        <v>364</v>
      </c>
    </row>
    <row r="55" spans="1:18" ht="11.1" customHeight="1" x14ac:dyDescent="0.25">
      <c r="A55" s="54" t="s">
        <v>365</v>
      </c>
    </row>
    <row r="56" spans="1:18" ht="12.6" customHeight="1" x14ac:dyDescent="0.25"/>
    <row r="57" spans="1:18" ht="12.6" customHeight="1" x14ac:dyDescent="0.25"/>
    <row r="58" spans="1:18" ht="12.6" customHeight="1" x14ac:dyDescent="0.25"/>
    <row r="59" spans="1:18" ht="12.6" customHeight="1" x14ac:dyDescent="0.25"/>
    <row r="60" spans="1:18" ht="12.6" customHeight="1" x14ac:dyDescent="0.25"/>
    <row r="61" spans="1:18" ht="12.6" customHeight="1" x14ac:dyDescent="0.25"/>
    <row r="62" spans="1:18" ht="12.6" customHeight="1" x14ac:dyDescent="0.25"/>
    <row r="63" spans="1:18" ht="12.6" customHeight="1" x14ac:dyDescent="0.25"/>
    <row r="64" spans="1:18" ht="12.6" customHeight="1" x14ac:dyDescent="0.25"/>
    <row r="65" ht="12.6" customHeight="1" x14ac:dyDescent="0.25"/>
    <row r="66" ht="12.6" customHeight="1" x14ac:dyDescent="0.25"/>
    <row r="67" ht="12.6" customHeight="1" x14ac:dyDescent="0.25"/>
    <row r="68" ht="12.6" customHeight="1" x14ac:dyDescent="0.25"/>
    <row r="69" ht="12.6" customHeight="1" x14ac:dyDescent="0.25"/>
    <row r="70" ht="12.6" customHeight="1" x14ac:dyDescent="0.25"/>
    <row r="71" ht="12.6" customHeight="1" x14ac:dyDescent="0.25"/>
    <row r="72" ht="12.6" customHeight="1" x14ac:dyDescent="0.25"/>
    <row r="73" ht="12.6" customHeight="1" x14ac:dyDescent="0.25"/>
    <row r="74" ht="12.6" customHeight="1" x14ac:dyDescent="0.25"/>
    <row r="75" ht="12.6" customHeight="1" x14ac:dyDescent="0.25"/>
    <row r="76" ht="12.6" customHeight="1" x14ac:dyDescent="0.25"/>
    <row r="77" ht="12.6" customHeight="1" x14ac:dyDescent="0.25"/>
    <row r="78" ht="12.6" customHeight="1" x14ac:dyDescent="0.25"/>
    <row r="79" ht="12.6" customHeight="1" x14ac:dyDescent="0.25"/>
    <row r="80" ht="12.6" customHeight="1" x14ac:dyDescent="0.25"/>
    <row r="81" ht="12.6" customHeight="1" x14ac:dyDescent="0.25"/>
    <row r="82" ht="12.6" customHeight="1" x14ac:dyDescent="0.25"/>
    <row r="83" ht="12.6" customHeight="1" x14ac:dyDescent="0.25"/>
    <row r="84" ht="12.6" customHeight="1" x14ac:dyDescent="0.25"/>
    <row r="85" ht="12.6" customHeight="1" x14ac:dyDescent="0.25"/>
    <row r="86" ht="12.6" customHeight="1" x14ac:dyDescent="0.25"/>
    <row r="87" ht="12.6" customHeight="1" x14ac:dyDescent="0.25"/>
    <row r="88" ht="12.6" customHeight="1" x14ac:dyDescent="0.25"/>
    <row r="89" ht="12.6" customHeight="1" x14ac:dyDescent="0.25"/>
    <row r="90" ht="12.6" customHeight="1" x14ac:dyDescent="0.25"/>
    <row r="91" ht="12.6" customHeight="1" x14ac:dyDescent="0.25"/>
    <row r="92" ht="12.6" customHeight="1" x14ac:dyDescent="0.25"/>
    <row r="93" ht="12.6" customHeight="1" x14ac:dyDescent="0.25"/>
    <row r="94" ht="12.6" customHeight="1" x14ac:dyDescent="0.25"/>
    <row r="95" ht="12.6" customHeight="1" x14ac:dyDescent="0.25"/>
    <row r="96" ht="12.6" customHeight="1" x14ac:dyDescent="0.25"/>
    <row r="97" ht="12.6" customHeight="1" x14ac:dyDescent="0.25"/>
    <row r="98" ht="12.6" customHeight="1" x14ac:dyDescent="0.25"/>
    <row r="99" ht="12.6" customHeight="1" x14ac:dyDescent="0.25"/>
  </sheetData>
  <pageMargins left="0.66100000000000003" right="0.66100000000000003" top="0.98399999999999999" bottom="0.6" header="0.49300000000000005" footer="0.49300000000000005"/>
  <pageSetup paperSize="9" orientation="portrait" r:id="rId1"/>
  <headerFooter>
    <oddHeader>&amp;R&amp;"Calibri"&amp;10&amp;K000000 Público&amp;1#_x000D_</oddHeader>
    <oddFooter>&amp;R&amp;8&amp;A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F37D9-3D88-4A39-A705-F13C5B9BBBE9}">
  <dimension ref="A1:N99"/>
  <sheetViews>
    <sheetView showGridLines="0" workbookViewId="0"/>
  </sheetViews>
  <sheetFormatPr defaultColWidth="9.140625" defaultRowHeight="12.75" x14ac:dyDescent="0.2"/>
  <cols>
    <col min="1" max="1" width="4.5703125" style="12" customWidth="1"/>
    <col min="2" max="2" width="3.140625" style="12" customWidth="1"/>
    <col min="3" max="3" width="2.140625" style="12" customWidth="1"/>
    <col min="4" max="4" width="8" style="12" customWidth="1"/>
    <col min="5" max="5" width="6" style="12" customWidth="1"/>
    <col min="6" max="6" width="7.85546875" style="12" customWidth="1"/>
    <col min="7" max="7" width="5.5703125" style="12" customWidth="1"/>
    <col min="8" max="8" width="8" style="12" customWidth="1"/>
    <col min="9" max="9" width="5.85546875" style="12" customWidth="1"/>
    <col min="10" max="10" width="8.42578125" style="12" customWidth="1"/>
    <col min="11" max="11" width="6" style="12" customWidth="1"/>
    <col min="12" max="12" width="7.42578125" style="12" customWidth="1"/>
    <col min="13" max="13" width="6.85546875" style="12" customWidth="1"/>
    <col min="14" max="14" width="8.5703125" style="12" customWidth="1"/>
    <col min="15" max="16384" width="9.140625" style="12"/>
  </cols>
  <sheetData>
    <row r="1" spans="1:14" ht="18" x14ac:dyDescent="0.2">
      <c r="A1" s="71" t="s">
        <v>287</v>
      </c>
      <c r="B1" s="72"/>
      <c r="C1" s="72"/>
      <c r="D1" s="73"/>
      <c r="E1" s="73"/>
      <c r="F1" s="73"/>
      <c r="G1" s="73"/>
      <c r="H1" s="73"/>
      <c r="I1" s="73"/>
      <c r="J1" s="73"/>
      <c r="K1" s="73"/>
      <c r="L1" s="73"/>
      <c r="M1" s="73"/>
      <c r="N1" s="74"/>
    </row>
    <row r="2" spans="1:14" ht="12.6" customHeight="1" x14ac:dyDescent="0.2">
      <c r="A2" s="75" t="s">
        <v>288</v>
      </c>
      <c r="B2" s="76"/>
      <c r="C2" s="76"/>
      <c r="D2" s="77"/>
      <c r="E2" s="77"/>
      <c r="F2" s="77"/>
      <c r="G2" s="77"/>
      <c r="H2" s="77"/>
      <c r="I2" s="77"/>
      <c r="J2" s="77"/>
      <c r="K2" s="77"/>
      <c r="L2" s="77"/>
      <c r="M2" s="77"/>
      <c r="N2" s="78"/>
    </row>
    <row r="3" spans="1:14" ht="12.6" customHeight="1" x14ac:dyDescent="0.2">
      <c r="A3" s="75"/>
      <c r="B3" s="76"/>
      <c r="C3" s="76"/>
      <c r="D3" s="77"/>
      <c r="E3" s="374">
        <v>46112</v>
      </c>
      <c r="F3" s="374"/>
      <c r="G3" s="77"/>
      <c r="H3" s="77"/>
      <c r="I3" s="77"/>
      <c r="J3" s="77"/>
      <c r="K3" s="77"/>
      <c r="L3" s="77"/>
      <c r="M3" s="77"/>
      <c r="N3" s="78"/>
    </row>
    <row r="4" spans="1:14" ht="12.6" customHeight="1" x14ac:dyDescent="0.2">
      <c r="A4" s="79"/>
      <c r="N4" s="80" t="s">
        <v>1</v>
      </c>
    </row>
    <row r="5" spans="1:14" ht="12.6" customHeight="1" x14ac:dyDescent="0.2">
      <c r="A5" s="81" t="s">
        <v>289</v>
      </c>
      <c r="B5" s="82"/>
      <c r="C5" s="82"/>
      <c r="D5" s="83" t="s">
        <v>290</v>
      </c>
      <c r="E5" s="84"/>
      <c r="F5" s="83" t="s">
        <v>291</v>
      </c>
      <c r="G5" s="84"/>
      <c r="H5" s="83" t="s">
        <v>292</v>
      </c>
      <c r="I5" s="84"/>
      <c r="J5" s="85" t="s">
        <v>293</v>
      </c>
      <c r="K5" s="86"/>
      <c r="L5" s="83" t="s">
        <v>65</v>
      </c>
      <c r="M5" s="84"/>
      <c r="N5" s="87"/>
    </row>
    <row r="6" spans="1:14" ht="12.6" customHeight="1" x14ac:dyDescent="0.2">
      <c r="A6" s="88"/>
      <c r="B6" s="89"/>
      <c r="C6" s="89"/>
      <c r="D6" s="90"/>
      <c r="E6" s="91"/>
      <c r="F6" s="90"/>
      <c r="G6" s="91"/>
      <c r="H6" s="90"/>
      <c r="I6" s="91"/>
      <c r="J6" s="90" t="s">
        <v>294</v>
      </c>
      <c r="K6" s="92"/>
      <c r="L6" s="90"/>
      <c r="M6" s="91"/>
      <c r="N6" s="93"/>
    </row>
    <row r="7" spans="1:14" ht="32.25" customHeight="1" x14ac:dyDescent="0.2">
      <c r="A7" s="94"/>
      <c r="B7" s="95"/>
      <c r="C7" s="95"/>
      <c r="D7" s="96" t="s">
        <v>295</v>
      </c>
      <c r="E7" s="96" t="s">
        <v>105</v>
      </c>
      <c r="F7" s="96" t="s">
        <v>295</v>
      </c>
      <c r="G7" s="96" t="s">
        <v>105</v>
      </c>
      <c r="H7" s="96" t="s">
        <v>295</v>
      </c>
      <c r="I7" s="96" t="s">
        <v>105</v>
      </c>
      <c r="J7" s="96" t="s">
        <v>295</v>
      </c>
      <c r="K7" s="96" t="s">
        <v>105</v>
      </c>
      <c r="L7" s="96" t="s">
        <v>296</v>
      </c>
      <c r="M7" s="96" t="s">
        <v>297</v>
      </c>
      <c r="N7" s="97" t="s">
        <v>298</v>
      </c>
    </row>
    <row r="8" spans="1:14" s="99" customFormat="1" ht="12.6" customHeight="1" x14ac:dyDescent="0.15">
      <c r="A8" s="98">
        <v>2025</v>
      </c>
      <c r="B8" s="99" t="s">
        <v>235</v>
      </c>
      <c r="C8" s="99" t="s">
        <v>27</v>
      </c>
      <c r="D8" s="35">
        <v>191.55234197999999</v>
      </c>
      <c r="E8" s="35">
        <v>212.06033253999999</v>
      </c>
      <c r="F8" s="35">
        <v>955.13462736999998</v>
      </c>
      <c r="G8" s="35">
        <v>429.53697342999999</v>
      </c>
      <c r="H8" s="35">
        <v>4007.3278080499999</v>
      </c>
      <c r="I8" s="35">
        <v>643.70439712999996</v>
      </c>
      <c r="J8" s="35">
        <v>7228.0095563300001</v>
      </c>
      <c r="K8" s="35">
        <v>850.62997591999999</v>
      </c>
      <c r="L8" s="35">
        <v>12382.02433373</v>
      </c>
      <c r="M8" s="35">
        <v>2135.93167902</v>
      </c>
      <c r="N8" s="37">
        <v>14517.956012750001</v>
      </c>
    </row>
    <row r="9" spans="1:14" s="99" customFormat="1" ht="12.6" customHeight="1" x14ac:dyDescent="0.15">
      <c r="A9" s="98" t="s">
        <v>27</v>
      </c>
      <c r="B9" s="99" t="s">
        <v>236</v>
      </c>
      <c r="C9" s="99" t="s">
        <v>27</v>
      </c>
      <c r="D9" s="35">
        <v>1645.9108328899999</v>
      </c>
      <c r="E9" s="35">
        <v>702.94806176999998</v>
      </c>
      <c r="F9" s="35">
        <v>1280.3029857399999</v>
      </c>
      <c r="G9" s="35">
        <v>493.64476638000002</v>
      </c>
      <c r="H9" s="35">
        <v>3857.4763474000001</v>
      </c>
      <c r="I9" s="35">
        <v>717.7213351800001</v>
      </c>
      <c r="J9" s="35">
        <v>5464.71529551</v>
      </c>
      <c r="K9" s="35">
        <v>1240.74352092</v>
      </c>
      <c r="L9" s="35">
        <v>12248.40546154</v>
      </c>
      <c r="M9" s="35">
        <v>3155.0576842500004</v>
      </c>
      <c r="N9" s="37">
        <v>15403.46314579</v>
      </c>
    </row>
    <row r="10" spans="1:14" s="99" customFormat="1" ht="12.6" customHeight="1" x14ac:dyDescent="0.15">
      <c r="A10" s="98" t="s">
        <v>27</v>
      </c>
      <c r="B10" s="99" t="s">
        <v>237</v>
      </c>
      <c r="C10" s="99" t="s">
        <v>27</v>
      </c>
      <c r="D10" s="35">
        <v>488.80683758999999</v>
      </c>
      <c r="E10" s="35">
        <v>320.34414584000001</v>
      </c>
      <c r="F10" s="35">
        <v>3938.0743454100002</v>
      </c>
      <c r="G10" s="35">
        <v>692.00340555000002</v>
      </c>
      <c r="H10" s="35">
        <v>8384.7489802799992</v>
      </c>
      <c r="I10" s="35">
        <v>873.73185515</v>
      </c>
      <c r="J10" s="35">
        <v>6543.7785758800001</v>
      </c>
      <c r="K10" s="35">
        <v>1252.6106874499999</v>
      </c>
      <c r="L10" s="35">
        <v>19355.408739159997</v>
      </c>
      <c r="M10" s="35">
        <v>3138.6900939899997</v>
      </c>
      <c r="N10" s="37">
        <v>22494.098833149998</v>
      </c>
    </row>
    <row r="11" spans="1:14" s="99" customFormat="1" ht="12.6" customHeight="1" x14ac:dyDescent="0.15">
      <c r="A11" s="98" t="s">
        <v>27</v>
      </c>
      <c r="B11" s="99" t="s">
        <v>238</v>
      </c>
      <c r="C11" s="99" t="s">
        <v>27</v>
      </c>
      <c r="D11" s="35">
        <v>244.10921318000001</v>
      </c>
      <c r="E11" s="35">
        <v>256.43607969999999</v>
      </c>
      <c r="F11" s="35">
        <v>1437.28405097</v>
      </c>
      <c r="G11" s="35">
        <v>418.17208370999998</v>
      </c>
      <c r="H11" s="35">
        <v>4384.0606755500003</v>
      </c>
      <c r="I11" s="35">
        <v>577.95924919000004</v>
      </c>
      <c r="J11" s="35">
        <v>5069.2102176899998</v>
      </c>
      <c r="K11" s="35">
        <v>1049.4829150999999</v>
      </c>
      <c r="L11" s="35">
        <v>11134.664157390001</v>
      </c>
      <c r="M11" s="35">
        <v>2302.0503276999998</v>
      </c>
      <c r="N11" s="37">
        <v>13436.71448509</v>
      </c>
    </row>
    <row r="12" spans="1:14" s="99" customFormat="1" ht="12.6" customHeight="1" x14ac:dyDescent="0.15">
      <c r="A12" s="98" t="s">
        <v>27</v>
      </c>
      <c r="B12" s="99" t="s">
        <v>228</v>
      </c>
      <c r="C12" s="99" t="s">
        <v>27</v>
      </c>
      <c r="D12" s="35">
        <v>252.70707025999999</v>
      </c>
      <c r="E12" s="35">
        <v>234.92798517</v>
      </c>
      <c r="F12" s="35">
        <v>8101.5095988800003</v>
      </c>
      <c r="G12" s="35">
        <v>1949.6476553800001</v>
      </c>
      <c r="H12" s="35">
        <v>5191.9365613500004</v>
      </c>
      <c r="I12" s="35">
        <v>975.47035173000017</v>
      </c>
      <c r="J12" s="35">
        <v>9561.9189349099997</v>
      </c>
      <c r="K12" s="35">
        <v>1991.22386183</v>
      </c>
      <c r="L12" s="35">
        <v>23108.072165400001</v>
      </c>
      <c r="M12" s="35">
        <v>5151.2698541099999</v>
      </c>
      <c r="N12" s="37">
        <v>28259.342019510001</v>
      </c>
    </row>
    <row r="13" spans="1:14" s="99" customFormat="1" ht="12.6" customHeight="1" x14ac:dyDescent="0.15">
      <c r="A13" s="98">
        <v>2026</v>
      </c>
      <c r="B13" s="99" t="s">
        <v>229</v>
      </c>
      <c r="C13" s="99" t="s">
        <v>27</v>
      </c>
      <c r="D13" s="35">
        <v>124.07539241000001</v>
      </c>
      <c r="E13" s="35">
        <v>616.17051977999995</v>
      </c>
      <c r="F13" s="35">
        <v>1328.5245300500001</v>
      </c>
      <c r="G13" s="35">
        <v>417.86446790000002</v>
      </c>
      <c r="H13" s="35">
        <v>3133.9249802899999</v>
      </c>
      <c r="I13" s="35">
        <v>607.41928182999993</v>
      </c>
      <c r="J13" s="35">
        <v>5960.9624880000001</v>
      </c>
      <c r="K13" s="35">
        <v>664.47588157999996</v>
      </c>
      <c r="L13" s="35">
        <v>10547.48739075</v>
      </c>
      <c r="M13" s="35">
        <v>2305.93015109</v>
      </c>
      <c r="N13" s="37">
        <v>12853.417541840001</v>
      </c>
    </row>
    <row r="14" spans="1:14" s="99" customFormat="1" ht="12.6" customHeight="1" x14ac:dyDescent="0.15">
      <c r="A14" s="98" t="s">
        <v>27</v>
      </c>
      <c r="B14" s="99" t="s">
        <v>230</v>
      </c>
      <c r="C14" s="99" t="s">
        <v>27</v>
      </c>
      <c r="D14" s="35">
        <v>307.63423876000002</v>
      </c>
      <c r="E14" s="35">
        <v>239.56266309</v>
      </c>
      <c r="F14" s="35">
        <v>627.03314737000005</v>
      </c>
      <c r="G14" s="35">
        <v>346.59506468000001</v>
      </c>
      <c r="H14" s="35">
        <v>2724.5892405100003</v>
      </c>
      <c r="I14" s="35">
        <v>514.09566163</v>
      </c>
      <c r="J14" s="35">
        <v>6055.26562096</v>
      </c>
      <c r="K14" s="35">
        <v>1079.81338123</v>
      </c>
      <c r="L14" s="35">
        <v>9714.5222475999999</v>
      </c>
      <c r="M14" s="35">
        <v>2180.0667706300001</v>
      </c>
      <c r="N14" s="37">
        <v>11894.589018229999</v>
      </c>
    </row>
    <row r="15" spans="1:14" s="99" customFormat="1" ht="12.6" customHeight="1" x14ac:dyDescent="0.15">
      <c r="A15" s="98" t="s">
        <v>27</v>
      </c>
      <c r="B15" s="99" t="s">
        <v>231</v>
      </c>
      <c r="C15" s="99" t="s">
        <v>27</v>
      </c>
      <c r="D15" s="35">
        <v>356.41370124000002</v>
      </c>
      <c r="E15" s="35">
        <v>592.93461568999999</v>
      </c>
      <c r="F15" s="35">
        <v>1446.9449304899999</v>
      </c>
      <c r="G15" s="35">
        <v>706.91615224999998</v>
      </c>
      <c r="H15" s="35">
        <v>4789.3620149799999</v>
      </c>
      <c r="I15" s="35">
        <v>650.33152456000005</v>
      </c>
      <c r="J15" s="35">
        <v>5979.2998450499999</v>
      </c>
      <c r="K15" s="35">
        <v>1671.5875724299999</v>
      </c>
      <c r="L15" s="35">
        <v>12572.02049176</v>
      </c>
      <c r="M15" s="35">
        <v>3621.76986493</v>
      </c>
      <c r="N15" s="37">
        <v>16193.79035669</v>
      </c>
    </row>
    <row r="16" spans="1:14" s="99" customFormat="1" ht="12.6" customHeight="1" x14ac:dyDescent="0.15">
      <c r="A16" s="98" t="s">
        <v>27</v>
      </c>
      <c r="B16" s="99" t="s">
        <v>232</v>
      </c>
      <c r="C16" s="99" t="s">
        <v>27</v>
      </c>
      <c r="D16" s="35">
        <v>2667.4448128499998</v>
      </c>
      <c r="E16" s="35">
        <v>343.65533798000001</v>
      </c>
      <c r="F16" s="35">
        <v>1624.0147913000001</v>
      </c>
      <c r="G16" s="35">
        <v>1198.4771511900001</v>
      </c>
      <c r="H16" s="35">
        <v>2468.6102806299996</v>
      </c>
      <c r="I16" s="35">
        <v>712.46581699999979</v>
      </c>
      <c r="J16" s="35">
        <v>6621.3257657000004</v>
      </c>
      <c r="K16" s="35">
        <v>1174.7251555400001</v>
      </c>
      <c r="L16" s="35">
        <v>13381.395650480001</v>
      </c>
      <c r="M16" s="35">
        <v>3429.3234617099997</v>
      </c>
      <c r="N16" s="37">
        <v>16810.71911219</v>
      </c>
    </row>
    <row r="17" spans="1:14" s="99" customFormat="1" ht="12.6" customHeight="1" x14ac:dyDescent="0.15">
      <c r="A17" s="98" t="s">
        <v>27</v>
      </c>
      <c r="B17" s="99" t="s">
        <v>233</v>
      </c>
      <c r="C17" s="99" t="s">
        <v>27</v>
      </c>
      <c r="D17" s="35">
        <v>226.02299113000001</v>
      </c>
      <c r="E17" s="35">
        <v>351.09384662000002</v>
      </c>
      <c r="F17" s="35">
        <v>913.30647442999998</v>
      </c>
      <c r="G17" s="35">
        <v>422.57962580999998</v>
      </c>
      <c r="H17" s="35">
        <v>7895.8735240300002</v>
      </c>
      <c r="I17" s="35">
        <v>637.97269101000006</v>
      </c>
      <c r="J17" s="35">
        <v>8683.7246548999992</v>
      </c>
      <c r="K17" s="35">
        <v>990.81797229999995</v>
      </c>
      <c r="L17" s="35">
        <v>17718.927644489999</v>
      </c>
      <c r="M17" s="35">
        <v>2402.4641357400001</v>
      </c>
      <c r="N17" s="37">
        <v>20121.391780229998</v>
      </c>
    </row>
    <row r="18" spans="1:14" s="99" customFormat="1" ht="12.6" customHeight="1" x14ac:dyDescent="0.15">
      <c r="A18" s="98" t="s">
        <v>27</v>
      </c>
      <c r="B18" s="99" t="s">
        <v>234</v>
      </c>
      <c r="C18" s="99" t="s">
        <v>27</v>
      </c>
      <c r="D18" s="35">
        <v>248.56692541999999</v>
      </c>
      <c r="E18" s="35">
        <v>224.86335713</v>
      </c>
      <c r="F18" s="35">
        <v>3022.82280717</v>
      </c>
      <c r="G18" s="35">
        <v>589.95034016</v>
      </c>
      <c r="H18" s="35">
        <v>5600.4253321200003</v>
      </c>
      <c r="I18" s="35">
        <v>1320.9989569900001</v>
      </c>
      <c r="J18" s="35">
        <v>10332.007370630001</v>
      </c>
      <c r="K18" s="35">
        <v>1409.07304989</v>
      </c>
      <c r="L18" s="35">
        <v>19203.82243534</v>
      </c>
      <c r="M18" s="35">
        <v>3544.8857041700003</v>
      </c>
      <c r="N18" s="37">
        <v>22748.708139509999</v>
      </c>
    </row>
    <row r="19" spans="1:14" s="99" customFormat="1" ht="12.6" customHeight="1" x14ac:dyDescent="0.15">
      <c r="A19" s="98" t="s">
        <v>27</v>
      </c>
      <c r="B19" s="99" t="s">
        <v>3</v>
      </c>
      <c r="C19" s="99" t="s">
        <v>27</v>
      </c>
      <c r="D19" s="35">
        <v>139.31143151000001</v>
      </c>
      <c r="E19" s="35">
        <v>618.59485488999997</v>
      </c>
      <c r="F19" s="35">
        <v>1003.9296104</v>
      </c>
      <c r="G19" s="35">
        <v>436.87446141999999</v>
      </c>
      <c r="H19" s="35">
        <v>8202.3940290899991</v>
      </c>
      <c r="I19" s="35">
        <v>631.45959290000019</v>
      </c>
      <c r="J19" s="35">
        <v>6157.8557955099996</v>
      </c>
      <c r="K19" s="35">
        <v>1460.8986583599999</v>
      </c>
      <c r="L19" s="35">
        <v>15503.490866509997</v>
      </c>
      <c r="M19" s="35">
        <v>3147.8275675700002</v>
      </c>
      <c r="N19" s="37">
        <v>18651.318434079996</v>
      </c>
    </row>
    <row r="20" spans="1:14" s="99" customFormat="1" ht="12.6" customHeight="1" x14ac:dyDescent="0.15">
      <c r="A20" s="98" t="s">
        <v>27</v>
      </c>
      <c r="B20" s="99" t="s">
        <v>235</v>
      </c>
      <c r="C20" s="99" t="s">
        <v>299</v>
      </c>
      <c r="D20" s="35">
        <v>165.9694168</v>
      </c>
      <c r="E20" s="35">
        <v>402.57321999999999</v>
      </c>
      <c r="F20" s="35">
        <v>1405.13638962</v>
      </c>
      <c r="G20" s="35">
        <v>220.71397999999999</v>
      </c>
      <c r="H20" s="35">
        <v>2835.3083249400001</v>
      </c>
      <c r="I20" s="35">
        <v>463.73174</v>
      </c>
      <c r="J20" s="35">
        <v>3251.9063586000002</v>
      </c>
      <c r="K20" s="35">
        <v>1094.99027</v>
      </c>
      <c r="L20" s="35">
        <v>7658.3204899600005</v>
      </c>
      <c r="M20" s="35">
        <v>2182.0092100000002</v>
      </c>
      <c r="N20" s="37">
        <v>9840.3296999600007</v>
      </c>
    </row>
    <row r="21" spans="1:14" s="99" customFormat="1" ht="12.6" customHeight="1" x14ac:dyDescent="0.15">
      <c r="A21" s="98" t="s">
        <v>27</v>
      </c>
      <c r="B21" s="99" t="s">
        <v>236</v>
      </c>
      <c r="C21" s="99" t="s">
        <v>299</v>
      </c>
      <c r="D21" s="35">
        <v>343.69722066999998</v>
      </c>
      <c r="E21" s="35">
        <v>196.19372999999999</v>
      </c>
      <c r="F21" s="35">
        <v>1415.2178324399999</v>
      </c>
      <c r="G21" s="35">
        <v>163.07427000000001</v>
      </c>
      <c r="H21" s="35">
        <v>2860.1449939700001</v>
      </c>
      <c r="I21" s="35">
        <v>602.40864999999997</v>
      </c>
      <c r="J21" s="35">
        <v>4100.2072677400001</v>
      </c>
      <c r="K21" s="35">
        <v>1193.9144699999999</v>
      </c>
      <c r="L21" s="35">
        <v>8719.267314820001</v>
      </c>
      <c r="M21" s="35">
        <v>2155.59112</v>
      </c>
      <c r="N21" s="37">
        <v>10874.858434820002</v>
      </c>
    </row>
    <row r="22" spans="1:14" s="99" customFormat="1" ht="12.6" customHeight="1" x14ac:dyDescent="0.15">
      <c r="A22" s="98" t="s">
        <v>27</v>
      </c>
      <c r="B22" s="99" t="s">
        <v>237</v>
      </c>
      <c r="C22" s="99" t="s">
        <v>299</v>
      </c>
      <c r="D22" s="35">
        <v>464.42143732</v>
      </c>
      <c r="E22" s="35">
        <v>431.26983000000001</v>
      </c>
      <c r="F22" s="35">
        <v>1874.08726325</v>
      </c>
      <c r="G22" s="35">
        <v>271.59845000000001</v>
      </c>
      <c r="H22" s="35">
        <v>3060.1109244499999</v>
      </c>
      <c r="I22" s="35">
        <v>419.08564999999999</v>
      </c>
      <c r="J22" s="35">
        <v>2803.1997896600001</v>
      </c>
      <c r="K22" s="35">
        <v>1041.8973800000001</v>
      </c>
      <c r="L22" s="35">
        <v>8201.8194146799997</v>
      </c>
      <c r="M22" s="35">
        <v>2163.85131</v>
      </c>
      <c r="N22" s="37">
        <v>10365.67072468</v>
      </c>
    </row>
    <row r="23" spans="1:14" s="99" customFormat="1" ht="12.6" customHeight="1" x14ac:dyDescent="0.15">
      <c r="A23" s="98" t="s">
        <v>27</v>
      </c>
      <c r="B23" s="99" t="s">
        <v>238</v>
      </c>
      <c r="C23" s="99" t="s">
        <v>299</v>
      </c>
      <c r="D23" s="35">
        <v>214.6748111</v>
      </c>
      <c r="E23" s="35">
        <v>621.39652000000001</v>
      </c>
      <c r="F23" s="35">
        <v>1407.2028815399999</v>
      </c>
      <c r="G23" s="35">
        <v>316.19155999999998</v>
      </c>
      <c r="H23" s="35">
        <v>2941.17194092</v>
      </c>
      <c r="I23" s="35">
        <v>430.91556000000003</v>
      </c>
      <c r="J23" s="35">
        <v>1638.6467536299999</v>
      </c>
      <c r="K23" s="35">
        <v>801.61887999999999</v>
      </c>
      <c r="L23" s="35">
        <v>6201.6963871899998</v>
      </c>
      <c r="M23" s="35">
        <v>2170.1225199999999</v>
      </c>
      <c r="N23" s="37">
        <v>8371.8189071899997</v>
      </c>
    </row>
    <row r="24" spans="1:14" s="99" customFormat="1" ht="12.6" customHeight="1" x14ac:dyDescent="0.15">
      <c r="A24" s="98" t="s">
        <v>27</v>
      </c>
      <c r="B24" s="99" t="s">
        <v>228</v>
      </c>
      <c r="C24" s="99" t="s">
        <v>299</v>
      </c>
      <c r="D24" s="35">
        <v>216.93268583</v>
      </c>
      <c r="E24" s="35">
        <v>380.81061</v>
      </c>
      <c r="F24" s="35">
        <v>11613.386913869999</v>
      </c>
      <c r="G24" s="35">
        <v>1519.30944</v>
      </c>
      <c r="H24" s="35">
        <v>5331.6698225399996</v>
      </c>
      <c r="I24" s="35">
        <v>767.73317999999995</v>
      </c>
      <c r="J24" s="35">
        <v>6244.1607629999999</v>
      </c>
      <c r="K24" s="35">
        <v>1506.5058799999999</v>
      </c>
      <c r="L24" s="35">
        <v>23406.150185239996</v>
      </c>
      <c r="M24" s="35">
        <v>4174.3591099999994</v>
      </c>
      <c r="N24" s="37">
        <v>27580.509295239994</v>
      </c>
    </row>
    <row r="25" spans="1:14" s="99" customFormat="1" ht="12.6" customHeight="1" x14ac:dyDescent="0.15">
      <c r="A25" s="98">
        <v>2027</v>
      </c>
      <c r="B25" s="99" t="s">
        <v>229</v>
      </c>
      <c r="C25" s="99" t="s">
        <v>299</v>
      </c>
      <c r="D25" s="35">
        <v>108.65730541000001</v>
      </c>
      <c r="E25" s="35">
        <v>529.60446999999999</v>
      </c>
      <c r="F25" s="35">
        <v>968.19293444000004</v>
      </c>
      <c r="G25" s="35">
        <v>116.36208000000001</v>
      </c>
      <c r="H25" s="35">
        <v>3178.6426050099999</v>
      </c>
      <c r="I25" s="35">
        <v>2423.1102500000002</v>
      </c>
      <c r="J25" s="35">
        <v>5458.8932359199998</v>
      </c>
      <c r="K25" s="35">
        <v>1315.64267</v>
      </c>
      <c r="L25" s="35">
        <v>9714.3860807800011</v>
      </c>
      <c r="M25" s="35">
        <v>4384.71947</v>
      </c>
      <c r="N25" s="37">
        <v>14099.105550780001</v>
      </c>
    </row>
    <row r="26" spans="1:14" s="99" customFormat="1" ht="12.6" customHeight="1" x14ac:dyDescent="0.15">
      <c r="A26" s="98" t="s">
        <v>27</v>
      </c>
      <c r="B26" s="99" t="s">
        <v>230</v>
      </c>
      <c r="C26" s="99" t="s">
        <v>299</v>
      </c>
      <c r="D26" s="35">
        <v>292.85763707000001</v>
      </c>
      <c r="E26" s="35">
        <v>329.71823000000001</v>
      </c>
      <c r="F26" s="35">
        <v>968.82996119999996</v>
      </c>
      <c r="G26" s="35">
        <v>151.00845000000001</v>
      </c>
      <c r="H26" s="35">
        <v>3088.6226911200001</v>
      </c>
      <c r="I26" s="35">
        <v>764.99390000000005</v>
      </c>
      <c r="J26" s="35">
        <v>1945.67064114</v>
      </c>
      <c r="K26" s="35">
        <v>1109.3857399999999</v>
      </c>
      <c r="L26" s="35">
        <v>6295.9809305299996</v>
      </c>
      <c r="M26" s="35">
        <v>2355.1063199999999</v>
      </c>
      <c r="N26" s="37">
        <v>8651.0872505299994</v>
      </c>
    </row>
    <row r="27" spans="1:14" s="99" customFormat="1" ht="12.6" customHeight="1" x14ac:dyDescent="0.15">
      <c r="A27" s="98" t="s">
        <v>27</v>
      </c>
      <c r="B27" s="99" t="s">
        <v>231</v>
      </c>
      <c r="C27" s="99" t="s">
        <v>299</v>
      </c>
      <c r="D27" s="35">
        <v>359.38721648000001</v>
      </c>
      <c r="E27" s="35">
        <v>191.82227</v>
      </c>
      <c r="F27" s="35">
        <v>1151.2459259699999</v>
      </c>
      <c r="G27" s="35">
        <v>169.08472</v>
      </c>
      <c r="H27" s="35">
        <v>3174.5499270700002</v>
      </c>
      <c r="I27" s="35">
        <v>563.68835000000001</v>
      </c>
      <c r="J27" s="35">
        <v>8609.1325247900004</v>
      </c>
      <c r="K27" s="35">
        <v>1160.02187</v>
      </c>
      <c r="L27" s="35">
        <v>13294.315594310001</v>
      </c>
      <c r="M27" s="35">
        <v>2084.6172100000003</v>
      </c>
      <c r="N27" s="37">
        <v>15378.932804310001</v>
      </c>
    </row>
    <row r="28" spans="1:14" s="99" customFormat="1" ht="12.6" customHeight="1" x14ac:dyDescent="0.15">
      <c r="A28" s="98" t="s">
        <v>27</v>
      </c>
      <c r="B28" s="99" t="s">
        <v>232</v>
      </c>
      <c r="C28" s="99" t="s">
        <v>299</v>
      </c>
      <c r="D28" s="35">
        <v>418.64144286999999</v>
      </c>
      <c r="E28" s="35">
        <v>425.07909999999998</v>
      </c>
      <c r="F28" s="35">
        <v>643.98042396000005</v>
      </c>
      <c r="G28" s="35">
        <v>112.56131999999999</v>
      </c>
      <c r="H28" s="35">
        <v>2607.6825658299999</v>
      </c>
      <c r="I28" s="35">
        <v>384.63170000000002</v>
      </c>
      <c r="J28" s="35">
        <v>1059.6389665500001</v>
      </c>
      <c r="K28" s="35">
        <v>938.88188000000002</v>
      </c>
      <c r="L28" s="35">
        <v>4729.9433992100003</v>
      </c>
      <c r="M28" s="35">
        <v>1861.154</v>
      </c>
      <c r="N28" s="37">
        <v>6591.0973992100007</v>
      </c>
    </row>
    <row r="29" spans="1:14" s="99" customFormat="1" ht="12.6" customHeight="1" x14ac:dyDescent="0.15">
      <c r="A29" s="98" t="s">
        <v>27</v>
      </c>
      <c r="B29" s="99" t="s">
        <v>233</v>
      </c>
      <c r="C29" s="99" t="s">
        <v>299</v>
      </c>
      <c r="D29" s="35">
        <v>973.97103590999996</v>
      </c>
      <c r="E29" s="35">
        <v>663.25771999999995</v>
      </c>
      <c r="F29" s="35">
        <v>575.35365222999997</v>
      </c>
      <c r="G29" s="35">
        <v>181.50443999999999</v>
      </c>
      <c r="H29" s="35">
        <v>1836.2974292500001</v>
      </c>
      <c r="I29" s="35">
        <v>327.04973000000001</v>
      </c>
      <c r="J29" s="35">
        <v>651.53116563000003</v>
      </c>
      <c r="K29" s="35">
        <v>693.08264999999994</v>
      </c>
      <c r="L29" s="35">
        <v>4037.1532830200003</v>
      </c>
      <c r="M29" s="35">
        <v>1864.8945399999998</v>
      </c>
      <c r="N29" s="37">
        <v>5902.0478230200006</v>
      </c>
    </row>
    <row r="30" spans="1:14" s="99" customFormat="1" ht="12.6" customHeight="1" x14ac:dyDescent="0.15">
      <c r="A30" s="98" t="s">
        <v>27</v>
      </c>
      <c r="B30" s="99" t="s">
        <v>234</v>
      </c>
      <c r="C30" s="99" t="s">
        <v>299</v>
      </c>
      <c r="D30" s="35">
        <v>211.17485536999999</v>
      </c>
      <c r="E30" s="35">
        <v>335.93020000000001</v>
      </c>
      <c r="F30" s="35">
        <v>879.60203722000006</v>
      </c>
      <c r="G30" s="35">
        <v>140.90232</v>
      </c>
      <c r="H30" s="35">
        <v>2949.92971511</v>
      </c>
      <c r="I30" s="35">
        <v>596.75004000000001</v>
      </c>
      <c r="J30" s="35">
        <v>1579.3416148199999</v>
      </c>
      <c r="K30" s="35">
        <v>1119.55432</v>
      </c>
      <c r="L30" s="35">
        <v>5620.0482225199994</v>
      </c>
      <c r="M30" s="35">
        <v>2193.13688</v>
      </c>
      <c r="N30" s="37">
        <v>7813.1851025199994</v>
      </c>
    </row>
    <row r="31" spans="1:14" s="99" customFormat="1" ht="12.6" customHeight="1" x14ac:dyDescent="0.15">
      <c r="A31" s="98" t="s">
        <v>27</v>
      </c>
      <c r="B31" s="99" t="s">
        <v>3</v>
      </c>
      <c r="C31" s="99" t="s">
        <v>299</v>
      </c>
      <c r="D31" s="35">
        <v>78.547834899999998</v>
      </c>
      <c r="E31" s="35">
        <v>525.41223000000002</v>
      </c>
      <c r="F31" s="35">
        <v>1070.04362967</v>
      </c>
      <c r="G31" s="35">
        <v>98.100179999999995</v>
      </c>
      <c r="H31" s="35">
        <v>1326.3329086199999</v>
      </c>
      <c r="I31" s="35">
        <v>379.03014999999999</v>
      </c>
      <c r="J31" s="35">
        <v>895.17757041000004</v>
      </c>
      <c r="K31" s="35">
        <v>1212.36769</v>
      </c>
      <c r="L31" s="35">
        <v>3370.1019435999997</v>
      </c>
      <c r="M31" s="35">
        <v>2214.9102499999999</v>
      </c>
      <c r="N31" s="37">
        <v>5585.0121935999996</v>
      </c>
    </row>
    <row r="32" spans="1:14" s="99" customFormat="1" ht="12.6" customHeight="1" x14ac:dyDescent="0.15">
      <c r="A32" s="98" t="s">
        <v>27</v>
      </c>
      <c r="B32" s="99" t="s">
        <v>235</v>
      </c>
      <c r="C32" s="99" t="s">
        <v>299</v>
      </c>
      <c r="D32" s="35">
        <v>168.8186853</v>
      </c>
      <c r="E32" s="35">
        <v>322.00393000000003</v>
      </c>
      <c r="F32" s="35">
        <v>465.17434849</v>
      </c>
      <c r="G32" s="35">
        <v>186.76447999999999</v>
      </c>
      <c r="H32" s="35">
        <v>1637.0298472899999</v>
      </c>
      <c r="I32" s="35">
        <v>329.53899000000001</v>
      </c>
      <c r="J32" s="35">
        <v>1706.1703241499999</v>
      </c>
      <c r="K32" s="35">
        <v>1057.2114799999999</v>
      </c>
      <c r="L32" s="35">
        <v>3977.1932052299999</v>
      </c>
      <c r="M32" s="35">
        <v>1895.5188800000001</v>
      </c>
      <c r="N32" s="37">
        <v>5872.7120852299995</v>
      </c>
    </row>
    <row r="33" spans="1:14" s="99" customFormat="1" ht="12.6" customHeight="1" x14ac:dyDescent="0.15">
      <c r="A33" s="98" t="s">
        <v>27</v>
      </c>
      <c r="B33" s="99" t="s">
        <v>236</v>
      </c>
      <c r="C33" s="99" t="s">
        <v>299</v>
      </c>
      <c r="D33" s="35">
        <v>373.15878552999999</v>
      </c>
      <c r="E33" s="35">
        <v>226.06173000000001</v>
      </c>
      <c r="F33" s="35">
        <v>883.58378926</v>
      </c>
      <c r="G33" s="35">
        <v>102.0826</v>
      </c>
      <c r="H33" s="35">
        <v>1606.04518745</v>
      </c>
      <c r="I33" s="35">
        <v>449.99979000000002</v>
      </c>
      <c r="J33" s="35">
        <v>2003.83964679</v>
      </c>
      <c r="K33" s="35">
        <v>919.06586000000004</v>
      </c>
      <c r="L33" s="35">
        <v>4866.6274090300003</v>
      </c>
      <c r="M33" s="35">
        <v>1697.2099800000001</v>
      </c>
      <c r="N33" s="37">
        <v>6563.8373890300008</v>
      </c>
    </row>
    <row r="34" spans="1:14" s="99" customFormat="1" ht="12.6" customHeight="1" x14ac:dyDescent="0.15">
      <c r="A34" s="98" t="s">
        <v>27</v>
      </c>
      <c r="B34" s="99" t="s">
        <v>237</v>
      </c>
      <c r="C34" s="99" t="s">
        <v>299</v>
      </c>
      <c r="D34" s="35">
        <v>423.73867824000001</v>
      </c>
      <c r="E34" s="35">
        <v>418.62297999999998</v>
      </c>
      <c r="F34" s="35">
        <v>486.07827721000001</v>
      </c>
      <c r="G34" s="35">
        <v>212.97701000000001</v>
      </c>
      <c r="H34" s="35">
        <v>1712.90167408</v>
      </c>
      <c r="I34" s="35">
        <v>271.53442999999999</v>
      </c>
      <c r="J34" s="35">
        <v>2088.3315873199999</v>
      </c>
      <c r="K34" s="35">
        <v>973.31154000000004</v>
      </c>
      <c r="L34" s="35">
        <v>4711.0502168499997</v>
      </c>
      <c r="M34" s="35">
        <v>1876.44596</v>
      </c>
      <c r="N34" s="37">
        <v>6587.4961768499998</v>
      </c>
    </row>
    <row r="35" spans="1:14" s="99" customFormat="1" ht="12.6" customHeight="1" x14ac:dyDescent="0.15">
      <c r="A35" s="98" t="s">
        <v>27</v>
      </c>
      <c r="B35" s="99" t="s">
        <v>238</v>
      </c>
      <c r="C35" s="99" t="s">
        <v>299</v>
      </c>
      <c r="D35" s="35">
        <v>237.00740003999999</v>
      </c>
      <c r="E35" s="35">
        <v>573.84475999999995</v>
      </c>
      <c r="F35" s="35">
        <v>540.61734199</v>
      </c>
      <c r="G35" s="35">
        <v>228.58166</v>
      </c>
      <c r="H35" s="35">
        <v>2607.12442143</v>
      </c>
      <c r="I35" s="35">
        <v>317.52237000000002</v>
      </c>
      <c r="J35" s="35">
        <v>1191.0486774000001</v>
      </c>
      <c r="K35" s="35">
        <v>698.66791999999998</v>
      </c>
      <c r="L35" s="35">
        <v>4575.7978408600002</v>
      </c>
      <c r="M35" s="35">
        <v>1818.6167099999998</v>
      </c>
      <c r="N35" s="37">
        <v>6394.4145508599995</v>
      </c>
    </row>
    <row r="36" spans="1:14" s="99" customFormat="1" ht="12.6" customHeight="1" x14ac:dyDescent="0.15">
      <c r="A36" s="98" t="s">
        <v>27</v>
      </c>
      <c r="B36" s="99" t="s">
        <v>228</v>
      </c>
      <c r="C36" s="99" t="s">
        <v>299</v>
      </c>
      <c r="D36" s="35">
        <v>222.64260862</v>
      </c>
      <c r="E36" s="35">
        <v>329.05486999999999</v>
      </c>
      <c r="F36" s="35">
        <v>3582.9840970499999</v>
      </c>
      <c r="G36" s="35">
        <v>1028.9221399999999</v>
      </c>
      <c r="H36" s="35">
        <v>2397.1097736800002</v>
      </c>
      <c r="I36" s="35">
        <v>690.82835</v>
      </c>
      <c r="J36" s="35">
        <v>7133.6496850100002</v>
      </c>
      <c r="K36" s="35">
        <v>1248.88994</v>
      </c>
      <c r="L36" s="35">
        <v>13336.386164359999</v>
      </c>
      <c r="M36" s="35">
        <v>3297.6952999999999</v>
      </c>
      <c r="N36" s="37">
        <v>16634.081464359999</v>
      </c>
    </row>
    <row r="37" spans="1:14" s="99" customFormat="1" ht="12.6" customHeight="1" x14ac:dyDescent="0.15">
      <c r="A37" s="98">
        <v>2028</v>
      </c>
      <c r="B37" s="99" t="s">
        <v>229</v>
      </c>
      <c r="C37" s="99" t="s">
        <v>299</v>
      </c>
      <c r="D37" s="35">
        <v>3991.8732189699999</v>
      </c>
      <c r="E37" s="35">
        <v>521.35720000000003</v>
      </c>
      <c r="F37" s="35">
        <v>1504.8784549300001</v>
      </c>
      <c r="G37" s="35">
        <v>132.34268</v>
      </c>
      <c r="H37" s="35">
        <v>1373.0613673</v>
      </c>
      <c r="I37" s="35">
        <v>210.29831999999999</v>
      </c>
      <c r="J37" s="35">
        <v>3699.5831540300001</v>
      </c>
      <c r="K37" s="35">
        <v>1227.2853299999999</v>
      </c>
      <c r="L37" s="35">
        <v>10569.39619523</v>
      </c>
      <c r="M37" s="35">
        <v>2091.2835299999997</v>
      </c>
      <c r="N37" s="37">
        <v>12660.679725229998</v>
      </c>
    </row>
    <row r="38" spans="1:14" s="99" customFormat="1" ht="12.6" customHeight="1" x14ac:dyDescent="0.15">
      <c r="A38" s="98" t="s">
        <v>27</v>
      </c>
      <c r="B38" s="99" t="s">
        <v>230</v>
      </c>
      <c r="C38" s="99" t="s">
        <v>299</v>
      </c>
      <c r="D38" s="35">
        <v>303.50235557000002</v>
      </c>
      <c r="E38" s="35">
        <v>365.09816000000001</v>
      </c>
      <c r="F38" s="35">
        <v>266.24351847000003</v>
      </c>
      <c r="G38" s="35">
        <v>119.35195</v>
      </c>
      <c r="H38" s="35">
        <v>1446.7312788700001</v>
      </c>
      <c r="I38" s="35">
        <v>575.06083000000001</v>
      </c>
      <c r="J38" s="35">
        <v>2939.8666333000001</v>
      </c>
      <c r="K38" s="35">
        <v>1024.82808</v>
      </c>
      <c r="L38" s="35">
        <v>4956.34378621</v>
      </c>
      <c r="M38" s="35">
        <v>2084.3390200000003</v>
      </c>
      <c r="N38" s="37">
        <v>7040.6828062100003</v>
      </c>
    </row>
    <row r="39" spans="1:14" s="99" customFormat="1" ht="12.6" customHeight="1" x14ac:dyDescent="0.15">
      <c r="A39" s="98" t="s">
        <v>27</v>
      </c>
      <c r="B39" s="99" t="s">
        <v>231</v>
      </c>
      <c r="C39" s="99" t="s">
        <v>299</v>
      </c>
      <c r="D39" s="35">
        <v>354.55120008</v>
      </c>
      <c r="E39" s="35">
        <v>184.74721</v>
      </c>
      <c r="F39" s="35">
        <v>353.67616766999998</v>
      </c>
      <c r="G39" s="35">
        <v>133.70749000000001</v>
      </c>
      <c r="H39" s="35">
        <v>2082.8452530599998</v>
      </c>
      <c r="I39" s="35">
        <v>384.49160999999998</v>
      </c>
      <c r="J39" s="35">
        <v>5026.7082774099999</v>
      </c>
      <c r="K39" s="35">
        <v>1218.9691399999999</v>
      </c>
      <c r="L39" s="35">
        <v>7817.7808982199995</v>
      </c>
      <c r="M39" s="35">
        <v>1921.91545</v>
      </c>
      <c r="N39" s="37">
        <v>9739.696348219999</v>
      </c>
    </row>
    <row r="40" spans="1:14" s="99" customFormat="1" ht="12.6" customHeight="1" x14ac:dyDescent="0.15">
      <c r="A40" s="98" t="s">
        <v>27</v>
      </c>
      <c r="B40" s="99" t="s">
        <v>232</v>
      </c>
      <c r="C40" s="99" t="s">
        <v>299</v>
      </c>
      <c r="D40" s="35">
        <v>392.76420987</v>
      </c>
      <c r="E40" s="35">
        <v>412.61167999999998</v>
      </c>
      <c r="F40" s="35">
        <v>720.72371610000005</v>
      </c>
      <c r="G40" s="35">
        <v>63.330640000000002</v>
      </c>
      <c r="H40" s="35">
        <v>1075.0059767499999</v>
      </c>
      <c r="I40" s="35">
        <v>265.46505999999999</v>
      </c>
      <c r="J40" s="35">
        <v>1706.69752726</v>
      </c>
      <c r="K40" s="35">
        <v>874.94798000000003</v>
      </c>
      <c r="L40" s="35">
        <v>3895.1914299800001</v>
      </c>
      <c r="M40" s="35">
        <v>1616.35536</v>
      </c>
      <c r="N40" s="37">
        <v>5511.5467899800005</v>
      </c>
    </row>
    <row r="41" spans="1:14" s="99" customFormat="1" ht="12.6" customHeight="1" x14ac:dyDescent="0.15">
      <c r="A41" s="98" t="s">
        <v>27</v>
      </c>
      <c r="B41" s="99" t="s">
        <v>233</v>
      </c>
      <c r="C41" s="99" t="s">
        <v>299</v>
      </c>
      <c r="D41" s="35">
        <v>223.78064699000001</v>
      </c>
      <c r="E41" s="35">
        <v>568.51509999999996</v>
      </c>
      <c r="F41" s="35">
        <v>414.81436435000001</v>
      </c>
      <c r="G41" s="35">
        <v>158.17448999999999</v>
      </c>
      <c r="H41" s="35">
        <v>1024.4945275</v>
      </c>
      <c r="I41" s="35">
        <v>224.26705000000001</v>
      </c>
      <c r="J41" s="35">
        <v>1240.34696162</v>
      </c>
      <c r="K41" s="35">
        <v>539.47996000000001</v>
      </c>
      <c r="L41" s="35">
        <v>2903.4365004599999</v>
      </c>
      <c r="M41" s="35">
        <v>1490.4366</v>
      </c>
      <c r="N41" s="37">
        <v>4393.8731004599995</v>
      </c>
    </row>
    <row r="42" spans="1:14" s="99" customFormat="1" ht="12.6" customHeight="1" x14ac:dyDescent="0.15">
      <c r="A42" s="98" t="s">
        <v>27</v>
      </c>
      <c r="B42" s="99" t="s">
        <v>234</v>
      </c>
      <c r="C42" s="99" t="s">
        <v>299</v>
      </c>
      <c r="D42" s="35">
        <v>216.9563765</v>
      </c>
      <c r="E42" s="35">
        <v>360.16613999999998</v>
      </c>
      <c r="F42" s="35">
        <v>372.10466989999998</v>
      </c>
      <c r="G42" s="35">
        <v>99.645840000000007</v>
      </c>
      <c r="H42" s="35">
        <v>1471.7890144999999</v>
      </c>
      <c r="I42" s="35">
        <v>443.00661000000002</v>
      </c>
      <c r="J42" s="35">
        <v>2758.8662890999999</v>
      </c>
      <c r="K42" s="35">
        <v>996.43755999999996</v>
      </c>
      <c r="L42" s="35">
        <v>4819.7163499999997</v>
      </c>
      <c r="M42" s="35">
        <v>1899.2561500000002</v>
      </c>
      <c r="N42" s="37">
        <v>6718.9724999999999</v>
      </c>
    </row>
    <row r="43" spans="1:14" s="99" customFormat="1" ht="12.6" customHeight="1" x14ac:dyDescent="0.15">
      <c r="A43" s="100" t="s">
        <v>27</v>
      </c>
      <c r="B43" s="101" t="s">
        <v>3</v>
      </c>
      <c r="C43" s="102" t="s">
        <v>299</v>
      </c>
      <c r="D43" s="103">
        <v>35.271723260000002</v>
      </c>
      <c r="E43" s="103">
        <v>401.97764999999998</v>
      </c>
      <c r="F43" s="103">
        <v>275.16089493999999</v>
      </c>
      <c r="G43" s="103">
        <v>65.157899999999998</v>
      </c>
      <c r="H43" s="103">
        <v>925.22181149999994</v>
      </c>
      <c r="I43" s="103">
        <v>191.87040999999999</v>
      </c>
      <c r="J43" s="103">
        <v>4775.9739121100001</v>
      </c>
      <c r="K43" s="103">
        <v>1119.7995699999999</v>
      </c>
      <c r="L43" s="103">
        <v>6011.6283418100002</v>
      </c>
      <c r="M43" s="103">
        <v>1778.8055299999999</v>
      </c>
      <c r="N43" s="104">
        <v>7790.4338718099998</v>
      </c>
    </row>
    <row r="44" spans="1:14" s="99" customFormat="1" ht="12.6" customHeight="1" x14ac:dyDescent="0.15">
      <c r="A44" s="105">
        <v>2024</v>
      </c>
      <c r="C44" s="99" t="s">
        <v>27</v>
      </c>
      <c r="D44" s="35">
        <v>4701.5091519299995</v>
      </c>
      <c r="E44" s="35">
        <v>4708.6506611100012</v>
      </c>
      <c r="F44" s="35">
        <v>38165.186347279996</v>
      </c>
      <c r="G44" s="35">
        <v>8112.9411059600006</v>
      </c>
      <c r="H44" s="35">
        <v>66583.064253889999</v>
      </c>
      <c r="I44" s="35">
        <v>8579.9895205899993</v>
      </c>
      <c r="J44" s="35">
        <v>89634.305182509997</v>
      </c>
      <c r="K44" s="35">
        <v>15803.555934089998</v>
      </c>
      <c r="L44" s="35">
        <v>199084.06493560999</v>
      </c>
      <c r="M44" s="35">
        <v>37205.137221750003</v>
      </c>
      <c r="N44" s="37">
        <v>236289.20215735998</v>
      </c>
    </row>
    <row r="45" spans="1:14" s="99" customFormat="1" ht="12.6" customHeight="1" x14ac:dyDescent="0.15">
      <c r="A45" s="105">
        <v>2025</v>
      </c>
      <c r="C45" s="99" t="s">
        <v>27</v>
      </c>
      <c r="D45" s="35">
        <v>11134.826341279999</v>
      </c>
      <c r="E45" s="35">
        <v>4595.9825183700004</v>
      </c>
      <c r="F45" s="35">
        <v>35785.878329059997</v>
      </c>
      <c r="G45" s="35">
        <v>7517.2317447200012</v>
      </c>
      <c r="H45" s="35">
        <v>64429.261381229997</v>
      </c>
      <c r="I45" s="35">
        <v>7713.1355713800012</v>
      </c>
      <c r="J45" s="35">
        <v>84358.320924989996</v>
      </c>
      <c r="K45" s="35">
        <v>14855.615567099998</v>
      </c>
      <c r="L45" s="35">
        <v>195708.28697655999</v>
      </c>
      <c r="M45" s="35">
        <v>34681.96540157</v>
      </c>
      <c r="N45" s="37">
        <v>230390.25237812998</v>
      </c>
    </row>
    <row r="46" spans="1:14" s="99" customFormat="1" ht="12.6" customHeight="1" x14ac:dyDescent="0.15">
      <c r="A46" s="105">
        <v>2026</v>
      </c>
      <c r="C46" s="99" t="s">
        <v>299</v>
      </c>
      <c r="D46" s="35">
        <v>5475.1650650400006</v>
      </c>
      <c r="E46" s="35">
        <v>5019.1191051800015</v>
      </c>
      <c r="F46" s="35">
        <v>27681.607571929999</v>
      </c>
      <c r="G46" s="35">
        <v>6610.1449634100009</v>
      </c>
      <c r="H46" s="35">
        <v>51843.585408470011</v>
      </c>
      <c r="I46" s="35">
        <v>7758.6183059200002</v>
      </c>
      <c r="J46" s="35">
        <v>67828.562473379992</v>
      </c>
      <c r="K46" s="35">
        <v>14090.318551330001</v>
      </c>
      <c r="L46" s="35">
        <v>152828.92051881997</v>
      </c>
      <c r="M46" s="35">
        <v>33478.200925839999</v>
      </c>
      <c r="N46" s="37">
        <v>186307.12144465998</v>
      </c>
    </row>
    <row r="47" spans="1:14" s="99" customFormat="1" ht="12.6" customHeight="1" x14ac:dyDescent="0.15">
      <c r="A47" s="106">
        <v>2027</v>
      </c>
      <c r="B47" s="101"/>
      <c r="C47" s="102" t="s">
        <v>299</v>
      </c>
      <c r="D47" s="103">
        <v>3868.6034857399995</v>
      </c>
      <c r="E47" s="103">
        <v>4870.4124899999988</v>
      </c>
      <c r="F47" s="103">
        <v>12215.686418690002</v>
      </c>
      <c r="G47" s="103">
        <v>2728.8514</v>
      </c>
      <c r="H47" s="103">
        <v>28122.268745939997</v>
      </c>
      <c r="I47" s="103">
        <v>7498.6780499999986</v>
      </c>
      <c r="J47" s="103">
        <v>34322.425639929999</v>
      </c>
      <c r="K47" s="103">
        <v>12446.083560000003</v>
      </c>
      <c r="L47" s="103">
        <v>78528.98429030001</v>
      </c>
      <c r="M47" s="103">
        <v>27544.025499999996</v>
      </c>
      <c r="N47" s="104">
        <v>106073.00979030001</v>
      </c>
    </row>
    <row r="48" spans="1:14" s="108" customFormat="1" ht="12.6" customHeight="1" x14ac:dyDescent="0.25">
      <c r="A48" s="107" t="s">
        <v>300</v>
      </c>
    </row>
    <row r="49" spans="1:1" s="108" customFormat="1" ht="12.6" customHeight="1" x14ac:dyDescent="0.25">
      <c r="A49" s="54" t="s">
        <v>301</v>
      </c>
    </row>
    <row r="50" spans="1:1" s="108" customFormat="1" ht="12.6" customHeight="1" x14ac:dyDescent="0.25">
      <c r="A50" s="54" t="s">
        <v>302</v>
      </c>
    </row>
    <row r="51" spans="1:1" s="108" customFormat="1" ht="12.6" customHeight="1" x14ac:dyDescent="0.25">
      <c r="A51" s="54" t="s">
        <v>303</v>
      </c>
    </row>
    <row r="52" spans="1:1" ht="12.75" customHeight="1" x14ac:dyDescent="0.2"/>
    <row r="53" spans="1:1" ht="12.75" customHeight="1" x14ac:dyDescent="0.2"/>
    <row r="54" spans="1:1" ht="12.75" customHeight="1" x14ac:dyDescent="0.2"/>
    <row r="55" spans="1:1" ht="12.75" customHeight="1" x14ac:dyDescent="0.2"/>
    <row r="56" spans="1:1" ht="12.75" customHeight="1" x14ac:dyDescent="0.2"/>
    <row r="57" spans="1:1" ht="12.75" customHeight="1" x14ac:dyDescent="0.2"/>
    <row r="58" spans="1:1" ht="12.75" customHeight="1" x14ac:dyDescent="0.2"/>
    <row r="59" spans="1:1" ht="12.75" customHeight="1" x14ac:dyDescent="0.2"/>
    <row r="60" spans="1:1" ht="12.75" customHeight="1" x14ac:dyDescent="0.2"/>
    <row r="61" spans="1:1" ht="12.75" customHeight="1" x14ac:dyDescent="0.2"/>
    <row r="62" spans="1:1" ht="12.75" customHeight="1" x14ac:dyDescent="0.2"/>
    <row r="63" spans="1:1" ht="12.75" customHeight="1" x14ac:dyDescent="0.2"/>
    <row r="64" spans="1:1" ht="12.75" customHeight="1" x14ac:dyDescent="0.2"/>
    <row r="65" s="12" customFormat="1" ht="12.75" customHeight="1" x14ac:dyDescent="0.2"/>
    <row r="66" s="12" customFormat="1" ht="12.75" customHeight="1" x14ac:dyDescent="0.2"/>
    <row r="67" s="12" customFormat="1" ht="12.75" customHeight="1" x14ac:dyDescent="0.2"/>
    <row r="68" s="12" customFormat="1" ht="12.75" customHeight="1" x14ac:dyDescent="0.2"/>
    <row r="69" s="12" customFormat="1" ht="12.75" customHeight="1" x14ac:dyDescent="0.2"/>
    <row r="70" s="12" customFormat="1" ht="12.75" customHeight="1" x14ac:dyDescent="0.2"/>
    <row r="71" s="12" customFormat="1" ht="12.75" customHeight="1" x14ac:dyDescent="0.2"/>
    <row r="72" s="12" customFormat="1" ht="12.75" customHeight="1" x14ac:dyDescent="0.2"/>
    <row r="73" s="12" customFormat="1" ht="12.75" customHeight="1" x14ac:dyDescent="0.2"/>
    <row r="74" s="12" customFormat="1" ht="12.75" customHeight="1" x14ac:dyDescent="0.2"/>
    <row r="75" s="12" customFormat="1" ht="12.75" customHeight="1" x14ac:dyDescent="0.2"/>
    <row r="76" s="12" customFormat="1" ht="12.75" customHeight="1" x14ac:dyDescent="0.2"/>
    <row r="77" s="12" customFormat="1" ht="12.75" customHeight="1" x14ac:dyDescent="0.2"/>
    <row r="78" s="12" customFormat="1" ht="12.75" customHeight="1" x14ac:dyDescent="0.2"/>
    <row r="79" s="12" customFormat="1" ht="12.75" customHeight="1" x14ac:dyDescent="0.2"/>
    <row r="80" s="12" customFormat="1" ht="12.75" customHeight="1" x14ac:dyDescent="0.2"/>
    <row r="81" s="12" customFormat="1" ht="12.75" customHeight="1" x14ac:dyDescent="0.2"/>
    <row r="82" s="12" customFormat="1" ht="12.75" customHeight="1" x14ac:dyDescent="0.2"/>
    <row r="83" s="12" customFormat="1" ht="12.75" customHeight="1" x14ac:dyDescent="0.2"/>
    <row r="84" s="12" customFormat="1" ht="12.75" customHeight="1" x14ac:dyDescent="0.2"/>
    <row r="85" s="12" customFormat="1" ht="12.75" customHeight="1" x14ac:dyDescent="0.2"/>
    <row r="86" s="12" customFormat="1" ht="12.75" customHeight="1" x14ac:dyDescent="0.2"/>
    <row r="87" s="12" customFormat="1" ht="12.75" customHeight="1" x14ac:dyDescent="0.2"/>
    <row r="88" s="12" customFormat="1" ht="12.75" customHeight="1" x14ac:dyDescent="0.2"/>
    <row r="89" s="12" customFormat="1" ht="12.75" customHeight="1" x14ac:dyDescent="0.2"/>
    <row r="90" s="12" customFormat="1" ht="12.75" customHeight="1" x14ac:dyDescent="0.2"/>
    <row r="91" s="12" customFormat="1" ht="12.75" customHeight="1" x14ac:dyDescent="0.2"/>
    <row r="92" s="12" customFormat="1" ht="12.75" customHeight="1" x14ac:dyDescent="0.2"/>
    <row r="93" s="12" customFormat="1" ht="12.75" customHeight="1" x14ac:dyDescent="0.2"/>
    <row r="94" s="12" customFormat="1" ht="12.75" customHeight="1" x14ac:dyDescent="0.2"/>
    <row r="95" s="12" customFormat="1" ht="12.75" customHeight="1" x14ac:dyDescent="0.2"/>
    <row r="96" s="12" customFormat="1" ht="12.75" customHeight="1" x14ac:dyDescent="0.2"/>
    <row r="97" s="12" customFormat="1" ht="12.75" customHeight="1" x14ac:dyDescent="0.2"/>
    <row r="98" s="12" customFormat="1" ht="12.75" customHeight="1" x14ac:dyDescent="0.2"/>
    <row r="99" s="12" customFormat="1" ht="12.75" customHeight="1" x14ac:dyDescent="0.2"/>
  </sheetData>
  <mergeCells count="1">
    <mergeCell ref="E3:F3"/>
  </mergeCells>
  <conditionalFormatting sqref="D8:N47">
    <cfRule type="cellIs" dxfId="2" priority="1" stopIfTrue="1" operator="lessThan">
      <formula>0</formula>
    </cfRule>
  </conditionalFormatting>
  <pageMargins left="0.66100000000000003" right="0.66100000000000003" top="0.98399999999999999" bottom="0.98399999999999999" header="0.49300000000000005" footer="0.49300000000000005"/>
  <pageSetup paperSize="9" orientation="portrait" r:id="rId1"/>
  <headerFooter>
    <oddHeader>&amp;R&amp;"Calibri"&amp;10&amp;K000000 Público&amp;1#_x000D_</oddHeader>
    <oddFooter>&amp;R&amp;8&amp;A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E130C-A523-4FAD-9FD7-E894230A7BC6}">
  <dimension ref="A1:R41"/>
  <sheetViews>
    <sheetView showGridLines="0" workbookViewId="0"/>
  </sheetViews>
  <sheetFormatPr defaultColWidth="11.42578125" defaultRowHeight="15" x14ac:dyDescent="0.2"/>
  <cols>
    <col min="1" max="1" width="27.140625" style="44" customWidth="1"/>
    <col min="2" max="2" width="7.140625" style="44" customWidth="1"/>
    <col min="3" max="3" width="7.5703125" style="44" customWidth="1"/>
    <col min="4" max="4" width="7.42578125" style="44" customWidth="1"/>
    <col min="5" max="5" width="7.85546875" style="44" customWidth="1"/>
    <col min="6" max="6" width="8.140625" style="44" customWidth="1"/>
    <col min="7" max="7" width="7.5703125" style="44" customWidth="1"/>
    <col min="8" max="8" width="8.140625" style="44" customWidth="1"/>
    <col min="9" max="9" width="7.5703125" style="44" customWidth="1"/>
    <col min="10" max="16384" width="11.42578125" style="44"/>
  </cols>
  <sheetData>
    <row r="1" spans="1:18" ht="18" x14ac:dyDescent="0.2">
      <c r="A1" s="9" t="s">
        <v>304</v>
      </c>
      <c r="B1" s="10"/>
      <c r="C1" s="10"/>
      <c r="D1" s="10"/>
      <c r="E1" s="10"/>
      <c r="F1" s="10"/>
      <c r="G1" s="10"/>
      <c r="H1" s="10"/>
      <c r="I1" s="11"/>
    </row>
    <row r="2" spans="1:18" ht="12.75" customHeight="1" x14ac:dyDescent="0.2">
      <c r="A2" s="45" t="s">
        <v>305</v>
      </c>
      <c r="B2" s="14"/>
      <c r="C2" s="14"/>
      <c r="D2" s="14"/>
      <c r="E2" s="14"/>
      <c r="F2" s="14"/>
      <c r="G2" s="14"/>
      <c r="H2" s="14"/>
      <c r="I2" s="15"/>
    </row>
    <row r="3" spans="1:18" ht="12.75" customHeight="1" x14ac:dyDescent="0.2">
      <c r="A3" s="16"/>
      <c r="B3" s="17"/>
      <c r="C3" s="17"/>
      <c r="D3" s="17"/>
      <c r="E3" s="17"/>
      <c r="F3" s="17"/>
      <c r="G3" s="17"/>
      <c r="H3" s="17"/>
      <c r="I3" s="18"/>
    </row>
    <row r="4" spans="1:18" ht="12.75" customHeight="1" x14ac:dyDescent="0.2">
      <c r="A4" s="19"/>
      <c r="B4" s="20"/>
      <c r="C4" s="20"/>
      <c r="D4" s="20"/>
      <c r="E4" s="20"/>
      <c r="F4" s="20"/>
      <c r="G4" s="20"/>
      <c r="H4" s="20"/>
      <c r="I4" s="21" t="s">
        <v>1</v>
      </c>
    </row>
    <row r="5" spans="1:18" ht="12.75" customHeight="1" x14ac:dyDescent="0.2">
      <c r="A5" s="46" t="s">
        <v>2</v>
      </c>
      <c r="B5" s="55">
        <v>2024</v>
      </c>
      <c r="C5" s="55">
        <v>2025</v>
      </c>
      <c r="D5" s="56" t="s">
        <v>27</v>
      </c>
      <c r="E5" s="56" t="s">
        <v>27</v>
      </c>
      <c r="F5" s="69"/>
      <c r="G5" s="56">
        <v>2026</v>
      </c>
      <c r="H5" s="56" t="s">
        <v>27</v>
      </c>
      <c r="I5" s="57"/>
    </row>
    <row r="6" spans="1:18" ht="12.75" customHeight="1" x14ac:dyDescent="0.2">
      <c r="A6" s="47"/>
      <c r="B6" s="58"/>
      <c r="C6" s="58"/>
      <c r="D6" s="59"/>
      <c r="E6" s="59"/>
      <c r="F6" s="70"/>
      <c r="G6" s="59"/>
      <c r="H6" s="59"/>
      <c r="I6" s="60"/>
    </row>
    <row r="7" spans="1:18" ht="12.75" customHeight="1" x14ac:dyDescent="0.2">
      <c r="A7" s="48"/>
      <c r="B7" s="61" t="s">
        <v>228</v>
      </c>
      <c r="C7" s="61" t="s">
        <v>231</v>
      </c>
      <c r="D7" s="61" t="s">
        <v>234</v>
      </c>
      <c r="E7" s="62" t="s">
        <v>236</v>
      </c>
      <c r="F7" s="63" t="s">
        <v>228</v>
      </c>
      <c r="G7" s="61" t="s">
        <v>231</v>
      </c>
      <c r="H7" s="61" t="s">
        <v>306</v>
      </c>
      <c r="I7" s="64" t="s">
        <v>307</v>
      </c>
    </row>
    <row r="8" spans="1:18" ht="12.75" customHeight="1" x14ac:dyDescent="0.2">
      <c r="A8" s="31" t="s">
        <v>308</v>
      </c>
      <c r="B8" s="65">
        <v>-835163.22224343091</v>
      </c>
      <c r="C8" s="65">
        <v>-969348.93180881115</v>
      </c>
      <c r="D8" s="65">
        <v>-1061089.5562892109</v>
      </c>
      <c r="E8" s="65">
        <v>-1138243.9611982831</v>
      </c>
      <c r="F8" s="65">
        <v>-1125815.7154618036</v>
      </c>
      <c r="G8" s="65">
        <v>-1292850.0527611594</v>
      </c>
      <c r="H8" s="65">
        <v>-1365709.9793587031</v>
      </c>
      <c r="I8" s="66">
        <v>-1307703.7011298935</v>
      </c>
      <c r="K8" s="67"/>
      <c r="L8" s="67"/>
      <c r="M8" s="67"/>
      <c r="N8" s="67"/>
      <c r="O8" s="67"/>
      <c r="P8" s="67"/>
      <c r="Q8" s="67"/>
      <c r="R8" s="67"/>
    </row>
    <row r="9" spans="1:18" ht="12.75" customHeight="1" x14ac:dyDescent="0.2">
      <c r="A9" s="31" t="s">
        <v>309</v>
      </c>
      <c r="B9" s="3">
        <v>989602.96888518299</v>
      </c>
      <c r="C9" s="3">
        <v>1003743.3052745028</v>
      </c>
      <c r="D9" s="3">
        <v>1035664.6830138504</v>
      </c>
      <c r="E9" s="3">
        <v>1062725.942459848</v>
      </c>
      <c r="F9" s="3">
        <v>1074701.732032496</v>
      </c>
      <c r="G9" s="3">
        <v>1102193.0013150605</v>
      </c>
      <c r="H9" s="3">
        <v>1117370.3451122122</v>
      </c>
      <c r="I9" s="68">
        <v>1123339.1383305492</v>
      </c>
      <c r="K9" s="67"/>
      <c r="L9" s="67"/>
      <c r="M9" s="67"/>
      <c r="N9" s="67"/>
      <c r="O9" s="67"/>
      <c r="P9" s="67"/>
      <c r="Q9" s="67"/>
      <c r="R9" s="67"/>
    </row>
    <row r="10" spans="1:18" ht="12.75" customHeight="1" x14ac:dyDescent="0.2">
      <c r="A10" s="28" t="s">
        <v>15</v>
      </c>
      <c r="B10" s="6">
        <v>503967.27433344</v>
      </c>
      <c r="C10" s="6">
        <v>510226.99065754953</v>
      </c>
      <c r="D10" s="6">
        <v>517688.77057808044</v>
      </c>
      <c r="E10" s="6">
        <v>527654.35748975002</v>
      </c>
      <c r="F10" s="6">
        <v>537205.12989174726</v>
      </c>
      <c r="G10" s="6">
        <v>547084.60721970396</v>
      </c>
      <c r="H10" s="6">
        <v>550807.29271533841</v>
      </c>
      <c r="I10" s="8">
        <v>553626.35773955495</v>
      </c>
      <c r="K10" s="67"/>
      <c r="L10" s="67"/>
      <c r="M10" s="67"/>
      <c r="N10" s="67"/>
      <c r="O10" s="67"/>
      <c r="P10" s="67"/>
      <c r="Q10" s="67"/>
      <c r="R10" s="67"/>
    </row>
    <row r="11" spans="1:18" ht="12.75" customHeight="1" x14ac:dyDescent="0.2">
      <c r="A11" s="28" t="s">
        <v>16</v>
      </c>
      <c r="B11" s="6">
        <v>442575.64458556008</v>
      </c>
      <c r="C11" s="6">
        <v>450270.6668482995</v>
      </c>
      <c r="D11" s="6">
        <v>454361.38795467047</v>
      </c>
      <c r="E11" s="6">
        <v>458908.72010311007</v>
      </c>
      <c r="F11" s="6">
        <v>468493.37526361778</v>
      </c>
      <c r="G11" s="6">
        <v>477818.82228187489</v>
      </c>
      <c r="H11" s="6">
        <v>481106.118992367</v>
      </c>
      <c r="I11" s="8">
        <v>483782.81293923268</v>
      </c>
      <c r="K11" s="67"/>
      <c r="L11" s="67"/>
      <c r="M11" s="67"/>
      <c r="N11" s="67"/>
      <c r="O11" s="67"/>
      <c r="P11" s="67"/>
      <c r="Q11" s="67"/>
      <c r="R11" s="67"/>
    </row>
    <row r="12" spans="1:18" ht="12.75" customHeight="1" x14ac:dyDescent="0.2">
      <c r="A12" s="28" t="s">
        <v>17</v>
      </c>
      <c r="B12" s="6">
        <v>61391.629747879939</v>
      </c>
      <c r="C12" s="6">
        <v>59956.323809250025</v>
      </c>
      <c r="D12" s="6">
        <v>63327.382623409998</v>
      </c>
      <c r="E12" s="6">
        <v>68745.637386639981</v>
      </c>
      <c r="F12" s="6">
        <v>68711.754628129478</v>
      </c>
      <c r="G12" s="6">
        <v>69265.784937829128</v>
      </c>
      <c r="H12" s="6">
        <v>69701.17372297142</v>
      </c>
      <c r="I12" s="8">
        <v>69843.544800322285</v>
      </c>
      <c r="K12" s="67"/>
      <c r="L12" s="67"/>
      <c r="M12" s="67"/>
      <c r="N12" s="67"/>
      <c r="O12" s="67"/>
      <c r="P12" s="67"/>
      <c r="Q12" s="67"/>
      <c r="R12" s="67"/>
    </row>
    <row r="13" spans="1:18" ht="12.75" customHeight="1" x14ac:dyDescent="0.2">
      <c r="A13" s="28" t="s">
        <v>310</v>
      </c>
      <c r="B13" s="6">
        <v>62821.961588990016</v>
      </c>
      <c r="C13" s="6">
        <v>69456.011714639957</v>
      </c>
      <c r="D13" s="6">
        <v>83332.788696339994</v>
      </c>
      <c r="E13" s="6">
        <v>86188.932668450012</v>
      </c>
      <c r="F13" s="6">
        <v>86547.772505766538</v>
      </c>
      <c r="G13" s="6">
        <v>96065.240203646623</v>
      </c>
      <c r="H13" s="6">
        <v>99944.617089222447</v>
      </c>
      <c r="I13" s="8">
        <v>102134.34177090101</v>
      </c>
      <c r="K13" s="67"/>
      <c r="L13" s="67"/>
      <c r="M13" s="67"/>
      <c r="N13" s="67"/>
      <c r="O13" s="67"/>
      <c r="P13" s="67"/>
      <c r="Q13" s="67"/>
      <c r="R13" s="67"/>
    </row>
    <row r="14" spans="1:18" ht="12.75" customHeight="1" x14ac:dyDescent="0.2">
      <c r="A14" s="28" t="s">
        <v>311</v>
      </c>
      <c r="B14" s="6">
        <v>45154.571717780018</v>
      </c>
      <c r="C14" s="6">
        <v>47058.824332809963</v>
      </c>
      <c r="D14" s="6">
        <v>56954.152642860005</v>
      </c>
      <c r="E14" s="6">
        <v>56460.74502467001</v>
      </c>
      <c r="F14" s="6">
        <v>58077.916320348537</v>
      </c>
      <c r="G14" s="6">
        <v>63295.932656279023</v>
      </c>
      <c r="H14" s="6">
        <v>64964.794249276114</v>
      </c>
      <c r="I14" s="8">
        <v>65230.596390254068</v>
      </c>
      <c r="K14" s="67"/>
      <c r="L14" s="67"/>
      <c r="M14" s="67"/>
      <c r="N14" s="67"/>
      <c r="O14" s="67"/>
      <c r="P14" s="67"/>
      <c r="Q14" s="67"/>
      <c r="R14" s="67"/>
    </row>
    <row r="15" spans="1:18" ht="12.75" customHeight="1" x14ac:dyDescent="0.2">
      <c r="A15" s="28" t="s">
        <v>312</v>
      </c>
      <c r="B15" s="6">
        <v>5132.9491144399999</v>
      </c>
      <c r="C15" s="6">
        <v>5326.3590415899998</v>
      </c>
      <c r="D15" s="6">
        <v>12995.509862999999</v>
      </c>
      <c r="E15" s="6">
        <v>9451.0328118199996</v>
      </c>
      <c r="F15" s="6">
        <v>9291.2149810200008</v>
      </c>
      <c r="G15" s="6">
        <v>9542.9949068899987</v>
      </c>
      <c r="H15" s="6">
        <v>9557.7964846900013</v>
      </c>
      <c r="I15" s="8">
        <v>9637.1105261900011</v>
      </c>
      <c r="K15" s="67"/>
      <c r="L15" s="67"/>
      <c r="M15" s="67"/>
      <c r="N15" s="67"/>
      <c r="O15" s="67"/>
      <c r="P15" s="67"/>
      <c r="Q15" s="67"/>
      <c r="R15" s="67"/>
    </row>
    <row r="16" spans="1:18" ht="12.75" customHeight="1" x14ac:dyDescent="0.2">
      <c r="A16" s="28" t="s">
        <v>313</v>
      </c>
      <c r="B16" s="6">
        <v>40021.622603340016</v>
      </c>
      <c r="C16" s="6">
        <v>41732.465291219967</v>
      </c>
      <c r="D16" s="6">
        <v>43958.642779860005</v>
      </c>
      <c r="E16" s="6">
        <v>47009.712212850012</v>
      </c>
      <c r="F16" s="6">
        <v>48786.701339328538</v>
      </c>
      <c r="G16" s="6">
        <v>53752.937749389021</v>
      </c>
      <c r="H16" s="6">
        <v>55406.997764586114</v>
      </c>
      <c r="I16" s="8">
        <v>55593.485864064067</v>
      </c>
      <c r="K16" s="67"/>
      <c r="L16" s="67"/>
      <c r="M16" s="67"/>
      <c r="N16" s="67"/>
      <c r="O16" s="67"/>
      <c r="P16" s="67"/>
      <c r="Q16" s="67"/>
      <c r="R16" s="67"/>
    </row>
    <row r="17" spans="1:18" ht="12.75" customHeight="1" x14ac:dyDescent="0.2">
      <c r="A17" s="28" t="s">
        <v>21</v>
      </c>
      <c r="B17" s="6">
        <v>17667.389871209998</v>
      </c>
      <c r="C17" s="6">
        <v>22397.187381829997</v>
      </c>
      <c r="D17" s="6">
        <v>26378.636053479997</v>
      </c>
      <c r="E17" s="6">
        <v>29728.187643779998</v>
      </c>
      <c r="F17" s="6">
        <v>28469.856185418001</v>
      </c>
      <c r="G17" s="6">
        <v>32769.307547367593</v>
      </c>
      <c r="H17" s="6">
        <v>34979.822839946341</v>
      </c>
      <c r="I17" s="8">
        <v>36903.745380646942</v>
      </c>
      <c r="K17" s="67"/>
      <c r="L17" s="67"/>
      <c r="M17" s="67"/>
      <c r="N17" s="67"/>
      <c r="O17" s="67"/>
      <c r="P17" s="67"/>
      <c r="Q17" s="67"/>
      <c r="R17" s="67"/>
    </row>
    <row r="18" spans="1:18" ht="12.75" customHeight="1" x14ac:dyDescent="0.2">
      <c r="A18" s="28" t="s">
        <v>312</v>
      </c>
      <c r="B18" s="6">
        <v>10928.430271879999</v>
      </c>
      <c r="C18" s="6">
        <v>16651.365135579999</v>
      </c>
      <c r="D18" s="6">
        <v>18970.176131549997</v>
      </c>
      <c r="E18" s="6">
        <v>21629.54292652</v>
      </c>
      <c r="F18" s="6">
        <v>19991.81361564665</v>
      </c>
      <c r="G18" s="6">
        <v>24006.562955926649</v>
      </c>
      <c r="H18" s="6">
        <v>26111.558077686648</v>
      </c>
      <c r="I18" s="8">
        <v>27524.568399126649</v>
      </c>
      <c r="K18" s="67"/>
      <c r="L18" s="67"/>
      <c r="M18" s="67"/>
      <c r="N18" s="67"/>
      <c r="O18" s="67"/>
      <c r="P18" s="67"/>
      <c r="Q18" s="67"/>
      <c r="R18" s="67"/>
    </row>
    <row r="19" spans="1:18" ht="12.75" customHeight="1" x14ac:dyDescent="0.2">
      <c r="A19" s="28" t="s">
        <v>314</v>
      </c>
      <c r="B19" s="6">
        <v>5409.8988572500002</v>
      </c>
      <c r="C19" s="6">
        <v>9779.1596015699979</v>
      </c>
      <c r="D19" s="6">
        <v>10409.722253599999</v>
      </c>
      <c r="E19" s="6">
        <v>12679.127831829999</v>
      </c>
      <c r="F19" s="6">
        <v>11719.099256235919</v>
      </c>
      <c r="G19" s="6">
        <v>14072.524858944906</v>
      </c>
      <c r="H19" s="6">
        <v>15306.462271531169</v>
      </c>
      <c r="I19" s="8">
        <v>16134.761720765784</v>
      </c>
      <c r="K19" s="67"/>
      <c r="L19" s="67"/>
      <c r="M19" s="67"/>
      <c r="N19" s="67"/>
      <c r="O19" s="67"/>
      <c r="P19" s="67"/>
      <c r="Q19" s="67"/>
      <c r="R19" s="67"/>
    </row>
    <row r="20" spans="1:18" ht="12.75" customHeight="1" x14ac:dyDescent="0.2">
      <c r="A20" s="28" t="s">
        <v>315</v>
      </c>
      <c r="B20" s="6">
        <v>5518.5314146299988</v>
      </c>
      <c r="C20" s="6">
        <v>6872.2055340100014</v>
      </c>
      <c r="D20" s="6">
        <v>8560.4538779499981</v>
      </c>
      <c r="E20" s="6">
        <v>8950.4150946900008</v>
      </c>
      <c r="F20" s="6">
        <v>8272.714359410731</v>
      </c>
      <c r="G20" s="6">
        <v>9934.0380969817434</v>
      </c>
      <c r="H20" s="6">
        <v>10805.095806155479</v>
      </c>
      <c r="I20" s="8">
        <v>11389.806678360865</v>
      </c>
      <c r="K20" s="67"/>
      <c r="L20" s="67"/>
      <c r="M20" s="67"/>
      <c r="N20" s="67"/>
      <c r="O20" s="67"/>
      <c r="P20" s="67"/>
      <c r="Q20" s="67"/>
      <c r="R20" s="67"/>
    </row>
    <row r="21" spans="1:18" ht="12.75" customHeight="1" x14ac:dyDescent="0.2">
      <c r="A21" s="28" t="s">
        <v>313</v>
      </c>
      <c r="B21" s="7">
        <v>6738.959599329999</v>
      </c>
      <c r="C21" s="7">
        <v>5745.8222462499989</v>
      </c>
      <c r="D21" s="7">
        <v>7408.4599219299998</v>
      </c>
      <c r="E21" s="7">
        <v>8098.6447172600001</v>
      </c>
      <c r="F21" s="7">
        <v>8478.0425697713508</v>
      </c>
      <c r="G21" s="7">
        <v>8762.7445914409436</v>
      </c>
      <c r="H21" s="7">
        <v>8868.2647622596905</v>
      </c>
      <c r="I21" s="8">
        <v>9379.176981520297</v>
      </c>
      <c r="K21" s="67"/>
      <c r="L21" s="67"/>
      <c r="M21" s="67"/>
      <c r="N21" s="67"/>
      <c r="O21" s="67"/>
      <c r="P21" s="67"/>
      <c r="Q21" s="67"/>
      <c r="R21" s="67"/>
    </row>
    <row r="22" spans="1:18" ht="12.75" customHeight="1" x14ac:dyDescent="0.2">
      <c r="A22" s="28" t="s">
        <v>314</v>
      </c>
      <c r="B22" s="6">
        <v>2408.25144572</v>
      </c>
      <c r="C22" s="6">
        <v>1493.3497557399999</v>
      </c>
      <c r="D22" s="6">
        <v>2813.1253323800001</v>
      </c>
      <c r="E22" s="6">
        <v>3452.3863838400002</v>
      </c>
      <c r="F22" s="6">
        <v>3627.3150167019335</v>
      </c>
      <c r="G22" s="6">
        <v>3860.1399349781732</v>
      </c>
      <c r="H22" s="6">
        <v>3967.8885487607458</v>
      </c>
      <c r="I22" s="8">
        <v>4323.002345564134</v>
      </c>
      <c r="K22" s="67"/>
      <c r="L22" s="67"/>
      <c r="M22" s="67"/>
      <c r="N22" s="67"/>
      <c r="O22" s="67"/>
      <c r="P22" s="67"/>
      <c r="Q22" s="67"/>
      <c r="R22" s="67"/>
    </row>
    <row r="23" spans="1:18" ht="12.75" customHeight="1" x14ac:dyDescent="0.2">
      <c r="A23" s="28" t="s">
        <v>315</v>
      </c>
      <c r="B23" s="6">
        <v>4330.7081536099986</v>
      </c>
      <c r="C23" s="6">
        <v>4252.4724905099993</v>
      </c>
      <c r="D23" s="6">
        <v>4595.3345895499997</v>
      </c>
      <c r="E23" s="6">
        <v>4646.2583334199999</v>
      </c>
      <c r="F23" s="6">
        <v>4850.7275530694169</v>
      </c>
      <c r="G23" s="6">
        <v>4902.6046564627704</v>
      </c>
      <c r="H23" s="6">
        <v>4900.3762134989447</v>
      </c>
      <c r="I23" s="8">
        <v>5056.1746359561621</v>
      </c>
      <c r="K23" s="67"/>
      <c r="L23" s="67"/>
      <c r="M23" s="67"/>
      <c r="N23" s="67"/>
      <c r="O23" s="67"/>
      <c r="P23" s="67"/>
      <c r="Q23" s="67"/>
      <c r="R23" s="67"/>
    </row>
    <row r="24" spans="1:18" ht="12.75" customHeight="1" x14ac:dyDescent="0.2">
      <c r="A24" s="28" t="s">
        <v>316</v>
      </c>
      <c r="B24" s="7">
        <v>1170.8992704299999</v>
      </c>
      <c r="C24" s="7">
        <v>1210.3561058400005</v>
      </c>
      <c r="D24" s="7">
        <v>1492.7974716200001</v>
      </c>
      <c r="E24" s="7">
        <v>1678.6862996400002</v>
      </c>
      <c r="F24" s="7">
        <v>1679.0018009426647</v>
      </c>
      <c r="G24" s="7">
        <v>1678.9057021005817</v>
      </c>
      <c r="H24" s="7">
        <v>1679.4791511556411</v>
      </c>
      <c r="I24" s="8">
        <v>1679.2950973009986</v>
      </c>
      <c r="K24" s="67"/>
      <c r="L24" s="67"/>
      <c r="M24" s="67"/>
      <c r="N24" s="67"/>
      <c r="O24" s="67"/>
      <c r="P24" s="67"/>
      <c r="Q24" s="67"/>
      <c r="R24" s="67"/>
    </row>
    <row r="25" spans="1:18" ht="12.75" customHeight="1" x14ac:dyDescent="0.2">
      <c r="A25" s="28" t="s">
        <v>317</v>
      </c>
      <c r="B25" s="7">
        <v>91913.147052974848</v>
      </c>
      <c r="C25" s="7">
        <v>86692.778734677006</v>
      </c>
      <c r="D25" s="7">
        <v>88710.308985764961</v>
      </c>
      <c r="E25" s="7">
        <v>90621.776013379305</v>
      </c>
      <c r="F25" s="7">
        <v>91036.082987232207</v>
      </c>
      <c r="G25" s="7">
        <v>95362.414669268197</v>
      </c>
      <c r="H25" s="7">
        <v>98026.08985593637</v>
      </c>
      <c r="I25" s="8">
        <v>94762.453455226627</v>
      </c>
      <c r="K25" s="67"/>
      <c r="L25" s="67"/>
      <c r="M25" s="67"/>
      <c r="N25" s="67"/>
      <c r="O25" s="67"/>
      <c r="P25" s="67"/>
      <c r="Q25" s="67"/>
      <c r="R25" s="67"/>
    </row>
    <row r="26" spans="1:18" ht="12.75" customHeight="1" x14ac:dyDescent="0.2">
      <c r="A26" s="28" t="s">
        <v>318</v>
      </c>
      <c r="B26" s="6">
        <v>41821.292387694863</v>
      </c>
      <c r="C26" s="6">
        <v>36538.157393767025</v>
      </c>
      <c r="D26" s="6">
        <v>38680.991217094961</v>
      </c>
      <c r="E26" s="6">
        <v>39389.930043339285</v>
      </c>
      <c r="F26" s="6">
        <v>39110.80782855193</v>
      </c>
      <c r="G26" s="6">
        <v>42604.170610162837</v>
      </c>
      <c r="H26" s="6">
        <v>44803.884793504949</v>
      </c>
      <c r="I26" s="8">
        <v>41392.908639527974</v>
      </c>
      <c r="K26" s="67"/>
      <c r="L26" s="67"/>
      <c r="M26" s="67"/>
      <c r="N26" s="67"/>
      <c r="O26" s="67"/>
      <c r="P26" s="67"/>
      <c r="Q26" s="67"/>
      <c r="R26" s="67"/>
    </row>
    <row r="27" spans="1:18" ht="12.75" customHeight="1" x14ac:dyDescent="0.2">
      <c r="A27" s="28" t="s">
        <v>312</v>
      </c>
      <c r="B27" s="6">
        <v>17182.228295530003</v>
      </c>
      <c r="C27" s="6">
        <v>12563.145591759992</v>
      </c>
      <c r="D27" s="6">
        <v>14021.393921230001</v>
      </c>
      <c r="E27" s="6">
        <v>13011.964433069996</v>
      </c>
      <c r="F27" s="6">
        <v>8852.9070057183872</v>
      </c>
      <c r="G27" s="6">
        <v>10188.994232362678</v>
      </c>
      <c r="H27" s="6">
        <v>11234.979397960475</v>
      </c>
      <c r="I27" s="8">
        <v>8693.5836775985572</v>
      </c>
      <c r="K27" s="67"/>
      <c r="L27" s="67"/>
      <c r="M27" s="67"/>
      <c r="N27" s="67"/>
      <c r="O27" s="67"/>
      <c r="P27" s="67"/>
      <c r="Q27" s="67"/>
      <c r="R27" s="67"/>
    </row>
    <row r="28" spans="1:18" ht="12.75" customHeight="1" x14ac:dyDescent="0.2">
      <c r="A28" s="28" t="s">
        <v>313</v>
      </c>
      <c r="B28" s="6">
        <v>24639.064092164859</v>
      </c>
      <c r="C28" s="6">
        <v>23975.011802007033</v>
      </c>
      <c r="D28" s="6">
        <v>24659.597295864958</v>
      </c>
      <c r="E28" s="6">
        <v>26377.96561026929</v>
      </c>
      <c r="F28" s="6">
        <v>30257.900822833544</v>
      </c>
      <c r="G28" s="6">
        <v>32415.176377800159</v>
      </c>
      <c r="H28" s="6">
        <v>33568.905395544476</v>
      </c>
      <c r="I28" s="8">
        <v>32699.324961929415</v>
      </c>
      <c r="K28" s="67"/>
      <c r="L28" s="67"/>
      <c r="M28" s="67"/>
      <c r="N28" s="67"/>
      <c r="O28" s="67"/>
      <c r="P28" s="67"/>
      <c r="Q28" s="67"/>
      <c r="R28" s="67"/>
    </row>
    <row r="29" spans="1:18" ht="12.75" customHeight="1" x14ac:dyDescent="0.2">
      <c r="A29" s="28" t="s">
        <v>319</v>
      </c>
      <c r="B29" s="6">
        <v>8509.5301487500001</v>
      </c>
      <c r="C29" s="6">
        <v>8861.467093539999</v>
      </c>
      <c r="D29" s="6">
        <v>8668.8617584300009</v>
      </c>
      <c r="E29" s="6">
        <v>8926.0788394700012</v>
      </c>
      <c r="F29" s="6">
        <v>9032.2377722380879</v>
      </c>
      <c r="G29" s="6">
        <v>9087.3233663697847</v>
      </c>
      <c r="H29" s="6">
        <v>9218.895227466217</v>
      </c>
      <c r="I29" s="8">
        <v>9175.7324129275003</v>
      </c>
      <c r="K29" s="67"/>
      <c r="L29" s="67"/>
      <c r="M29" s="67"/>
      <c r="N29" s="67"/>
      <c r="O29" s="67"/>
      <c r="P29" s="67"/>
      <c r="Q29" s="67"/>
      <c r="R29" s="67"/>
    </row>
    <row r="30" spans="1:18" ht="12.75" customHeight="1" x14ac:dyDescent="0.2">
      <c r="A30" s="28" t="s">
        <v>312</v>
      </c>
      <c r="B30" s="6">
        <v>5.4093995000000001</v>
      </c>
      <c r="C30" s="6">
        <v>53.584960760000001</v>
      </c>
      <c r="D30" s="6">
        <v>55.228561109999994</v>
      </c>
      <c r="E30" s="6">
        <v>103.55420076000001</v>
      </c>
      <c r="F30" s="6">
        <v>178.21817156000003</v>
      </c>
      <c r="G30" s="6">
        <v>209.12823207000005</v>
      </c>
      <c r="H30" s="6">
        <v>197.07638896</v>
      </c>
      <c r="I30" s="8">
        <v>170.32640726999998</v>
      </c>
      <c r="K30" s="67"/>
      <c r="L30" s="67"/>
      <c r="M30" s="67"/>
      <c r="N30" s="67"/>
      <c r="O30" s="67"/>
      <c r="P30" s="67"/>
      <c r="Q30" s="67"/>
      <c r="R30" s="67"/>
    </row>
    <row r="31" spans="1:18" ht="12.75" customHeight="1" x14ac:dyDescent="0.2">
      <c r="A31" s="28" t="s">
        <v>320</v>
      </c>
      <c r="B31" s="6">
        <v>898.09695004000002</v>
      </c>
      <c r="C31" s="6">
        <v>886.17924742999992</v>
      </c>
      <c r="D31" s="6">
        <v>917.01601132999997</v>
      </c>
      <c r="E31" s="6">
        <v>895.88205898999956</v>
      </c>
      <c r="F31" s="6">
        <v>899.38245425000002</v>
      </c>
      <c r="G31" s="6">
        <v>865.60676752999996</v>
      </c>
      <c r="H31" s="6">
        <v>873.07359422000002</v>
      </c>
      <c r="I31" s="8">
        <v>870.51185740999995</v>
      </c>
      <c r="K31" s="67"/>
      <c r="L31" s="67"/>
      <c r="M31" s="67"/>
      <c r="N31" s="67"/>
      <c r="O31" s="67"/>
      <c r="P31" s="67"/>
      <c r="Q31" s="67"/>
      <c r="R31" s="67"/>
    </row>
    <row r="32" spans="1:18" ht="12.75" customHeight="1" x14ac:dyDescent="0.2">
      <c r="A32" s="28" t="s">
        <v>313</v>
      </c>
      <c r="B32" s="6">
        <v>7606.0237992100001</v>
      </c>
      <c r="C32" s="6">
        <v>7921.7028853499996</v>
      </c>
      <c r="D32" s="6">
        <v>7696.6171859900014</v>
      </c>
      <c r="E32" s="6">
        <v>7926.6425797200018</v>
      </c>
      <c r="F32" s="6">
        <v>7954.6371464280883</v>
      </c>
      <c r="G32" s="6">
        <v>8012.5883667697854</v>
      </c>
      <c r="H32" s="6">
        <v>8148.7452442862168</v>
      </c>
      <c r="I32" s="8">
        <v>8134.8941482475002</v>
      </c>
      <c r="K32" s="67"/>
      <c r="L32" s="67"/>
      <c r="M32" s="67"/>
      <c r="N32" s="67"/>
      <c r="O32" s="67"/>
      <c r="P32" s="67"/>
      <c r="Q32" s="67"/>
      <c r="R32" s="67"/>
    </row>
    <row r="33" spans="1:18" ht="12.75" customHeight="1" x14ac:dyDescent="0.2">
      <c r="A33" s="28" t="s">
        <v>321</v>
      </c>
      <c r="B33" s="6">
        <v>25435.462816819992</v>
      </c>
      <c r="C33" s="6">
        <v>24182.827789769995</v>
      </c>
      <c r="D33" s="6">
        <v>23994.422885569995</v>
      </c>
      <c r="E33" s="6">
        <v>26215.698017340026</v>
      </c>
      <c r="F33" s="6">
        <v>26812.751771824918</v>
      </c>
      <c r="G33" s="6">
        <v>27192.445473567579</v>
      </c>
      <c r="H33" s="6">
        <v>27500.497784528459</v>
      </c>
      <c r="I33" s="8">
        <v>27639.844300940113</v>
      </c>
      <c r="K33" s="67"/>
      <c r="L33" s="67"/>
      <c r="M33" s="67"/>
      <c r="N33" s="67"/>
      <c r="O33" s="67"/>
      <c r="P33" s="67"/>
      <c r="Q33" s="67"/>
      <c r="R33" s="67"/>
    </row>
    <row r="34" spans="1:18" ht="12.75" customHeight="1" x14ac:dyDescent="0.2">
      <c r="A34" s="28" t="s">
        <v>322</v>
      </c>
      <c r="B34" s="6">
        <v>21249.055690429992</v>
      </c>
      <c r="C34" s="6">
        <v>21871.972573049996</v>
      </c>
      <c r="D34" s="6">
        <v>21515.663724679995</v>
      </c>
      <c r="E34" s="6">
        <v>22683.555120640027</v>
      </c>
      <c r="F34" s="6">
        <v>23200.165501980438</v>
      </c>
      <c r="G34" s="6">
        <v>23528.701595383052</v>
      </c>
      <c r="H34" s="6">
        <v>23795.248821060573</v>
      </c>
      <c r="I34" s="8">
        <v>23915.820639663387</v>
      </c>
      <c r="K34" s="67"/>
      <c r="L34" s="67"/>
      <c r="M34" s="67"/>
      <c r="N34" s="67"/>
      <c r="O34" s="67"/>
      <c r="P34" s="67"/>
      <c r="Q34" s="67"/>
      <c r="R34" s="67"/>
    </row>
    <row r="35" spans="1:18" ht="12.75" customHeight="1" x14ac:dyDescent="0.2">
      <c r="A35" s="28" t="s">
        <v>323</v>
      </c>
      <c r="B35" s="6">
        <v>4186.4071263900005</v>
      </c>
      <c r="C35" s="6">
        <v>2310.8552167199996</v>
      </c>
      <c r="D35" s="6">
        <v>2478.7591608900002</v>
      </c>
      <c r="E35" s="6">
        <v>3532.1428966999993</v>
      </c>
      <c r="F35" s="6">
        <v>3612.5862698444798</v>
      </c>
      <c r="G35" s="6">
        <v>3663.7438781845267</v>
      </c>
      <c r="H35" s="6">
        <v>3705.2489634678859</v>
      </c>
      <c r="I35" s="8">
        <v>3724.0236612767258</v>
      </c>
      <c r="K35" s="67"/>
      <c r="L35" s="67"/>
      <c r="M35" s="67"/>
      <c r="N35" s="67"/>
      <c r="O35" s="67"/>
      <c r="P35" s="67"/>
      <c r="Q35" s="67"/>
      <c r="R35" s="67"/>
    </row>
    <row r="36" spans="1:18" ht="12.75" customHeight="1" x14ac:dyDescent="0.2">
      <c r="A36" s="28" t="s">
        <v>324</v>
      </c>
      <c r="B36" s="7">
        <v>16146.861699709993</v>
      </c>
      <c r="C36" s="7">
        <v>17110.3264576</v>
      </c>
      <c r="D36" s="7">
        <v>17366.033124670001</v>
      </c>
      <c r="E36" s="7">
        <v>16090.06911323</v>
      </c>
      <c r="F36" s="7">
        <v>16080.285614617263</v>
      </c>
      <c r="G36" s="7">
        <v>16478.475219168009</v>
      </c>
      <c r="H36" s="7">
        <v>16502.812050436736</v>
      </c>
      <c r="I36" s="8">
        <v>16553.968101831051</v>
      </c>
      <c r="K36" s="67"/>
      <c r="L36" s="67"/>
      <c r="M36" s="67"/>
      <c r="N36" s="67"/>
      <c r="O36" s="67"/>
      <c r="P36" s="67"/>
      <c r="Q36" s="67"/>
      <c r="R36" s="67"/>
    </row>
    <row r="37" spans="1:18" ht="12.75" customHeight="1" x14ac:dyDescent="0.2">
      <c r="A37" s="39" t="s">
        <v>325</v>
      </c>
      <c r="B37" s="52">
        <v>329729.68663934816</v>
      </c>
      <c r="C37" s="52">
        <v>336157.1680617964</v>
      </c>
      <c r="D37" s="52">
        <v>344440.01728204492</v>
      </c>
      <c r="E37" s="52">
        <v>356582.18998862867</v>
      </c>
      <c r="F37" s="52">
        <v>358233.74484680733</v>
      </c>
      <c r="G37" s="52">
        <v>362001.83352034108</v>
      </c>
      <c r="H37" s="52">
        <v>366912.86630055937</v>
      </c>
      <c r="I37" s="41">
        <v>371136.6902675656</v>
      </c>
      <c r="K37" s="67"/>
      <c r="L37" s="67"/>
      <c r="M37" s="67"/>
      <c r="N37" s="67"/>
      <c r="O37" s="67"/>
      <c r="P37" s="67"/>
      <c r="Q37" s="67"/>
      <c r="R37" s="67"/>
    </row>
    <row r="38" spans="1:18" ht="12.75" customHeight="1" x14ac:dyDescent="0.2">
      <c r="A38" s="54" t="s">
        <v>326</v>
      </c>
      <c r="B38" s="43"/>
      <c r="C38" s="43"/>
      <c r="D38" s="43"/>
      <c r="E38" s="43"/>
      <c r="F38" s="43"/>
      <c r="G38" s="43"/>
      <c r="H38" s="43"/>
      <c r="I38" s="43"/>
    </row>
    <row r="39" spans="1:18" ht="12.75" customHeight="1" x14ac:dyDescent="0.2">
      <c r="A39" s="43"/>
    </row>
    <row r="40" spans="1:18" ht="12.75" customHeight="1" x14ac:dyDescent="0.2">
      <c r="A40" s="42"/>
    </row>
    <row r="41" spans="1:18" ht="12.75" customHeight="1" x14ac:dyDescent="0.2"/>
  </sheetData>
  <conditionalFormatting sqref="B9:I36">
    <cfRule type="cellIs" dxfId="1" priority="1" stopIfTrue="1" operator="lessThan">
      <formula>0</formula>
    </cfRule>
  </conditionalFormatting>
  <pageMargins left="0.66100000000000003" right="0.66100000000000003" top="0.98399999999999999" bottom="0.98399999999999999" header="0.49300000000000005" footer="0.49300000000000005"/>
  <pageSetup paperSize="9" orientation="portrait" r:id="rId1"/>
  <headerFooter>
    <oddHeader>&amp;R&amp;"Calibri"&amp;10&amp;K000000 Público&amp;1#_x000D_</oddHeader>
    <oddFooter>&amp;R&amp;8&amp;A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CDA42-0E5E-4AD2-9A59-5A9655DFDC62}">
  <dimension ref="A1:R56"/>
  <sheetViews>
    <sheetView showGridLines="0" workbookViewId="0"/>
  </sheetViews>
  <sheetFormatPr defaultColWidth="11.42578125" defaultRowHeight="15" x14ac:dyDescent="0.2"/>
  <cols>
    <col min="1" max="1" width="24.5703125" style="44" customWidth="1"/>
    <col min="2" max="8" width="7.85546875" style="44" customWidth="1"/>
    <col min="9" max="9" width="7.85546875" style="12" customWidth="1"/>
    <col min="10" max="11" width="11.42578125" style="44"/>
    <col min="12" max="12" width="26.85546875" style="44" customWidth="1"/>
    <col min="13" max="16384" width="11.42578125" style="44"/>
  </cols>
  <sheetData>
    <row r="1" spans="1:18" ht="18" x14ac:dyDescent="0.2">
      <c r="A1" s="9" t="s">
        <v>327</v>
      </c>
      <c r="B1" s="10"/>
      <c r="C1" s="10"/>
      <c r="D1" s="10"/>
      <c r="E1" s="10"/>
      <c r="F1" s="10"/>
      <c r="G1" s="10"/>
      <c r="H1" s="10"/>
      <c r="I1" s="11"/>
    </row>
    <row r="2" spans="1:18" ht="12.75" customHeight="1" x14ac:dyDescent="0.2">
      <c r="A2" s="45" t="s">
        <v>328</v>
      </c>
      <c r="B2" s="14"/>
      <c r="C2" s="14"/>
      <c r="D2" s="14"/>
      <c r="E2" s="14"/>
      <c r="F2" s="14"/>
      <c r="G2" s="14"/>
      <c r="H2" s="14"/>
      <c r="I2" s="15"/>
    </row>
    <row r="3" spans="1:18" ht="12.75" customHeight="1" x14ac:dyDescent="0.2">
      <c r="A3" s="16"/>
      <c r="B3" s="17"/>
      <c r="C3" s="17"/>
      <c r="D3" s="17"/>
      <c r="E3" s="17"/>
      <c r="F3" s="17"/>
      <c r="G3" s="17"/>
      <c r="H3" s="17"/>
      <c r="I3" s="18"/>
    </row>
    <row r="4" spans="1:18" ht="12.75" customHeight="1" x14ac:dyDescent="0.2">
      <c r="A4" s="19"/>
      <c r="B4" s="20"/>
      <c r="C4" s="20"/>
      <c r="D4" s="20"/>
      <c r="E4" s="20"/>
      <c r="F4" s="20"/>
      <c r="G4" s="20"/>
      <c r="H4" s="20"/>
      <c r="I4" s="21" t="s">
        <v>1</v>
      </c>
    </row>
    <row r="5" spans="1:18" ht="12.75" customHeight="1" x14ac:dyDescent="0.2">
      <c r="A5" s="46" t="s">
        <v>2</v>
      </c>
      <c r="B5" s="55">
        <v>2024</v>
      </c>
      <c r="C5" s="55">
        <v>2025</v>
      </c>
      <c r="D5" s="56" t="s">
        <v>27</v>
      </c>
      <c r="E5" s="56" t="s">
        <v>27</v>
      </c>
      <c r="F5" s="56"/>
      <c r="G5" s="55">
        <v>2026</v>
      </c>
      <c r="H5" s="56" t="s">
        <v>27</v>
      </c>
      <c r="I5" s="57" t="s">
        <v>27</v>
      </c>
    </row>
    <row r="6" spans="1:18" ht="12.75" customHeight="1" x14ac:dyDescent="0.2">
      <c r="A6" s="47"/>
      <c r="B6" s="58"/>
      <c r="C6" s="58"/>
      <c r="D6" s="59"/>
      <c r="E6" s="59"/>
      <c r="F6" s="59"/>
      <c r="G6" s="58"/>
      <c r="H6" s="59"/>
      <c r="I6" s="60"/>
    </row>
    <row r="7" spans="1:18" ht="12.75" customHeight="1" x14ac:dyDescent="0.2">
      <c r="A7" s="48"/>
      <c r="B7" s="61" t="s">
        <v>228</v>
      </c>
      <c r="C7" s="61" t="s">
        <v>231</v>
      </c>
      <c r="D7" s="61" t="s">
        <v>234</v>
      </c>
      <c r="E7" s="62" t="s">
        <v>236</v>
      </c>
      <c r="F7" s="63" t="s">
        <v>228</v>
      </c>
      <c r="G7" s="61" t="s">
        <v>231</v>
      </c>
      <c r="H7" s="61" t="s">
        <v>306</v>
      </c>
      <c r="I7" s="64" t="s">
        <v>307</v>
      </c>
    </row>
    <row r="8" spans="1:18" ht="12.75" customHeight="1" x14ac:dyDescent="0.2">
      <c r="A8" s="31" t="s">
        <v>329</v>
      </c>
      <c r="B8" s="3">
        <v>1824766.1911286139</v>
      </c>
      <c r="C8" s="3">
        <v>1973092.237083314</v>
      </c>
      <c r="D8" s="4">
        <v>2096754.2393030613</v>
      </c>
      <c r="E8" s="3">
        <v>2200969.9036581311</v>
      </c>
      <c r="F8" s="3">
        <v>2200517.4474942996</v>
      </c>
      <c r="G8" s="3">
        <v>2395043.0540762199</v>
      </c>
      <c r="H8" s="3">
        <v>2483080.3244709154</v>
      </c>
      <c r="I8" s="5">
        <v>2431042.8394604428</v>
      </c>
      <c r="K8" s="49"/>
      <c r="L8" s="49"/>
      <c r="M8" s="49"/>
      <c r="N8" s="49"/>
      <c r="O8" s="49"/>
      <c r="P8" s="49"/>
      <c r="Q8" s="49"/>
      <c r="R8" s="49"/>
    </row>
    <row r="9" spans="1:18" ht="12.75" customHeight="1" x14ac:dyDescent="0.2">
      <c r="A9" s="28" t="s">
        <v>18</v>
      </c>
      <c r="B9" s="6">
        <v>1141191.00113178</v>
      </c>
      <c r="C9" s="6">
        <v>1240843.0070517047</v>
      </c>
      <c r="D9" s="7">
        <v>1319608.3023833612</v>
      </c>
      <c r="E9" s="6">
        <v>1378235.5178997002</v>
      </c>
      <c r="F9" s="6">
        <v>1355729.4089917671</v>
      </c>
      <c r="G9" s="6">
        <v>1445981.9018192911</v>
      </c>
      <c r="H9" s="6">
        <v>1503795.6662275002</v>
      </c>
      <c r="I9" s="8">
        <v>1495419.408258677</v>
      </c>
      <c r="K9" s="49"/>
      <c r="L9" s="49"/>
      <c r="M9" s="49"/>
      <c r="N9" s="49"/>
      <c r="O9" s="49"/>
      <c r="P9" s="49"/>
      <c r="Q9" s="49"/>
      <c r="R9" s="49"/>
    </row>
    <row r="10" spans="1:18" ht="12.75" customHeight="1" x14ac:dyDescent="0.2">
      <c r="A10" s="28" t="s">
        <v>330</v>
      </c>
      <c r="B10" s="6">
        <v>884789.03074793995</v>
      </c>
      <c r="C10" s="6">
        <v>976911.82534314471</v>
      </c>
      <c r="D10" s="7">
        <v>1053326.1953644012</v>
      </c>
      <c r="E10" s="6">
        <v>1104416.1671615802</v>
      </c>
      <c r="F10" s="6">
        <v>1081405.4820465571</v>
      </c>
      <c r="G10" s="6">
        <v>1164412.2968672011</v>
      </c>
      <c r="H10" s="6">
        <v>1220457.6605193801</v>
      </c>
      <c r="I10" s="8">
        <v>1208583.1746321369</v>
      </c>
      <c r="K10" s="49"/>
      <c r="L10" s="49"/>
      <c r="M10" s="49"/>
      <c r="N10" s="49"/>
      <c r="O10" s="49"/>
      <c r="P10" s="49"/>
      <c r="Q10" s="49"/>
      <c r="R10" s="49"/>
    </row>
    <row r="11" spans="1:18" ht="12.75" customHeight="1" x14ac:dyDescent="0.2">
      <c r="A11" s="28" t="s">
        <v>17</v>
      </c>
      <c r="B11" s="6">
        <v>256401.97038384</v>
      </c>
      <c r="C11" s="6">
        <v>263931.18170855998</v>
      </c>
      <c r="D11" s="7">
        <v>266282.10701896</v>
      </c>
      <c r="E11" s="6">
        <v>273819.35073811997</v>
      </c>
      <c r="F11" s="6">
        <v>274323.92694521003</v>
      </c>
      <c r="G11" s="6">
        <v>281569.60495209001</v>
      </c>
      <c r="H11" s="6">
        <v>283338.00570812001</v>
      </c>
      <c r="I11" s="8">
        <v>286836.23362653999</v>
      </c>
      <c r="K11" s="49"/>
      <c r="L11" s="49"/>
      <c r="M11" s="49"/>
      <c r="N11" s="49"/>
      <c r="O11" s="49"/>
      <c r="P11" s="49"/>
      <c r="Q11" s="49"/>
      <c r="R11" s="49"/>
    </row>
    <row r="12" spans="1:18" ht="12.75" customHeight="1" x14ac:dyDescent="0.2">
      <c r="A12" s="28" t="s">
        <v>310</v>
      </c>
      <c r="B12" s="6">
        <v>427517.99847038486</v>
      </c>
      <c r="C12" s="6">
        <v>460605.10546686011</v>
      </c>
      <c r="D12" s="7">
        <v>504378.61985507113</v>
      </c>
      <c r="E12" s="6">
        <v>535835.82334819203</v>
      </c>
      <c r="F12" s="6">
        <v>551656.01648871321</v>
      </c>
      <c r="G12" s="6">
        <v>644863.02550673985</v>
      </c>
      <c r="H12" s="6">
        <v>671192.95662568614</v>
      </c>
      <c r="I12" s="8">
        <v>633514.87430675677</v>
      </c>
      <c r="J12" s="49"/>
      <c r="K12" s="49"/>
      <c r="L12" s="49"/>
      <c r="M12" s="49"/>
      <c r="N12" s="49"/>
      <c r="O12" s="49"/>
      <c r="P12" s="49"/>
      <c r="Q12" s="49"/>
      <c r="R12" s="49"/>
    </row>
    <row r="13" spans="1:18" ht="12.75" customHeight="1" x14ac:dyDescent="0.2">
      <c r="A13" s="28" t="s">
        <v>311</v>
      </c>
      <c r="B13" s="6">
        <v>221781.14176126182</v>
      </c>
      <c r="C13" s="6">
        <v>250153.31146245811</v>
      </c>
      <c r="D13" s="7">
        <v>276265.97603329411</v>
      </c>
      <c r="E13" s="6">
        <v>292085.23233445804</v>
      </c>
      <c r="F13" s="6">
        <v>299392.24721009121</v>
      </c>
      <c r="G13" s="6">
        <v>374733.46458117885</v>
      </c>
      <c r="H13" s="6">
        <v>389104.12576997513</v>
      </c>
      <c r="I13" s="8">
        <v>353521.50979932782</v>
      </c>
      <c r="K13" s="49"/>
      <c r="L13" s="49"/>
      <c r="M13" s="49"/>
      <c r="N13" s="49"/>
      <c r="O13" s="49"/>
      <c r="P13" s="49"/>
      <c r="Q13" s="49"/>
      <c r="R13" s="49"/>
    </row>
    <row r="14" spans="1:18" s="51" customFormat="1" ht="12.75" customHeight="1" x14ac:dyDescent="0.25">
      <c r="A14" s="28" t="s">
        <v>331</v>
      </c>
      <c r="B14" s="6">
        <v>168269.92988049699</v>
      </c>
      <c r="C14" s="6">
        <v>188095.68618226101</v>
      </c>
      <c r="D14" s="7">
        <v>211668.558296353</v>
      </c>
      <c r="E14" s="6">
        <v>222254.68760733999</v>
      </c>
      <c r="F14" s="6">
        <v>225295.273799677</v>
      </c>
      <c r="G14" s="6">
        <v>280026.04417556198</v>
      </c>
      <c r="H14" s="6">
        <v>291615.33126108098</v>
      </c>
      <c r="I14" s="8">
        <v>265223.43707189598</v>
      </c>
      <c r="J14" s="50"/>
      <c r="K14" s="49"/>
      <c r="L14" s="49"/>
      <c r="M14" s="49"/>
      <c r="N14" s="49"/>
      <c r="O14" s="49"/>
      <c r="P14" s="49"/>
      <c r="Q14" s="49"/>
      <c r="R14" s="49"/>
    </row>
    <row r="15" spans="1:18" s="51" customFormat="1" ht="12.75" customHeight="1" x14ac:dyDescent="0.25">
      <c r="A15" s="28" t="s">
        <v>332</v>
      </c>
      <c r="B15" s="6">
        <v>53511.211880764829</v>
      </c>
      <c r="C15" s="6">
        <v>62057.625280197099</v>
      </c>
      <c r="D15" s="7">
        <v>64597.417736941075</v>
      </c>
      <c r="E15" s="6">
        <v>69830.544727118046</v>
      </c>
      <c r="F15" s="6">
        <v>74096.973410414241</v>
      </c>
      <c r="G15" s="6">
        <v>94707.420405616838</v>
      </c>
      <c r="H15" s="6">
        <v>97488.794508894163</v>
      </c>
      <c r="I15" s="8">
        <v>88298.072727431834</v>
      </c>
      <c r="K15" s="49"/>
      <c r="L15" s="49"/>
      <c r="M15" s="49"/>
      <c r="N15" s="49"/>
      <c r="O15" s="49"/>
      <c r="P15" s="49"/>
      <c r="Q15" s="49"/>
      <c r="R15" s="49"/>
    </row>
    <row r="16" spans="1:18" ht="12.75" customHeight="1" x14ac:dyDescent="0.2">
      <c r="A16" s="28" t="s">
        <v>21</v>
      </c>
      <c r="B16" s="6">
        <v>205736.85670912301</v>
      </c>
      <c r="C16" s="6">
        <v>210451.79400440201</v>
      </c>
      <c r="D16" s="7">
        <v>228112.64382177702</v>
      </c>
      <c r="E16" s="6">
        <v>243750.591013734</v>
      </c>
      <c r="F16" s="6">
        <v>252263.769278622</v>
      </c>
      <c r="G16" s="6">
        <v>270129.560925561</v>
      </c>
      <c r="H16" s="6">
        <v>282088.83085571101</v>
      </c>
      <c r="I16" s="8">
        <v>279993.36450742901</v>
      </c>
      <c r="K16" s="49"/>
      <c r="L16" s="49"/>
      <c r="M16" s="49"/>
      <c r="N16" s="49"/>
      <c r="O16" s="49"/>
      <c r="P16" s="49"/>
      <c r="Q16" s="49"/>
      <c r="R16" s="49"/>
    </row>
    <row r="17" spans="1:18" s="51" customFormat="1" ht="12.75" customHeight="1" x14ac:dyDescent="0.25">
      <c r="A17" s="28" t="s">
        <v>333</v>
      </c>
      <c r="B17" s="6">
        <v>114925.188756843</v>
      </c>
      <c r="C17" s="6">
        <v>119746.632204382</v>
      </c>
      <c r="D17" s="7">
        <v>137467.09661138701</v>
      </c>
      <c r="E17" s="6">
        <v>151428.259980634</v>
      </c>
      <c r="F17" s="6">
        <v>158997.57040364199</v>
      </c>
      <c r="G17" s="6">
        <v>172890.98044871099</v>
      </c>
      <c r="H17" s="6">
        <v>179428.32022832101</v>
      </c>
      <c r="I17" s="8">
        <v>177839.43997870901</v>
      </c>
      <c r="K17" s="49"/>
      <c r="L17" s="49"/>
      <c r="M17" s="49"/>
      <c r="N17" s="49"/>
      <c r="O17" s="49"/>
      <c r="P17" s="49"/>
      <c r="Q17" s="49"/>
      <c r="R17" s="49"/>
    </row>
    <row r="18" spans="1:18" s="51" customFormat="1" ht="12.75" customHeight="1" x14ac:dyDescent="0.25">
      <c r="A18" s="28" t="s">
        <v>334</v>
      </c>
      <c r="B18" s="6">
        <v>90811.667952280011</v>
      </c>
      <c r="C18" s="6">
        <v>90705.161800019996</v>
      </c>
      <c r="D18" s="7">
        <v>90645.54721039001</v>
      </c>
      <c r="E18" s="6">
        <v>92322.331033099996</v>
      </c>
      <c r="F18" s="6">
        <v>93266.198874979993</v>
      </c>
      <c r="G18" s="6">
        <v>97238.580476850009</v>
      </c>
      <c r="H18" s="6">
        <v>102660.51062739</v>
      </c>
      <c r="I18" s="8">
        <v>102153.92452872</v>
      </c>
      <c r="K18" s="49"/>
      <c r="L18" s="49"/>
      <c r="M18" s="49"/>
      <c r="N18" s="49"/>
      <c r="O18" s="49"/>
      <c r="P18" s="49"/>
      <c r="Q18" s="49"/>
      <c r="R18" s="49"/>
    </row>
    <row r="19" spans="1:18" ht="12.75" customHeight="1" x14ac:dyDescent="0.2">
      <c r="A19" s="28" t="s">
        <v>316</v>
      </c>
      <c r="B19" s="6">
        <v>250.05551790911261</v>
      </c>
      <c r="C19" s="6">
        <v>250.05551790911261</v>
      </c>
      <c r="D19" s="7">
        <v>250.05551790911261</v>
      </c>
      <c r="E19" s="6">
        <v>250.05551790911261</v>
      </c>
      <c r="F19" s="6">
        <v>250.05551790911261</v>
      </c>
      <c r="G19" s="6">
        <v>250.05551790911261</v>
      </c>
      <c r="H19" s="6">
        <v>250.05551790911261</v>
      </c>
      <c r="I19" s="8">
        <v>250.05551790911261</v>
      </c>
      <c r="K19" s="49"/>
      <c r="L19" s="49"/>
      <c r="M19" s="49"/>
      <c r="N19" s="49"/>
      <c r="O19" s="49"/>
      <c r="P19" s="49"/>
      <c r="Q19" s="49"/>
      <c r="R19" s="49"/>
    </row>
    <row r="20" spans="1:18" ht="12.75" customHeight="1" x14ac:dyDescent="0.2">
      <c r="A20" s="28" t="s">
        <v>317</v>
      </c>
      <c r="B20" s="6">
        <v>255807.13600854002</v>
      </c>
      <c r="C20" s="6">
        <v>271394.06904684001</v>
      </c>
      <c r="D20" s="7">
        <v>272517.26154671994</v>
      </c>
      <c r="E20" s="6">
        <v>286648.50689232996</v>
      </c>
      <c r="F20" s="6">
        <v>292881.96649591002</v>
      </c>
      <c r="G20" s="6">
        <v>303948.07123228</v>
      </c>
      <c r="H20" s="6">
        <v>307841.64609981998</v>
      </c>
      <c r="I20" s="8">
        <v>301858.50137710001</v>
      </c>
      <c r="K20" s="49"/>
      <c r="L20" s="49"/>
      <c r="M20" s="49"/>
      <c r="N20" s="49"/>
      <c r="O20" s="49"/>
      <c r="P20" s="49"/>
      <c r="Q20" s="49"/>
      <c r="R20" s="49"/>
    </row>
    <row r="21" spans="1:18" s="51" customFormat="1" ht="12.75" customHeight="1" x14ac:dyDescent="0.25">
      <c r="A21" s="28" t="s">
        <v>318</v>
      </c>
      <c r="B21" s="6">
        <v>660.24886303999995</v>
      </c>
      <c r="C21" s="6">
        <v>589.97522270999991</v>
      </c>
      <c r="D21" s="7">
        <v>689.40664498000001</v>
      </c>
      <c r="E21" s="6">
        <v>778.38630633000002</v>
      </c>
      <c r="F21" s="6">
        <v>893.44148069999994</v>
      </c>
      <c r="G21" s="6">
        <v>751.82911143000001</v>
      </c>
      <c r="H21" s="6">
        <v>862.52382550000004</v>
      </c>
      <c r="I21" s="8">
        <v>853.69588711999995</v>
      </c>
      <c r="K21" s="49"/>
      <c r="L21" s="49"/>
      <c r="M21" s="49"/>
      <c r="N21" s="49"/>
      <c r="O21" s="49"/>
      <c r="P21" s="49"/>
      <c r="Q21" s="49"/>
      <c r="R21" s="49"/>
    </row>
    <row r="22" spans="1:18" s="51" customFormat="1" ht="12.75" customHeight="1" x14ac:dyDescent="0.25">
      <c r="A22" s="28" t="s">
        <v>335</v>
      </c>
      <c r="B22" s="6">
        <v>14.10182226</v>
      </c>
      <c r="C22" s="6">
        <v>14.28216844</v>
      </c>
      <c r="D22" s="7">
        <v>16.140763199999999</v>
      </c>
      <c r="E22" s="6">
        <v>12.811488499999999</v>
      </c>
      <c r="F22" s="6">
        <v>15.261726879999999</v>
      </c>
      <c r="G22" s="6">
        <v>12.962677080000001</v>
      </c>
      <c r="H22" s="6">
        <v>15.40351547</v>
      </c>
      <c r="I22" s="8">
        <v>18.017036730000001</v>
      </c>
      <c r="K22" s="49"/>
      <c r="L22" s="49"/>
      <c r="M22" s="49"/>
      <c r="N22" s="49"/>
      <c r="O22" s="49"/>
      <c r="P22" s="49"/>
      <c r="Q22" s="49"/>
      <c r="R22" s="49"/>
    </row>
    <row r="23" spans="1:18" ht="12.75" customHeight="1" x14ac:dyDescent="0.2">
      <c r="A23" s="28" t="s">
        <v>336</v>
      </c>
      <c r="B23" s="6">
        <v>641.11380904999999</v>
      </c>
      <c r="C23" s="6">
        <v>572.54031901999997</v>
      </c>
      <c r="D23" s="7">
        <v>669.17151553999997</v>
      </c>
      <c r="E23" s="6">
        <v>753.78471405000005</v>
      </c>
      <c r="F23" s="6">
        <v>868.59847438999998</v>
      </c>
      <c r="G23" s="6">
        <v>734.54352802999995</v>
      </c>
      <c r="H23" s="6">
        <v>834.51205852999999</v>
      </c>
      <c r="I23" s="8">
        <v>823.24088970000003</v>
      </c>
      <c r="K23" s="49"/>
      <c r="L23" s="49"/>
      <c r="M23" s="49"/>
      <c r="N23" s="49"/>
      <c r="O23" s="49"/>
      <c r="P23" s="49"/>
      <c r="Q23" s="49"/>
      <c r="R23" s="49"/>
    </row>
    <row r="24" spans="1:18" ht="12.75" customHeight="1" x14ac:dyDescent="0.2">
      <c r="A24" s="28" t="s">
        <v>337</v>
      </c>
      <c r="B24" s="6">
        <v>5.0332317299999998</v>
      </c>
      <c r="C24" s="6">
        <v>3.1527352500000001</v>
      </c>
      <c r="D24" s="7">
        <v>4.0943662400000003</v>
      </c>
      <c r="E24" s="6">
        <v>11.790103780000001</v>
      </c>
      <c r="F24" s="6">
        <v>9.5812794300000004</v>
      </c>
      <c r="G24" s="6">
        <v>4.3229063200000004</v>
      </c>
      <c r="H24" s="6">
        <v>12.6082515</v>
      </c>
      <c r="I24" s="8">
        <v>12.437960690000001</v>
      </c>
      <c r="K24" s="49"/>
      <c r="L24" s="49"/>
      <c r="M24" s="49"/>
      <c r="N24" s="49"/>
      <c r="O24" s="49"/>
      <c r="P24" s="49"/>
      <c r="Q24" s="49"/>
      <c r="R24" s="49"/>
    </row>
    <row r="25" spans="1:18" ht="12.75" customHeight="1" x14ac:dyDescent="0.2">
      <c r="A25" s="28" t="s">
        <v>319</v>
      </c>
      <c r="B25" s="6">
        <v>232962.41990993</v>
      </c>
      <c r="C25" s="6">
        <v>248121.84814247</v>
      </c>
      <c r="D25" s="7">
        <v>249727.54431294999</v>
      </c>
      <c r="E25" s="6">
        <v>263945.25071808998</v>
      </c>
      <c r="F25" s="6">
        <v>270082.59301277995</v>
      </c>
      <c r="G25" s="6">
        <v>281505.71647499001</v>
      </c>
      <c r="H25" s="6">
        <v>284954.47672400001</v>
      </c>
      <c r="I25" s="8">
        <v>278760.51051407005</v>
      </c>
      <c r="K25" s="49"/>
      <c r="L25" s="49"/>
      <c r="M25" s="49"/>
      <c r="N25" s="49"/>
      <c r="O25" s="49"/>
      <c r="P25" s="49"/>
      <c r="Q25" s="49"/>
      <c r="R25" s="49"/>
    </row>
    <row r="26" spans="1:18" ht="12.75" customHeight="1" x14ac:dyDescent="0.2">
      <c r="A26" s="28" t="s">
        <v>312</v>
      </c>
      <c r="B26" s="7">
        <v>89834.74977255</v>
      </c>
      <c r="C26" s="6">
        <v>101266.82391022</v>
      </c>
      <c r="D26" s="7">
        <v>100354.09363601</v>
      </c>
      <c r="E26" s="7">
        <v>114386.61683107</v>
      </c>
      <c r="F26" s="7">
        <v>119834.60741125999</v>
      </c>
      <c r="G26" s="7">
        <v>125469.02561783</v>
      </c>
      <c r="H26" s="7">
        <v>125390.7302011</v>
      </c>
      <c r="I26" s="8">
        <v>118772.90397754</v>
      </c>
      <c r="K26" s="49"/>
      <c r="L26" s="49"/>
      <c r="M26" s="49"/>
      <c r="N26" s="49"/>
      <c r="O26" s="49"/>
      <c r="P26" s="49"/>
      <c r="Q26" s="49"/>
      <c r="R26" s="49"/>
    </row>
    <row r="27" spans="1:18" s="51" customFormat="1" ht="12.75" customHeight="1" x14ac:dyDescent="0.25">
      <c r="A27" s="28" t="s">
        <v>314</v>
      </c>
      <c r="B27" s="6">
        <v>56101.124309259998</v>
      </c>
      <c r="C27" s="6">
        <v>66344.868934519996</v>
      </c>
      <c r="D27" s="7">
        <v>64486.482998200001</v>
      </c>
      <c r="E27" s="6">
        <v>78241.517127960004</v>
      </c>
      <c r="F27" s="6">
        <v>86951.850831849995</v>
      </c>
      <c r="G27" s="6">
        <v>90292.461299620001</v>
      </c>
      <c r="H27" s="6">
        <v>90381.784130250002</v>
      </c>
      <c r="I27" s="8">
        <v>83549.388492819999</v>
      </c>
      <c r="K27" s="49"/>
      <c r="L27" s="49"/>
      <c r="M27" s="49"/>
      <c r="N27" s="49"/>
      <c r="O27" s="49"/>
      <c r="P27" s="49"/>
      <c r="Q27" s="49"/>
      <c r="R27" s="49"/>
    </row>
    <row r="28" spans="1:18" s="51" customFormat="1" ht="12.75" customHeight="1" x14ac:dyDescent="0.25">
      <c r="A28" s="28" t="s">
        <v>315</v>
      </c>
      <c r="B28" s="6">
        <v>33733.625463290002</v>
      </c>
      <c r="C28" s="6">
        <v>34921.954975699999</v>
      </c>
      <c r="D28" s="7">
        <v>35867.610637810001</v>
      </c>
      <c r="E28" s="6">
        <v>36145.099703109998</v>
      </c>
      <c r="F28" s="6">
        <v>32882.756579410001</v>
      </c>
      <c r="G28" s="6">
        <v>35176.564318210003</v>
      </c>
      <c r="H28" s="6">
        <v>35008.946070849997</v>
      </c>
      <c r="I28" s="8">
        <v>35223.515484720003</v>
      </c>
      <c r="K28" s="49"/>
      <c r="L28" s="49"/>
      <c r="M28" s="49"/>
      <c r="N28" s="49"/>
      <c r="O28" s="49"/>
      <c r="P28" s="49"/>
      <c r="Q28" s="49"/>
      <c r="R28" s="49"/>
    </row>
    <row r="29" spans="1:18" ht="12.75" customHeight="1" x14ac:dyDescent="0.2">
      <c r="A29" s="28" t="s">
        <v>320</v>
      </c>
      <c r="B29" s="6">
        <v>36265.550515730007</v>
      </c>
      <c r="C29" s="6">
        <v>36980.251033370005</v>
      </c>
      <c r="D29" s="7">
        <v>37130.169168940003</v>
      </c>
      <c r="E29" s="6">
        <v>37131.120094859994</v>
      </c>
      <c r="F29" s="6">
        <v>37090.029176979995</v>
      </c>
      <c r="G29" s="6">
        <v>36940.789316610004</v>
      </c>
      <c r="H29" s="6">
        <v>36712.434836190005</v>
      </c>
      <c r="I29" s="8">
        <v>36809.185496890001</v>
      </c>
      <c r="K29" s="49"/>
      <c r="L29" s="49"/>
      <c r="M29" s="49"/>
      <c r="N29" s="49"/>
      <c r="O29" s="49"/>
      <c r="P29" s="49"/>
      <c r="Q29" s="49"/>
      <c r="R29" s="49"/>
    </row>
    <row r="30" spans="1:18" ht="12.75" customHeight="1" x14ac:dyDescent="0.2">
      <c r="A30" s="28" t="s">
        <v>314</v>
      </c>
      <c r="B30" s="6">
        <v>18.56782742</v>
      </c>
      <c r="C30" s="6">
        <v>11.376286909999999</v>
      </c>
      <c r="D30" s="7">
        <v>6.9358890500000001</v>
      </c>
      <c r="E30" s="6">
        <v>9.9160137099999996</v>
      </c>
      <c r="F30" s="6">
        <v>6.6764086200000001</v>
      </c>
      <c r="G30" s="6">
        <v>6.54068849</v>
      </c>
      <c r="H30" s="6">
        <v>6.6605083499999997</v>
      </c>
      <c r="I30" s="8">
        <v>6.6321150199999996</v>
      </c>
      <c r="K30" s="49"/>
      <c r="L30" s="49"/>
      <c r="M30" s="49"/>
      <c r="N30" s="49"/>
      <c r="O30" s="49"/>
      <c r="P30" s="49"/>
      <c r="Q30" s="49"/>
      <c r="R30" s="49"/>
    </row>
    <row r="31" spans="1:18" ht="12.75" customHeight="1" x14ac:dyDescent="0.2">
      <c r="A31" s="28" t="s">
        <v>315</v>
      </c>
      <c r="B31" s="6">
        <v>36246.982688310003</v>
      </c>
      <c r="C31" s="6">
        <v>36968.874746460002</v>
      </c>
      <c r="D31" s="7">
        <v>37123.233279890002</v>
      </c>
      <c r="E31" s="6">
        <v>37121.204081149997</v>
      </c>
      <c r="F31" s="6">
        <v>37083.352768359997</v>
      </c>
      <c r="G31" s="6">
        <v>36934.248628120004</v>
      </c>
      <c r="H31" s="6">
        <v>36705.774327840001</v>
      </c>
      <c r="I31" s="8">
        <v>36802.553381869999</v>
      </c>
      <c r="K31" s="49"/>
      <c r="L31" s="49"/>
      <c r="M31" s="49"/>
      <c r="N31" s="49"/>
      <c r="O31" s="49"/>
      <c r="P31" s="49"/>
      <c r="Q31" s="49"/>
      <c r="R31" s="49"/>
    </row>
    <row r="32" spans="1:18" s="51" customFormat="1" ht="12.75" customHeight="1" x14ac:dyDescent="0.25">
      <c r="A32" s="28" t="s">
        <v>313</v>
      </c>
      <c r="B32" s="6">
        <v>106862.11962165</v>
      </c>
      <c r="C32" s="6">
        <v>109874.77319887999</v>
      </c>
      <c r="D32" s="7">
        <v>112243.281508</v>
      </c>
      <c r="E32" s="6">
        <v>112427.51379216</v>
      </c>
      <c r="F32" s="6">
        <v>113157.95642454</v>
      </c>
      <c r="G32" s="6">
        <v>119095.90154055</v>
      </c>
      <c r="H32" s="6">
        <v>122851.31168671</v>
      </c>
      <c r="I32" s="8">
        <v>123178.42103964</v>
      </c>
      <c r="K32" s="49"/>
      <c r="L32" s="49"/>
      <c r="M32" s="49"/>
      <c r="N32" s="49"/>
      <c r="O32" s="49"/>
      <c r="P32" s="49"/>
      <c r="Q32" s="49"/>
      <c r="R32" s="49"/>
    </row>
    <row r="33" spans="1:18" s="51" customFormat="1" ht="12.75" customHeight="1" x14ac:dyDescent="0.25">
      <c r="A33" s="28" t="s">
        <v>314</v>
      </c>
      <c r="B33" s="6">
        <v>17401.49729313</v>
      </c>
      <c r="C33" s="6">
        <v>18782.920771199999</v>
      </c>
      <c r="D33" s="7">
        <v>17659.045327979999</v>
      </c>
      <c r="E33" s="6">
        <v>16950.15897009</v>
      </c>
      <c r="F33" s="6">
        <v>16592.265087060001</v>
      </c>
      <c r="G33" s="6">
        <v>17369.448273530001</v>
      </c>
      <c r="H33" s="6">
        <v>17954.56003203</v>
      </c>
      <c r="I33" s="8">
        <v>17776.97720288</v>
      </c>
      <c r="K33" s="49"/>
      <c r="L33" s="49"/>
      <c r="M33" s="49"/>
      <c r="N33" s="49"/>
      <c r="O33" s="49"/>
      <c r="P33" s="49"/>
      <c r="Q33" s="49"/>
      <c r="R33" s="49"/>
    </row>
    <row r="34" spans="1:18" s="51" customFormat="1" ht="12.75" customHeight="1" x14ac:dyDescent="0.25">
      <c r="A34" s="28" t="s">
        <v>315</v>
      </c>
      <c r="B34" s="7">
        <v>89460.622328519996</v>
      </c>
      <c r="C34" s="6">
        <v>91091.852427679987</v>
      </c>
      <c r="D34" s="7">
        <v>94584.236180020001</v>
      </c>
      <c r="E34" s="7">
        <v>95477.354822069989</v>
      </c>
      <c r="F34" s="7">
        <v>96565.691337479991</v>
      </c>
      <c r="G34" s="7">
        <v>101726.45326702</v>
      </c>
      <c r="H34" s="7">
        <v>104896.75165468</v>
      </c>
      <c r="I34" s="8">
        <v>105401.44383676001</v>
      </c>
      <c r="K34" s="49"/>
      <c r="L34" s="49"/>
      <c r="M34" s="49"/>
      <c r="N34" s="49"/>
      <c r="O34" s="49"/>
      <c r="P34" s="49"/>
      <c r="Q34" s="49"/>
      <c r="R34" s="49"/>
    </row>
    <row r="35" spans="1:18" ht="12.75" customHeight="1" x14ac:dyDescent="0.2">
      <c r="A35" s="28" t="s">
        <v>321</v>
      </c>
      <c r="B35" s="7">
        <v>4617.7991667899996</v>
      </c>
      <c r="C35" s="6">
        <v>4784.2072927400004</v>
      </c>
      <c r="D35" s="7">
        <v>3592.0658786399999</v>
      </c>
      <c r="E35" s="7">
        <v>3457.0361724099998</v>
      </c>
      <c r="F35" s="7">
        <v>3446.4793153999999</v>
      </c>
      <c r="G35" s="7">
        <v>3419.3588883299999</v>
      </c>
      <c r="H35" s="7">
        <v>3543.3415166099999</v>
      </c>
      <c r="I35" s="8">
        <v>3806.0960244900002</v>
      </c>
      <c r="K35" s="49"/>
      <c r="L35" s="49"/>
      <c r="M35" s="49"/>
      <c r="N35" s="49"/>
      <c r="O35" s="49"/>
      <c r="P35" s="49"/>
      <c r="Q35" s="49"/>
      <c r="R35" s="49"/>
    </row>
    <row r="36" spans="1:18" ht="12.75" customHeight="1" x14ac:dyDescent="0.2">
      <c r="A36" s="28" t="s">
        <v>338</v>
      </c>
      <c r="B36" s="7">
        <v>0</v>
      </c>
      <c r="C36" s="6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8">
        <v>0</v>
      </c>
      <c r="K36" s="49"/>
      <c r="L36" s="49"/>
      <c r="M36" s="49"/>
      <c r="N36" s="49"/>
      <c r="O36" s="49"/>
      <c r="P36" s="49"/>
      <c r="Q36" s="49"/>
      <c r="R36" s="49"/>
    </row>
    <row r="37" spans="1:18" ht="12.75" customHeight="1" x14ac:dyDescent="0.2">
      <c r="A37" s="39" t="s">
        <v>339</v>
      </c>
      <c r="B37" s="52">
        <v>17566.66806878</v>
      </c>
      <c r="C37" s="52">
        <v>17898.038388919998</v>
      </c>
      <c r="D37" s="40">
        <v>18508.24471015</v>
      </c>
      <c r="E37" s="52">
        <v>18467.833695500001</v>
      </c>
      <c r="F37" s="52">
        <v>18459.45268703</v>
      </c>
      <c r="G37" s="52">
        <v>18271.166757530002</v>
      </c>
      <c r="H37" s="52">
        <v>18481.304033709999</v>
      </c>
      <c r="I37" s="41">
        <v>18438.19895142</v>
      </c>
      <c r="K37" s="49"/>
      <c r="L37" s="49"/>
      <c r="M37" s="49"/>
      <c r="N37" s="49"/>
      <c r="O37" s="49"/>
      <c r="P37" s="49"/>
      <c r="Q37" s="49"/>
      <c r="R37" s="49"/>
    </row>
    <row r="38" spans="1:18" ht="11.1" customHeight="1" x14ac:dyDescent="0.2">
      <c r="A38" s="42" t="s">
        <v>340</v>
      </c>
      <c r="B38" s="43"/>
      <c r="C38" s="43"/>
      <c r="D38" s="43"/>
      <c r="E38" s="43"/>
      <c r="F38" s="43"/>
      <c r="G38" s="43"/>
      <c r="H38" s="43"/>
    </row>
    <row r="39" spans="1:18" ht="11.1" customHeight="1" x14ac:dyDescent="0.2">
      <c r="A39" s="53" t="s">
        <v>341</v>
      </c>
      <c r="B39" s="43"/>
      <c r="C39" s="43"/>
      <c r="D39" s="43"/>
      <c r="E39" s="43"/>
      <c r="F39" s="43"/>
      <c r="G39" s="43"/>
      <c r="H39" s="43"/>
      <c r="I39" s="44"/>
    </row>
    <row r="40" spans="1:18" ht="11.1" customHeight="1" x14ac:dyDescent="0.2">
      <c r="A40" s="53" t="s">
        <v>342</v>
      </c>
      <c r="B40" s="43"/>
      <c r="C40" s="43"/>
      <c r="D40" s="43"/>
      <c r="E40" s="43"/>
      <c r="F40" s="43"/>
      <c r="G40" s="43"/>
      <c r="H40" s="43"/>
      <c r="I40" s="44"/>
    </row>
    <row r="41" spans="1:18" ht="11.1" customHeight="1" x14ac:dyDescent="0.2">
      <c r="A41" s="54" t="s">
        <v>343</v>
      </c>
    </row>
    <row r="42" spans="1:18" ht="12.75" customHeight="1" x14ac:dyDescent="0.2"/>
    <row r="43" spans="1:18" ht="12.75" customHeight="1" x14ac:dyDescent="0.2"/>
    <row r="44" spans="1:18" ht="12.75" customHeight="1" x14ac:dyDescent="0.2"/>
    <row r="45" spans="1:18" ht="12.75" customHeight="1" x14ac:dyDescent="0.2"/>
    <row r="46" spans="1:18" ht="12.75" customHeight="1" x14ac:dyDescent="0.2"/>
    <row r="47" spans="1:18" ht="12.75" customHeight="1" x14ac:dyDescent="0.2"/>
    <row r="48" spans="1:1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</sheetData>
  <conditionalFormatting sqref="B8:I36">
    <cfRule type="cellIs" dxfId="0" priority="1" stopIfTrue="1" operator="lessThan">
      <formula>0</formula>
    </cfRule>
  </conditionalFormatting>
  <pageMargins left="0.66100000000000003" right="0.66100000000000003" top="0.98399999999999999" bottom="0.98399999999999999" header="0.49300000000000005" footer="0.49300000000000005"/>
  <pageSetup paperSize="9" orientation="portrait" r:id="rId1"/>
  <headerFooter>
    <oddHeader>&amp;R&amp;"Calibri"&amp;10&amp;K000000 Público&amp;1#_x000D_</oddHeader>
    <oddFooter>&amp;R&amp;8&amp;A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49414-0A44-435E-8FDD-4D8DE9E8A359}">
  <dimension ref="A1:I23"/>
  <sheetViews>
    <sheetView showGridLines="0" workbookViewId="0"/>
  </sheetViews>
  <sheetFormatPr defaultColWidth="9.140625" defaultRowHeight="12.75" x14ac:dyDescent="0.2"/>
  <cols>
    <col min="1" max="1" width="29.140625" style="12" customWidth="1"/>
    <col min="2" max="2" width="9.85546875" style="12" customWidth="1"/>
    <col min="3" max="3" width="15" style="12" customWidth="1"/>
    <col min="4" max="4" width="13.85546875" style="12" customWidth="1"/>
    <col min="5" max="5" width="9.42578125" style="12" customWidth="1"/>
    <col min="6" max="6" width="10.42578125" style="12" customWidth="1"/>
    <col min="7" max="16384" width="9.140625" style="12"/>
  </cols>
  <sheetData>
    <row r="1" spans="1:9" ht="18" x14ac:dyDescent="0.2">
      <c r="A1" s="9" t="s">
        <v>344</v>
      </c>
      <c r="B1" s="10"/>
      <c r="C1" s="10"/>
      <c r="D1" s="10"/>
      <c r="E1" s="10"/>
      <c r="F1" s="11"/>
    </row>
    <row r="2" spans="1:9" ht="18" x14ac:dyDescent="0.2">
      <c r="A2" s="13" t="s">
        <v>345</v>
      </c>
      <c r="B2" s="14"/>
      <c r="C2" s="14"/>
      <c r="D2" s="14"/>
      <c r="E2" s="14"/>
      <c r="F2" s="15"/>
    </row>
    <row r="3" spans="1:9" x14ac:dyDescent="0.2">
      <c r="A3" s="16"/>
      <c r="B3" s="17"/>
      <c r="C3" s="17"/>
      <c r="D3" s="17"/>
      <c r="E3" s="17"/>
      <c r="F3" s="18"/>
    </row>
    <row r="4" spans="1:9" x14ac:dyDescent="0.2">
      <c r="A4" s="19"/>
      <c r="B4" s="20"/>
      <c r="C4" s="20"/>
      <c r="D4" s="20"/>
      <c r="E4" s="20"/>
      <c r="F4" s="21" t="s">
        <v>1</v>
      </c>
    </row>
    <row r="5" spans="1:9" x14ac:dyDescent="0.2">
      <c r="A5" s="22" t="s">
        <v>2</v>
      </c>
      <c r="B5" s="23" t="s">
        <v>346</v>
      </c>
      <c r="C5" s="23" t="s">
        <v>347</v>
      </c>
      <c r="D5" s="23" t="s">
        <v>348</v>
      </c>
      <c r="E5" s="23" t="s">
        <v>349</v>
      </c>
      <c r="F5" s="24" t="s">
        <v>346</v>
      </c>
    </row>
    <row r="6" spans="1:9" x14ac:dyDescent="0.2">
      <c r="A6" s="25"/>
      <c r="B6" s="26">
        <v>2023</v>
      </c>
      <c r="C6" s="26" t="s">
        <v>350</v>
      </c>
      <c r="D6" s="26" t="s">
        <v>351</v>
      </c>
      <c r="E6" s="26" t="s">
        <v>352</v>
      </c>
      <c r="F6" s="27">
        <v>2024</v>
      </c>
    </row>
    <row r="7" spans="1:9" x14ac:dyDescent="0.2">
      <c r="A7" s="28"/>
      <c r="B7" s="29"/>
      <c r="C7" s="29"/>
      <c r="D7" s="29"/>
      <c r="E7" s="29"/>
      <c r="F7" s="30"/>
    </row>
    <row r="8" spans="1:9" x14ac:dyDescent="0.2">
      <c r="A8" s="31" t="s">
        <v>353</v>
      </c>
      <c r="B8" s="32">
        <v>-1100938.4862098866</v>
      </c>
      <c r="C8" s="33">
        <v>-76261.247615389977</v>
      </c>
      <c r="D8" s="33">
        <v>371238.66298699414</v>
      </c>
      <c r="E8" s="33">
        <v>-29225.286608188624</v>
      </c>
      <c r="F8" s="34">
        <v>-835163.22224343091</v>
      </c>
    </row>
    <row r="9" spans="1:9" x14ac:dyDescent="0.2">
      <c r="A9" s="28"/>
      <c r="B9" s="35"/>
      <c r="C9" s="35"/>
      <c r="D9" s="35"/>
      <c r="E9" s="35"/>
      <c r="F9" s="36"/>
    </row>
    <row r="10" spans="1:9" x14ac:dyDescent="0.2">
      <c r="A10" s="31" t="s">
        <v>354</v>
      </c>
      <c r="B10" s="32">
        <v>985803.56713299418</v>
      </c>
      <c r="C10" s="32">
        <v>14563.926256710005</v>
      </c>
      <c r="D10" s="32">
        <v>-894.75844140450772</v>
      </c>
      <c r="E10" s="32">
        <v>-9892.9012661566449</v>
      </c>
      <c r="F10" s="37">
        <v>989602.96888518299</v>
      </c>
    </row>
    <row r="11" spans="1:9" x14ac:dyDescent="0.2">
      <c r="A11" s="28" t="s">
        <v>355</v>
      </c>
      <c r="B11" s="35">
        <v>491365.96167771984</v>
      </c>
      <c r="C11" s="35">
        <v>26338.764607870002</v>
      </c>
      <c r="D11" s="35">
        <v>-2589.5272805756458</v>
      </c>
      <c r="E11" s="35">
        <v>-11147.924671574194</v>
      </c>
      <c r="F11" s="36">
        <v>503967.27433344</v>
      </c>
    </row>
    <row r="12" spans="1:9" x14ac:dyDescent="0.2">
      <c r="A12" s="28" t="s">
        <v>356</v>
      </c>
      <c r="B12" s="35">
        <v>59490.386625299994</v>
      </c>
      <c r="C12" s="35">
        <v>7173.6458963600026</v>
      </c>
      <c r="D12" s="35">
        <v>284.6203804836469</v>
      </c>
      <c r="E12" s="35">
        <v>-4126.6913131536276</v>
      </c>
      <c r="F12" s="36">
        <v>62821.961588990016</v>
      </c>
    </row>
    <row r="13" spans="1:9" x14ac:dyDescent="0.2">
      <c r="A13" s="28" t="s">
        <v>357</v>
      </c>
      <c r="B13" s="35">
        <v>1147.7640673900003</v>
      </c>
      <c r="C13" s="35" t="s">
        <v>358</v>
      </c>
      <c r="D13" s="35" t="s">
        <v>359</v>
      </c>
      <c r="E13" s="35" t="s">
        <v>360</v>
      </c>
      <c r="F13" s="36">
        <v>1170.8992704299999</v>
      </c>
    </row>
    <row r="14" spans="1:9" x14ac:dyDescent="0.2">
      <c r="A14" s="28" t="s">
        <v>317</v>
      </c>
      <c r="B14" s="35">
        <v>78765.900050409997</v>
      </c>
      <c r="C14" s="35">
        <v>7443.04050379</v>
      </c>
      <c r="D14" s="35">
        <v>388.96712765982465</v>
      </c>
      <c r="E14" s="35">
        <v>5315.2393711150262</v>
      </c>
      <c r="F14" s="36">
        <v>91913.147052974848</v>
      </c>
    </row>
    <row r="15" spans="1:9" x14ac:dyDescent="0.2">
      <c r="A15" s="28" t="s">
        <v>325</v>
      </c>
      <c r="B15" s="35">
        <v>355033.55471217434</v>
      </c>
      <c r="C15" s="35">
        <v>-26391.52475131</v>
      </c>
      <c r="D15" s="35">
        <v>1021.1813310276666</v>
      </c>
      <c r="E15" s="35">
        <v>66.475347456151212</v>
      </c>
      <c r="F15" s="36">
        <v>329729.68663934816</v>
      </c>
    </row>
    <row r="16" spans="1:9" x14ac:dyDescent="0.2">
      <c r="A16" s="28"/>
      <c r="B16" s="35"/>
      <c r="C16" s="35"/>
      <c r="D16" s="35"/>
      <c r="E16" s="35"/>
      <c r="F16" s="36"/>
      <c r="I16" s="38"/>
    </row>
    <row r="17" spans="1:6" x14ac:dyDescent="0.2">
      <c r="A17" s="31" t="s">
        <v>361</v>
      </c>
      <c r="B17" s="32">
        <v>2086742.0533428807</v>
      </c>
      <c r="C17" s="32">
        <v>90825.173872099986</v>
      </c>
      <c r="D17" s="32">
        <v>-372133.42142839864</v>
      </c>
      <c r="E17" s="32">
        <v>19332.385342031979</v>
      </c>
      <c r="F17" s="37">
        <v>1824766.1911286139</v>
      </c>
    </row>
    <row r="18" spans="1:6" x14ac:dyDescent="0.2">
      <c r="A18" s="28" t="s">
        <v>355</v>
      </c>
      <c r="B18" s="35">
        <v>1282660.7385332799</v>
      </c>
      <c r="C18" s="35">
        <v>74090.786050189985</v>
      </c>
      <c r="D18" s="35">
        <v>-235725.88375478829</v>
      </c>
      <c r="E18" s="35">
        <v>20165.360303098423</v>
      </c>
      <c r="F18" s="36">
        <v>1141191.00113178</v>
      </c>
    </row>
    <row r="19" spans="1:6" x14ac:dyDescent="0.2">
      <c r="A19" s="28" t="s">
        <v>356</v>
      </c>
      <c r="B19" s="35">
        <v>536353.16568903159</v>
      </c>
      <c r="C19" s="35">
        <v>8225.2174526299968</v>
      </c>
      <c r="D19" s="35">
        <v>-130190.72930398032</v>
      </c>
      <c r="E19" s="35">
        <v>13130.344632703534</v>
      </c>
      <c r="F19" s="36">
        <v>427517.9984703848</v>
      </c>
    </row>
    <row r="20" spans="1:6" x14ac:dyDescent="0.2">
      <c r="A20" s="28" t="s">
        <v>357</v>
      </c>
      <c r="B20" s="35">
        <v>250.05551790911261</v>
      </c>
      <c r="C20" s="35" t="s">
        <v>358</v>
      </c>
      <c r="D20" s="35" t="s">
        <v>358</v>
      </c>
      <c r="E20" s="35" t="s">
        <v>358</v>
      </c>
      <c r="F20" s="36">
        <v>250.05551790911261</v>
      </c>
    </row>
    <row r="21" spans="1:6" x14ac:dyDescent="0.2">
      <c r="A21" s="28" t="s">
        <v>317</v>
      </c>
      <c r="B21" s="35">
        <v>267478.09360266</v>
      </c>
      <c r="C21" s="35">
        <v>8509.1703692800038</v>
      </c>
      <c r="D21" s="35">
        <v>-6216.80836963</v>
      </c>
      <c r="E21" s="35">
        <v>-13963.319593769977</v>
      </c>
      <c r="F21" s="36">
        <v>255807.13600854002</v>
      </c>
    </row>
    <row r="22" spans="1:6" x14ac:dyDescent="0.2">
      <c r="A22" s="39"/>
      <c r="B22" s="40"/>
      <c r="C22" s="40"/>
      <c r="D22" s="40"/>
      <c r="E22" s="40"/>
      <c r="F22" s="41"/>
    </row>
    <row r="23" spans="1:6" x14ac:dyDescent="0.2">
      <c r="A23" s="42"/>
      <c r="B23" s="43"/>
      <c r="C23" s="43"/>
      <c r="D23" s="43"/>
      <c r="E23" s="43"/>
      <c r="F23" s="43"/>
    </row>
  </sheetData>
  <pageMargins left="0.66100000000000003" right="0.66100000000000003" top="0.98399999999999999" bottom="0.98399999999999999" header="0.49300000000000005" footer="0.49300000000000005"/>
  <pageSetup paperSize="9" orientation="portrait" r:id="rId1"/>
  <headerFooter>
    <oddHeader>&amp;R&amp;"Calibri"&amp;10&amp;K000000 Público&amp;1#_x000D_</oddHeader>
    <oddFooter>&amp;R&amp;8&amp;A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ublicacaoSimples" ma:contentTypeID="0x010100150FCB6E4C822D4CB5402A0369820ED100D483E922600CB34DA7C95A089684AAAA" ma:contentTypeVersion="21" ma:contentTypeDescription="Crie um novo documento." ma:contentTypeScope="" ma:versionID="abee69566380b7b3a17b220813d9f842">
  <xsd:schema xmlns:xsd="http://www.w3.org/2001/XMLSchema" xmlns:xs="http://www.w3.org/2001/XMLSchema" xmlns:p="http://schemas.microsoft.com/office/2006/metadata/properties" xmlns:ns2="59fd1f5f-b86d-4ade-a4f9-0d916cac7502" xmlns:ns3="902dc832-b3f6-4247-9a0f-73f56caf4f49" targetNamespace="http://schemas.microsoft.com/office/2006/metadata/properties" ma:root="true" ma:fieldsID="c7d8fd7f44ab889117153b9423964088" ns2:_="" ns3:_="">
    <xsd:import namespace="59fd1f5f-b86d-4ade-a4f9-0d916cac7502"/>
    <xsd:import namespace="902dc832-b3f6-4247-9a0f-73f56caf4f49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DataPrimeiraPublicacao" minOccurs="0"/>
                <xsd:element ref="ns2:DescricaoDocumento" minOccurs="0"/>
                <xsd:element ref="ns3:DataReferencia" minOccurs="0"/>
                <xsd:element ref="ns2:AgendamentoPublicacao" minOccurs="0"/>
                <xsd:element ref="ns2:HouvePrimeiraPublicacao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d1f5f-b86d-4ade-a4f9-0d916cac7502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Coluna Global de Taxonomia" ma:hidden="true" ma:list="{cbcad25e-3f40-4043-a45c-98aeb26f69e1}" ma:internalName="TaxCatchAll" ma:showField="CatchAllData" ma:web="902dc832-b3f6-4247-9a0f-73f56caf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Coluna Global de Taxonomia1" ma:hidden="true" ma:list="{cbcad25e-3f40-4043-a45c-98aeb26f69e1}" ma:internalName="TaxCatchAllLabel" ma:readOnly="true" ma:showField="CatchAllDataLabel" ma:web="902dc832-b3f6-4247-9a0f-73f56caf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ataPrimeiraPublicacao" ma:index="10" nillable="true" ma:displayName="Data da Primeira Publicação" ma:default="[today]" ma:format="DateTime" ma:hidden="true" ma:internalName="DataPrimeiraPublicacao" ma:readOnly="false">
      <xsd:simpleType>
        <xsd:restriction base="dms:DateTime"/>
      </xsd:simpleType>
    </xsd:element>
    <xsd:element name="DescricaoDocumento" ma:index="11" nillable="true" ma:displayName="Descrição do Documento" ma:internalName="DescricaoDocumento">
      <xsd:simpleType>
        <xsd:restriction base="dms:Note">
          <xsd:maxLength value="255"/>
        </xsd:restriction>
      </xsd:simpleType>
    </xsd:element>
    <xsd:element name="AgendamentoPublicacao" ma:index="13" nillable="true" ma:displayName="AgendamentoPublicacao" ma:format="DateTime" ma:internalName="AgendamentoPublicacao">
      <xsd:simpleType>
        <xsd:restriction base="dms:DateTime"/>
      </xsd:simpleType>
    </xsd:element>
    <xsd:element name="HouvePrimeiraPublicacao" ma:index="14" nillable="true" ma:displayName="HouvePrimeiraPublicacao" ma:decimals="0" ma:default="0" ma:hidden="true" ma:internalName="HouvePrimeiraPublicacao" ma:readOnly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dc832-b3f6-4247-9a0f-73f56caf4f49" elementFormDefault="qualified">
    <xsd:import namespace="http://schemas.microsoft.com/office/2006/documentManagement/types"/>
    <xsd:import namespace="http://schemas.microsoft.com/office/infopath/2007/PartnerControls"/>
    <xsd:element name="DataReferencia" ma:index="12" nillable="true" ma:displayName="DataReferencia" ma:description="" ma:format="DateOnly" ma:internalName="DataReferencia">
      <xsd:simpleType>
        <xsd:restriction base="dms:DateTime"/>
      </xsd:simpleType>
    </xsd:element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c04560d3-a704-4f13-8370-2353aa785e1d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ouvePrimeiraPublicacao xmlns="59fd1f5f-b86d-4ade-a4f9-0d916cac7502">1</HouvePrimeiraPublicacao>
    <AgendamentoPublicacao xmlns="59fd1f5f-b86d-4ade-a4f9-0d916cac7502" xsi:nil="true"/>
    <DataPrimeiraPublicacao xmlns="59fd1f5f-b86d-4ade-a4f9-0d916cac7502">2026-08-27T11:31:14+00:00</DataPrimeiraPublicacao>
    <DataReferencia xmlns="902dc832-b3f6-4247-9a0f-73f56caf4f49">2026-08-01T03:00:00+00:00</DataReferencia>
    <DescricaoDocumento xmlns="59fd1f5f-b86d-4ade-a4f9-0d916cac7502" xsi:nil="true"/>
    <TaxCatchAll xmlns="59fd1f5f-b86d-4ade-a4f9-0d916cac7502"/>
  </documentManagement>
</p:properties>
</file>

<file path=customXml/itemProps1.xml><?xml version="1.0" encoding="utf-8"?>
<ds:datastoreItem xmlns:ds="http://schemas.openxmlformats.org/officeDocument/2006/customXml" ds:itemID="{860A88FF-0019-46B9-BE1B-B2F3B34DB87C}"/>
</file>

<file path=customXml/itemProps2.xml><?xml version="1.0" encoding="utf-8"?>
<ds:datastoreItem xmlns:ds="http://schemas.openxmlformats.org/officeDocument/2006/customXml" ds:itemID="{C421C648-F6CA-4999-B7C6-A7BE3A3D65E9}"/>
</file>

<file path=customXml/itemProps3.xml><?xml version="1.0" encoding="utf-8"?>
<ds:datastoreItem xmlns:ds="http://schemas.openxmlformats.org/officeDocument/2006/customXml" ds:itemID="{096620A7-9FAD-4C6C-B64A-3D664910ED78}"/>
</file>

<file path=customXml/itemProps4.xml><?xml version="1.0" encoding="utf-8"?>
<ds:datastoreItem xmlns:ds="http://schemas.openxmlformats.org/officeDocument/2006/customXml" ds:itemID="{C9B9DCEA-C781-4F40-AC29-CE39757276D2}"/>
</file>

<file path=docMetadata/LabelInfo.xml><?xml version="1.0" encoding="utf-8"?>
<clbl:labelList xmlns:clbl="http://schemas.microsoft.com/office/2020/mipLabelMetadata">
  <clbl:label id="{8c2961ac-5f61-4822-95d7-8420856e338d}" enabled="1" method="Privileged" siteId="{2a7030a7-3850-453e-96b7-cd5f58ba9ec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20</vt:i4>
      </vt:variant>
      <vt:variant>
        <vt:lpstr>Intervalos Nomeados</vt:lpstr>
      </vt:variant>
      <vt:variant>
        <vt:i4>20</vt:i4>
      </vt:variant>
    </vt:vector>
  </HeadingPairs>
  <TitlesOfParts>
    <vt:vector size="40" baseType="lpstr">
      <vt:lpstr>Índice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Tabela 13</vt:lpstr>
      <vt:lpstr>Tabela 14</vt:lpstr>
      <vt:lpstr>Tabela 15</vt:lpstr>
      <vt:lpstr>Tabela 16</vt:lpstr>
      <vt:lpstr>Tabela 17</vt:lpstr>
      <vt:lpstr>Tabela 18</vt:lpstr>
      <vt:lpstr>Tabela 19</vt:lpstr>
      <vt:lpstr>Índice!Area_de_impressao</vt:lpstr>
      <vt:lpstr>'Tabela 1'!Area_de_impressao</vt:lpstr>
      <vt:lpstr>'Tabela 10'!Area_de_impressao</vt:lpstr>
      <vt:lpstr>'Tabela 11'!Area_de_impressao</vt:lpstr>
      <vt:lpstr>'Tabela 12'!Area_de_impressao</vt:lpstr>
      <vt:lpstr>'Tabela 13'!Area_de_impressao</vt:lpstr>
      <vt:lpstr>'Tabela 14'!Area_de_impressao</vt:lpstr>
      <vt:lpstr>'Tabela 15'!Area_de_impressao</vt:lpstr>
      <vt:lpstr>'Tabela 16'!Area_de_impressao</vt:lpstr>
      <vt:lpstr>'Tabela 17'!Area_de_impressao</vt:lpstr>
      <vt:lpstr>'Tabela 18'!Area_de_impressao</vt:lpstr>
      <vt:lpstr>'Tabela 19'!Area_de_impressao</vt:lpstr>
      <vt:lpstr>'Tabela 2'!Area_de_impressao</vt:lpstr>
      <vt:lpstr>'Tabela 3'!Area_de_impressao</vt:lpstr>
      <vt:lpstr>'Tabela 4'!Area_de_impressao</vt:lpstr>
      <vt:lpstr>'Tabela 5'!Area_de_impressao</vt:lpstr>
      <vt:lpstr>'Tabela 6'!Area_de_impressao</vt:lpstr>
      <vt:lpstr>'Tabela 7'!Area_de_impressao</vt:lpstr>
      <vt:lpstr>'Tabela 8'!Area_de_impressao</vt:lpstr>
      <vt:lpstr>'Tabela 9'!Area_de_impressao</vt:lpstr>
    </vt:vector>
  </TitlesOfParts>
  <Company>Bacen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Tabelas - Estatísticas do setor externo</dc:title>
  <dc:creator>Thiago Said Vieira</dc:creator>
  <cp:lastModifiedBy>Rubens de Souza Martins</cp:lastModifiedBy>
  <cp:lastPrinted>2026-08-25T00:49:24Z</cp:lastPrinted>
  <dcterms:created xsi:type="dcterms:W3CDTF">2026-08-25T00:41:26Z</dcterms:created>
  <dcterms:modified xsi:type="dcterms:W3CDTF">2026-08-26T19:16:56Z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0x010100150FCB6E4C822D4CB5402A0369820ED100D483E922600CB34DA7C95A089684AAAA</vt:lpwstr>
  </property>
</Properties>
</file>