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intranet.bcb.gov.br/colab/confin/Documentos Compartilhados/MATRIZES_PATRIMONIAIS_BSA/MATRIZ Versão ATUAL/240415MATRIZ/"/>
    </mc:Choice>
  </mc:AlternateContent>
  <xr:revisionPtr revIDLastSave="0" documentId="14_{9304D829-5930-44EF-A550-FBF6FF1154A5}" xr6:coauthVersionLast="47" xr6:coauthVersionMax="47" xr10:uidLastSave="{00000000-0000-0000-0000-000000000000}"/>
  <bookViews>
    <workbookView xWindow="-110" yWindow="-110" windowWidth="19420" windowHeight="10420" xr2:uid="{D3A01D25-B0DC-4197-9341-8BF5F45B9672}"/>
  </bookViews>
  <sheets>
    <sheet name="Ativos" sheetId="72" r:id="rId1"/>
    <sheet name="Passivos" sheetId="73" r:id="rId2"/>
    <sheet name="4T23" sheetId="75" r:id="rId3"/>
    <sheet name="3T23" sheetId="76" r:id="rId4"/>
    <sheet name="2T23" sheetId="77" r:id="rId5"/>
    <sheet name="1T23" sheetId="71" r:id="rId6"/>
    <sheet name="4T22" sheetId="68" r:id="rId7"/>
    <sheet name="3T22" sheetId="63" r:id="rId8"/>
    <sheet name="2T22" sheetId="57" r:id="rId9"/>
    <sheet name="1T22" sheetId="56" r:id="rId10"/>
    <sheet name="4T21" sheetId="55" r:id="rId11"/>
    <sheet name="3T21" sheetId="20" r:id="rId12"/>
    <sheet name="2T21" sheetId="44" r:id="rId13"/>
    <sheet name="1T21" sheetId="45" r:id="rId14"/>
    <sheet name="4T20" sheetId="46" r:id="rId15"/>
    <sheet name="3T20" sheetId="47" r:id="rId16"/>
    <sheet name="2T20" sheetId="48" r:id="rId17"/>
    <sheet name="1T20" sheetId="49" r:id="rId18"/>
    <sheet name="4T19" sheetId="50" r:id="rId19"/>
    <sheet name="3T19" sheetId="51" r:id="rId20"/>
    <sheet name="2T19" sheetId="52" r:id="rId21"/>
    <sheet name="1T19" sheetId="53" r:id="rId22"/>
    <sheet name="4T18" sheetId="54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6" i="56" l="1"/>
  <c r="B156" i="56" s="1"/>
  <c r="N156" i="56" s="1"/>
  <c r="K56" i="56"/>
  <c r="K17" i="56" s="1"/>
  <c r="K210" i="56" s="1"/>
  <c r="C62" i="56"/>
  <c r="C23" i="56" s="1"/>
  <c r="C216" i="56" s="1"/>
  <c r="D98" i="56"/>
  <c r="B98" i="56" s="1"/>
  <c r="N98" i="56" s="1"/>
  <c r="J50" i="56"/>
  <c r="J11" i="56" s="1"/>
  <c r="J204" i="56" s="1"/>
  <c r="D39" i="56"/>
  <c r="B39" i="56" s="1"/>
  <c r="N39" i="56" s="1"/>
  <c r="D108" i="56"/>
  <c r="B108" i="56" s="1"/>
  <c r="N108" i="56" s="1"/>
  <c r="E60" i="56"/>
  <c r="M67" i="56"/>
  <c r="M28" i="56" s="1"/>
  <c r="M221" i="56" s="1"/>
  <c r="D193" i="56"/>
  <c r="B193" i="56" s="1"/>
  <c r="N193" i="56" s="1"/>
  <c r="F66" i="56"/>
  <c r="F27" i="56" s="1"/>
  <c r="F220" i="56" s="1"/>
  <c r="C47" i="56"/>
  <c r="C8" i="56" s="1"/>
  <c r="C201" i="56" s="1"/>
  <c r="F53" i="56"/>
  <c r="F14" i="56" s="1"/>
  <c r="F207" i="56" s="1"/>
  <c r="D138" i="56"/>
  <c r="B138" i="56" s="1"/>
  <c r="N138" i="56" s="1"/>
  <c r="L60" i="56"/>
  <c r="L21" i="56" s="1"/>
  <c r="L214" i="56" s="1"/>
  <c r="M66" i="56"/>
  <c r="M27" i="56" s="1"/>
  <c r="M220" i="56" s="1"/>
  <c r="D133" i="56"/>
  <c r="B133" i="56" s="1"/>
  <c r="N133" i="56" s="1"/>
  <c r="M68" i="56"/>
  <c r="M29" i="56" s="1"/>
  <c r="M222" i="56" s="1"/>
  <c r="D179" i="56"/>
  <c r="B179" i="56" s="1"/>
  <c r="N179" i="56" s="1"/>
  <c r="D141" i="56"/>
  <c r="B141" i="56" s="1"/>
  <c r="N141" i="56" s="1"/>
  <c r="G66" i="56"/>
  <c r="G27" i="56" s="1"/>
  <c r="G220" i="56" s="1"/>
  <c r="D112" i="56"/>
  <c r="B112" i="56" s="1"/>
  <c r="N112" i="56" s="1"/>
  <c r="I67" i="56"/>
  <c r="I28" i="56" s="1"/>
  <c r="I221" i="56" s="1"/>
  <c r="G59" i="56"/>
  <c r="G20" i="56" s="1"/>
  <c r="G213" i="56" s="1"/>
  <c r="H49" i="56"/>
  <c r="H10" i="56" s="1"/>
  <c r="H203" i="56" s="1"/>
  <c r="I53" i="56"/>
  <c r="I14" i="56" s="1"/>
  <c r="I207" i="56" s="1"/>
  <c r="M60" i="56"/>
  <c r="M21" i="56" s="1"/>
  <c r="M214" i="56" s="1"/>
  <c r="H51" i="56"/>
  <c r="H12" i="56" s="1"/>
  <c r="H205" i="56" s="1"/>
  <c r="D170" i="56"/>
  <c r="B170" i="56" s="1"/>
  <c r="N170" i="56" s="1"/>
  <c r="C58" i="56"/>
  <c r="C19" i="56" s="1"/>
  <c r="C212" i="56" s="1"/>
  <c r="D82" i="56"/>
  <c r="B82" i="56" s="1"/>
  <c r="N82" i="56" s="1"/>
  <c r="E66" i="56"/>
  <c r="J57" i="56"/>
  <c r="J18" i="56" s="1"/>
  <c r="J211" i="56" s="1"/>
  <c r="M48" i="56"/>
  <c r="M9" i="56" s="1"/>
  <c r="M202" i="56" s="1"/>
  <c r="D88" i="56"/>
  <c r="B88" i="56" s="1"/>
  <c r="N88" i="56" s="1"/>
  <c r="D83" i="56"/>
  <c r="B83" i="56" s="1"/>
  <c r="N83" i="56" s="1"/>
  <c r="E67" i="56"/>
  <c r="D161" i="56"/>
  <c r="B161" i="56" s="1"/>
  <c r="N161" i="56" s="1"/>
  <c r="L55" i="56"/>
  <c r="L16" i="56" s="1"/>
  <c r="L209" i="56" s="1"/>
  <c r="C46" i="56"/>
  <c r="C7" i="56" s="1"/>
  <c r="C200" i="56" s="1"/>
  <c r="D172" i="56"/>
  <c r="B172" i="56" s="1"/>
  <c r="N172" i="56" s="1"/>
  <c r="D122" i="56"/>
  <c r="B122" i="56" s="1"/>
  <c r="N122" i="56" s="1"/>
  <c r="J54" i="56"/>
  <c r="J15" i="56" s="1"/>
  <c r="J208" i="56" s="1"/>
  <c r="D73" i="56"/>
  <c r="B73" i="56" s="1"/>
  <c r="N73" i="56" s="1"/>
  <c r="E48" i="56"/>
  <c r="D33" i="56"/>
  <c r="B33" i="56" s="1"/>
  <c r="N33" i="56" s="1"/>
  <c r="H62" i="56"/>
  <c r="H23" i="56" s="1"/>
  <c r="H216" i="56" s="1"/>
  <c r="F63" i="56"/>
  <c r="F24" i="56" s="1"/>
  <c r="F217" i="56" s="1"/>
  <c r="C61" i="56"/>
  <c r="C22" i="56" s="1"/>
  <c r="C215" i="56" s="1"/>
  <c r="K49" i="56"/>
  <c r="K10" i="56" s="1"/>
  <c r="K203" i="56" s="1"/>
  <c r="D137" i="56"/>
  <c r="B137" i="56" s="1"/>
  <c r="N137" i="56" s="1"/>
  <c r="D168" i="56"/>
  <c r="B168" i="56" s="1"/>
  <c r="N168" i="56" s="1"/>
  <c r="D144" i="56"/>
  <c r="B144" i="56" s="1"/>
  <c r="N144" i="56" s="1"/>
  <c r="D32" i="56"/>
  <c r="B32" i="56" s="1"/>
  <c r="N32" i="56" s="1"/>
  <c r="D164" i="56"/>
  <c r="B164" i="56" s="1"/>
  <c r="N164" i="56" s="1"/>
  <c r="D176" i="56"/>
  <c r="B176" i="56" s="1"/>
  <c r="N176" i="56" s="1"/>
  <c r="D160" i="56"/>
  <c r="B160" i="56" s="1"/>
  <c r="N160" i="56" s="1"/>
  <c r="H52" i="56"/>
  <c r="H13" i="56" s="1"/>
  <c r="H206" i="56" s="1"/>
  <c r="D38" i="56"/>
  <c r="B38" i="56" s="1"/>
  <c r="N38" i="56" s="1"/>
  <c r="J48" i="56"/>
  <c r="J9" i="56" s="1"/>
  <c r="J202" i="56" s="1"/>
  <c r="C63" i="56"/>
  <c r="C24" i="56" s="1"/>
  <c r="C217" i="56" s="1"/>
  <c r="I49" i="56"/>
  <c r="I10" i="56" s="1"/>
  <c r="I203" i="56" s="1"/>
  <c r="G67" i="56"/>
  <c r="G28" i="56" s="1"/>
  <c r="G221" i="56" s="1"/>
  <c r="F70" i="56"/>
  <c r="F31" i="56" s="1"/>
  <c r="F224" i="56" s="1"/>
  <c r="J61" i="56"/>
  <c r="J22" i="56" s="1"/>
  <c r="J215" i="56" s="1"/>
  <c r="I58" i="56"/>
  <c r="I19" i="56" s="1"/>
  <c r="I212" i="56" s="1"/>
  <c r="H50" i="56"/>
  <c r="H11" i="56" s="1"/>
  <c r="H204" i="56" s="1"/>
  <c r="M55" i="56"/>
  <c r="M16" i="56" s="1"/>
  <c r="M209" i="56" s="1"/>
  <c r="D171" i="56"/>
  <c r="B171" i="56" s="1"/>
  <c r="N171" i="56" s="1"/>
  <c r="K63" i="56"/>
  <c r="K24" i="56" s="1"/>
  <c r="K217" i="56" s="1"/>
  <c r="D107" i="56"/>
  <c r="B107" i="56" s="1"/>
  <c r="N107" i="56" s="1"/>
  <c r="I66" i="56"/>
  <c r="I27" i="56" s="1"/>
  <c r="I220" i="56" s="1"/>
  <c r="L63" i="56"/>
  <c r="L24" i="56" s="1"/>
  <c r="L217" i="56" s="1"/>
  <c r="E47" i="56"/>
  <c r="D72" i="56"/>
  <c r="B72" i="56" s="1"/>
  <c r="N72" i="56" s="1"/>
  <c r="C65" i="56"/>
  <c r="C26" i="56" s="1"/>
  <c r="C219" i="56" s="1"/>
  <c r="J51" i="56"/>
  <c r="J12" i="56" s="1"/>
  <c r="J205" i="56" s="1"/>
  <c r="H66" i="56"/>
  <c r="H27" i="56" s="1"/>
  <c r="H220" i="56" s="1"/>
  <c r="G65" i="56"/>
  <c r="G26" i="56" s="1"/>
  <c r="G219" i="56" s="1"/>
  <c r="K69" i="56"/>
  <c r="K30" i="56" s="1"/>
  <c r="K223" i="56" s="1"/>
  <c r="H61" i="56"/>
  <c r="H22" i="56" s="1"/>
  <c r="H215" i="56" s="1"/>
  <c r="E46" i="56"/>
  <c r="E7" i="56" s="1"/>
  <c r="D71" i="56"/>
  <c r="B71" i="56" s="1"/>
  <c r="N71" i="56" s="1"/>
  <c r="F54" i="56"/>
  <c r="F15" i="56" s="1"/>
  <c r="F208" i="56" s="1"/>
  <c r="D187" i="56"/>
  <c r="B187" i="56" s="1"/>
  <c r="N187" i="56" s="1"/>
  <c r="M50" i="56"/>
  <c r="M11" i="56" s="1"/>
  <c r="M204" i="56" s="1"/>
  <c r="H67" i="56"/>
  <c r="H28" i="56" s="1"/>
  <c r="H221" i="56" s="1"/>
  <c r="F57" i="56"/>
  <c r="F18" i="56" s="1"/>
  <c r="F211" i="56" s="1"/>
  <c r="D119" i="56"/>
  <c r="B119" i="56" s="1"/>
  <c r="N119" i="56" s="1"/>
  <c r="J69" i="56"/>
  <c r="J30" i="56" s="1"/>
  <c r="J223" i="56" s="1"/>
  <c r="I64" i="56"/>
  <c r="I25" i="56" s="1"/>
  <c r="I218" i="56" s="1"/>
  <c r="D85" i="56"/>
  <c r="B85" i="56" s="1"/>
  <c r="N85" i="56" s="1"/>
  <c r="E70" i="56"/>
  <c r="D180" i="56"/>
  <c r="B180" i="56" s="1"/>
  <c r="N180" i="56" s="1"/>
  <c r="D159" i="56"/>
  <c r="B159" i="56" s="1"/>
  <c r="N159" i="56" s="1"/>
  <c r="M47" i="56"/>
  <c r="M8" i="56" s="1"/>
  <c r="M201" i="56" s="1"/>
  <c r="D45" i="56"/>
  <c r="B45" i="56" s="1"/>
  <c r="N45" i="56" s="1"/>
  <c r="E31" i="56"/>
  <c r="D150" i="56"/>
  <c r="B150" i="56" s="1"/>
  <c r="N150" i="56" s="1"/>
  <c r="D143" i="56"/>
  <c r="B143" i="56" s="1"/>
  <c r="N143" i="56" s="1"/>
  <c r="H47" i="56"/>
  <c r="H8" i="56" s="1"/>
  <c r="H201" i="56" s="1"/>
  <c r="C56" i="56"/>
  <c r="C17" i="56" s="1"/>
  <c r="C210" i="56" s="1"/>
  <c r="M49" i="56"/>
  <c r="M10" i="56" s="1"/>
  <c r="M203" i="56" s="1"/>
  <c r="L62" i="56"/>
  <c r="L23" i="56" s="1"/>
  <c r="L216" i="56" s="1"/>
  <c r="M69" i="56"/>
  <c r="M30" i="56" s="1"/>
  <c r="M223" i="56" s="1"/>
  <c r="H63" i="56"/>
  <c r="H24" i="56" s="1"/>
  <c r="H217" i="56" s="1"/>
  <c r="K70" i="56"/>
  <c r="K31" i="56" s="1"/>
  <c r="K224" i="56" s="1"/>
  <c r="K51" i="56"/>
  <c r="K12" i="56" s="1"/>
  <c r="K205" i="56" s="1"/>
  <c r="D79" i="56"/>
  <c r="B79" i="56" s="1"/>
  <c r="N79" i="56" s="1"/>
  <c r="E57" i="56"/>
  <c r="E18" i="56" s="1"/>
  <c r="E65" i="56"/>
  <c r="D135" i="56"/>
  <c r="B135" i="56" s="1"/>
  <c r="N135" i="56" s="1"/>
  <c r="K66" i="56"/>
  <c r="K27" i="56" s="1"/>
  <c r="K220" i="56" s="1"/>
  <c r="D105" i="56"/>
  <c r="B105" i="56" s="1"/>
  <c r="N105" i="56" s="1"/>
  <c r="D35" i="56"/>
  <c r="B35" i="56" s="1"/>
  <c r="N35" i="56" s="1"/>
  <c r="G70" i="56"/>
  <c r="G31" i="56" s="1"/>
  <c r="G224" i="56" s="1"/>
  <c r="J55" i="56"/>
  <c r="J16" i="56" s="1"/>
  <c r="J209" i="56" s="1"/>
  <c r="D126" i="56"/>
  <c r="B126" i="56" s="1"/>
  <c r="N126" i="56" s="1"/>
  <c r="G58" i="56"/>
  <c r="G19" i="56" s="1"/>
  <c r="G212" i="56" s="1"/>
  <c r="G64" i="56"/>
  <c r="G25" i="56" s="1"/>
  <c r="G218" i="56" s="1"/>
  <c r="D129" i="56"/>
  <c r="B129" i="56" s="1"/>
  <c r="N129" i="56" s="1"/>
  <c r="D153" i="56"/>
  <c r="B153" i="56" s="1"/>
  <c r="N153" i="56" s="1"/>
  <c r="E62" i="56"/>
  <c r="D190" i="56"/>
  <c r="B190" i="56" s="1"/>
  <c r="N190" i="56" s="1"/>
  <c r="D76" i="56"/>
  <c r="B76" i="56" s="1"/>
  <c r="N76" i="56" s="1"/>
  <c r="E51" i="56"/>
  <c r="J63" i="56"/>
  <c r="J24" i="56" s="1"/>
  <c r="J217" i="56" s="1"/>
  <c r="F68" i="56"/>
  <c r="F29" i="56" s="1"/>
  <c r="F222" i="56" s="1"/>
  <c r="C69" i="56"/>
  <c r="C30" i="56" s="1"/>
  <c r="C223" i="56" s="1"/>
  <c r="D120" i="56"/>
  <c r="B120" i="56" s="1"/>
  <c r="N120" i="56" s="1"/>
  <c r="D101" i="56"/>
  <c r="B101" i="56" s="1"/>
  <c r="N101" i="56" s="1"/>
  <c r="K55" i="56"/>
  <c r="K16" i="56" s="1"/>
  <c r="K209" i="56" s="1"/>
  <c r="H58" i="56"/>
  <c r="H19" i="56" s="1"/>
  <c r="H212" i="56" s="1"/>
  <c r="D113" i="56"/>
  <c r="B113" i="56" s="1"/>
  <c r="N113" i="56" s="1"/>
  <c r="D131" i="56"/>
  <c r="B131" i="56" s="1"/>
  <c r="N131" i="56" s="1"/>
  <c r="I52" i="56"/>
  <c r="I13" i="56" s="1"/>
  <c r="I206" i="56" s="1"/>
  <c r="M56" i="56"/>
  <c r="M17" i="56" s="1"/>
  <c r="M210" i="56" s="1"/>
  <c r="D34" i="56"/>
  <c r="B34" i="56" s="1"/>
  <c r="N34" i="56" s="1"/>
  <c r="D116" i="56"/>
  <c r="B116" i="56" s="1"/>
  <c r="N116" i="56" s="1"/>
  <c r="M61" i="56"/>
  <c r="M22" i="56" s="1"/>
  <c r="M215" i="56" s="1"/>
  <c r="D199" i="56"/>
  <c r="B199" i="56" s="1"/>
  <c r="N199" i="56" s="1"/>
  <c r="J58" i="56"/>
  <c r="J19" i="56" s="1"/>
  <c r="J212" i="56" s="1"/>
  <c r="F48" i="56"/>
  <c r="F9" i="56" s="1"/>
  <c r="F202" i="56" s="1"/>
  <c r="D87" i="56"/>
  <c r="B87" i="56" s="1"/>
  <c r="N87" i="56" s="1"/>
  <c r="J64" i="56"/>
  <c r="J25" i="56" s="1"/>
  <c r="J218" i="56" s="1"/>
  <c r="H54" i="56"/>
  <c r="H15" i="56" s="1"/>
  <c r="H208" i="56" s="1"/>
  <c r="G48" i="56"/>
  <c r="G9" i="56" s="1"/>
  <c r="G202" i="56" s="1"/>
  <c r="D145" i="56"/>
  <c r="B145" i="56" s="1"/>
  <c r="N145" i="56" s="1"/>
  <c r="D118" i="56"/>
  <c r="B118" i="56" s="1"/>
  <c r="N118" i="56" s="1"/>
  <c r="F67" i="56"/>
  <c r="F28" i="56" s="1"/>
  <c r="F221" i="56" s="1"/>
  <c r="D139" i="56"/>
  <c r="B139" i="56" s="1"/>
  <c r="N139" i="56" s="1"/>
  <c r="E69" i="56"/>
  <c r="E30" i="56" s="1"/>
  <c r="D41" i="56"/>
  <c r="B41" i="56" s="1"/>
  <c r="N41" i="56" s="1"/>
  <c r="E27" i="56"/>
  <c r="I63" i="56"/>
  <c r="I24" i="56" s="1"/>
  <c r="I217" i="56" s="1"/>
  <c r="F56" i="56"/>
  <c r="F17" i="56" s="1"/>
  <c r="F210" i="56" s="1"/>
  <c r="D43" i="56"/>
  <c r="B43" i="56" s="1"/>
  <c r="N43" i="56" s="1"/>
  <c r="J47" i="56"/>
  <c r="J8" i="56" s="1"/>
  <c r="J201" i="56" s="1"/>
  <c r="H59" i="56"/>
  <c r="H20" i="56" s="1"/>
  <c r="H213" i="56" s="1"/>
  <c r="I51" i="56"/>
  <c r="I12" i="56" s="1"/>
  <c r="I205" i="56" s="1"/>
  <c r="L50" i="56"/>
  <c r="L11" i="56" s="1"/>
  <c r="L204" i="56" s="1"/>
  <c r="F65" i="56"/>
  <c r="F26" i="56" s="1"/>
  <c r="F219" i="56" s="1"/>
  <c r="D95" i="56"/>
  <c r="B95" i="56" s="1"/>
  <c r="N95" i="56" s="1"/>
  <c r="J53" i="56"/>
  <c r="J14" i="56" s="1"/>
  <c r="J207" i="56" s="1"/>
  <c r="L56" i="56"/>
  <c r="L17" i="56" s="1"/>
  <c r="L210" i="56" s="1"/>
  <c r="H65" i="56"/>
  <c r="H26" i="56" s="1"/>
  <c r="H219" i="56" s="1"/>
  <c r="D158" i="56"/>
  <c r="B158" i="56" s="1"/>
  <c r="N158" i="56" s="1"/>
  <c r="D177" i="56"/>
  <c r="B177" i="56" s="1"/>
  <c r="N177" i="56" s="1"/>
  <c r="D169" i="56"/>
  <c r="B169" i="56" s="1"/>
  <c r="N169" i="56" s="1"/>
  <c r="F49" i="56"/>
  <c r="F10" i="56" s="1"/>
  <c r="F203" i="56" s="1"/>
  <c r="D128" i="56"/>
  <c r="B128" i="56" s="1"/>
  <c r="N128" i="56" s="1"/>
  <c r="K67" i="56"/>
  <c r="K28" i="56" s="1"/>
  <c r="K221" i="56" s="1"/>
  <c r="C51" i="56"/>
  <c r="C12" i="56" s="1"/>
  <c r="C205" i="56" s="1"/>
  <c r="L58" i="56"/>
  <c r="L19" i="56" s="1"/>
  <c r="L212" i="56" s="1"/>
  <c r="D124" i="56"/>
  <c r="B124" i="56" s="1"/>
  <c r="N124" i="56" s="1"/>
  <c r="L70" i="56"/>
  <c r="L31" i="56" s="1"/>
  <c r="L224" i="56" s="1"/>
  <c r="K58" i="56"/>
  <c r="K19" i="56" s="1"/>
  <c r="K212" i="56" s="1"/>
  <c r="K48" i="56"/>
  <c r="K9" i="56" s="1"/>
  <c r="K202" i="56" s="1"/>
  <c r="F64" i="56"/>
  <c r="F25" i="56" s="1"/>
  <c r="F218" i="56" s="1"/>
  <c r="K60" i="56"/>
  <c r="K21" i="56" s="1"/>
  <c r="K214" i="56" s="1"/>
  <c r="I70" i="56"/>
  <c r="I31" i="56" s="1"/>
  <c r="I224" i="56" s="1"/>
  <c r="F69" i="56"/>
  <c r="F30" i="56" s="1"/>
  <c r="F223" i="56" s="1"/>
  <c r="D74" i="56"/>
  <c r="B74" i="56" s="1"/>
  <c r="N74" i="56" s="1"/>
  <c r="E49" i="56"/>
  <c r="J52" i="56"/>
  <c r="J13" i="56" s="1"/>
  <c r="J206" i="56" s="1"/>
  <c r="K59" i="56"/>
  <c r="K20" i="56" s="1"/>
  <c r="K213" i="56" s="1"/>
  <c r="D84" i="56"/>
  <c r="B84" i="56" s="1"/>
  <c r="N84" i="56" s="1"/>
  <c r="E68" i="56"/>
  <c r="E29" i="56" s="1"/>
  <c r="L51" i="56"/>
  <c r="L12" i="56" s="1"/>
  <c r="L205" i="56" s="1"/>
  <c r="G68" i="56"/>
  <c r="G29" i="56" s="1"/>
  <c r="G222" i="56" s="1"/>
  <c r="L46" i="56"/>
  <c r="L7" i="56" s="1"/>
  <c r="L200" i="56" s="1"/>
  <c r="K50" i="56"/>
  <c r="K11" i="56" s="1"/>
  <c r="K204" i="56" s="1"/>
  <c r="D151" i="56"/>
  <c r="B151" i="56" s="1"/>
  <c r="N151" i="56" s="1"/>
  <c r="D127" i="56"/>
  <c r="B127" i="56" s="1"/>
  <c r="N127" i="56" s="1"/>
  <c r="J60" i="56"/>
  <c r="J21" i="56" s="1"/>
  <c r="J214" i="56" s="1"/>
  <c r="D94" i="56"/>
  <c r="B94" i="56" s="1"/>
  <c r="N94" i="56" s="1"/>
  <c r="E56" i="56"/>
  <c r="D78" i="56"/>
  <c r="B78" i="56" s="1"/>
  <c r="N78" i="56" s="1"/>
  <c r="K46" i="56"/>
  <c r="K7" i="56" s="1"/>
  <c r="K200" i="56" s="1"/>
  <c r="C68" i="56"/>
  <c r="C29" i="56" s="1"/>
  <c r="C222" i="56" s="1"/>
  <c r="I48" i="56"/>
  <c r="I9" i="56" s="1"/>
  <c r="I202" i="56" s="1"/>
  <c r="C50" i="56"/>
  <c r="C11" i="56" s="1"/>
  <c r="C204" i="56" s="1"/>
  <c r="I65" i="56"/>
  <c r="I26" i="56" s="1"/>
  <c r="I219" i="56" s="1"/>
  <c r="G52" i="56"/>
  <c r="G13" i="56" s="1"/>
  <c r="G206" i="56" s="1"/>
  <c r="D111" i="56"/>
  <c r="B111" i="56" s="1"/>
  <c r="N111" i="56" s="1"/>
  <c r="L52" i="56"/>
  <c r="L13" i="56" s="1"/>
  <c r="L206" i="56" s="1"/>
  <c r="G51" i="56"/>
  <c r="G12" i="56" s="1"/>
  <c r="G205" i="56" s="1"/>
  <c r="J70" i="56"/>
  <c r="J31" i="56" s="1"/>
  <c r="J224" i="56" s="1"/>
  <c r="D92" i="56"/>
  <c r="B92" i="56" s="1"/>
  <c r="N92" i="56" s="1"/>
  <c r="E54" i="56"/>
  <c r="D198" i="56"/>
  <c r="B198" i="56" s="1"/>
  <c r="N198" i="56" s="1"/>
  <c r="C57" i="56"/>
  <c r="C18" i="56" s="1"/>
  <c r="C211" i="56" s="1"/>
  <c r="F51" i="56"/>
  <c r="F12" i="56" s="1"/>
  <c r="F205" i="56" s="1"/>
  <c r="D44" i="56"/>
  <c r="B44" i="56" s="1"/>
  <c r="N44" i="56" s="1"/>
  <c r="D115" i="56"/>
  <c r="B115" i="56" s="1"/>
  <c r="N115" i="56" s="1"/>
  <c r="C54" i="56"/>
  <c r="C15" i="56" s="1"/>
  <c r="C208" i="56" s="1"/>
  <c r="J68" i="56"/>
  <c r="J29" i="56" s="1"/>
  <c r="J222" i="56" s="1"/>
  <c r="K61" i="56"/>
  <c r="K22" i="56" s="1"/>
  <c r="K215" i="56" s="1"/>
  <c r="D110" i="56"/>
  <c r="B110" i="56" s="1"/>
  <c r="N110" i="56" s="1"/>
  <c r="F52" i="56"/>
  <c r="F13" i="56" s="1"/>
  <c r="F206" i="56" s="1"/>
  <c r="D186" i="56"/>
  <c r="B186" i="56" s="1"/>
  <c r="N186" i="56" s="1"/>
  <c r="D167" i="56"/>
  <c r="B167" i="56" s="1"/>
  <c r="N167" i="56" s="1"/>
  <c r="K52" i="56"/>
  <c r="K13" i="56" s="1"/>
  <c r="K206" i="56" s="1"/>
  <c r="M63" i="56"/>
  <c r="M24" i="56" s="1"/>
  <c r="M217" i="56" s="1"/>
  <c r="D86" i="56"/>
  <c r="B86" i="56" s="1"/>
  <c r="N86" i="56" s="1"/>
  <c r="D152" i="56"/>
  <c r="B152" i="56" s="1"/>
  <c r="N152" i="56" s="1"/>
  <c r="C53" i="56"/>
  <c r="C14" i="56" s="1"/>
  <c r="C207" i="56" s="1"/>
  <c r="G53" i="56"/>
  <c r="G14" i="56" s="1"/>
  <c r="G207" i="56" s="1"/>
  <c r="M64" i="56"/>
  <c r="M25" i="56" s="1"/>
  <c r="M218" i="56" s="1"/>
  <c r="D197" i="56"/>
  <c r="B197" i="56" s="1"/>
  <c r="N197" i="56" s="1"/>
  <c r="H60" i="56"/>
  <c r="H21" i="56" s="1"/>
  <c r="H214" i="56" s="1"/>
  <c r="L67" i="56"/>
  <c r="L28" i="56" s="1"/>
  <c r="L221" i="56" s="1"/>
  <c r="H68" i="56"/>
  <c r="H29" i="56" s="1"/>
  <c r="H222" i="56" s="1"/>
  <c r="D175" i="56"/>
  <c r="B175" i="56" s="1"/>
  <c r="N175" i="56" s="1"/>
  <c r="I61" i="56"/>
  <c r="I22" i="56" s="1"/>
  <c r="I215" i="56" s="1"/>
  <c r="J65" i="56"/>
  <c r="J26" i="56" s="1"/>
  <c r="J219" i="56" s="1"/>
  <c r="F59" i="56"/>
  <c r="F20" i="56" s="1"/>
  <c r="F213" i="56" s="1"/>
  <c r="G55" i="56"/>
  <c r="G16" i="56" s="1"/>
  <c r="G209" i="56" s="1"/>
  <c r="H53" i="56"/>
  <c r="H14" i="56" s="1"/>
  <c r="H207" i="56" s="1"/>
  <c r="K57" i="56"/>
  <c r="K18" i="56" s="1"/>
  <c r="K211" i="56" s="1"/>
  <c r="D106" i="56"/>
  <c r="B106" i="56" s="1"/>
  <c r="N106" i="56" s="1"/>
  <c r="J66" i="56"/>
  <c r="J27" i="56" s="1"/>
  <c r="J220" i="56" s="1"/>
  <c r="E55" i="56"/>
  <c r="E16" i="56" s="1"/>
  <c r="D77" i="56"/>
  <c r="B77" i="56" s="1"/>
  <c r="N77" i="56" s="1"/>
  <c r="M70" i="56"/>
  <c r="M31" i="56" s="1"/>
  <c r="M224" i="56" s="1"/>
  <c r="H46" i="56"/>
  <c r="H7" i="56" s="1"/>
  <c r="H200" i="56" s="1"/>
  <c r="E64" i="56"/>
  <c r="D155" i="56"/>
  <c r="B155" i="56" s="1"/>
  <c r="N155" i="56" s="1"/>
  <c r="D162" i="56"/>
  <c r="B162" i="56" s="1"/>
  <c r="N162" i="56" s="1"/>
  <c r="F47" i="56"/>
  <c r="F8" i="56" s="1"/>
  <c r="F201" i="56" s="1"/>
  <c r="C67" i="56"/>
  <c r="C28" i="56" s="1"/>
  <c r="C221" i="56" s="1"/>
  <c r="D185" i="56"/>
  <c r="B185" i="56" s="1"/>
  <c r="N185" i="56" s="1"/>
  <c r="D148" i="56"/>
  <c r="B148" i="56" s="1"/>
  <c r="N148" i="56" s="1"/>
  <c r="G57" i="56"/>
  <c r="G18" i="56" s="1"/>
  <c r="G211" i="56" s="1"/>
  <c r="D117" i="56"/>
  <c r="B117" i="56" s="1"/>
  <c r="N117" i="56" s="1"/>
  <c r="L61" i="56"/>
  <c r="L22" i="56" s="1"/>
  <c r="L215" i="56" s="1"/>
  <c r="D114" i="56"/>
  <c r="B114" i="56" s="1"/>
  <c r="N114" i="56" s="1"/>
  <c r="D100" i="56"/>
  <c r="B100" i="56" s="1"/>
  <c r="N100" i="56" s="1"/>
  <c r="I68" i="56"/>
  <c r="I29" i="56" s="1"/>
  <c r="I222" i="56" s="1"/>
  <c r="K64" i="56"/>
  <c r="K25" i="56" s="1"/>
  <c r="K218" i="56" s="1"/>
  <c r="D173" i="56"/>
  <c r="B173" i="56" s="1"/>
  <c r="N173" i="56" s="1"/>
  <c r="L68" i="56"/>
  <c r="L29" i="56" s="1"/>
  <c r="L222" i="56" s="1"/>
  <c r="D192" i="56"/>
  <c r="B192" i="56" s="1"/>
  <c r="N192" i="56" s="1"/>
  <c r="D165" i="56"/>
  <c r="B165" i="56" s="1"/>
  <c r="N165" i="56" s="1"/>
  <c r="G54" i="56"/>
  <c r="G15" i="56" s="1"/>
  <c r="G208" i="56" s="1"/>
  <c r="D90" i="56"/>
  <c r="B90" i="56" s="1"/>
  <c r="N90" i="56" s="1"/>
  <c r="E52" i="56"/>
  <c r="H70" i="56"/>
  <c r="H31" i="56" s="1"/>
  <c r="H224" i="56" s="1"/>
  <c r="I57" i="56"/>
  <c r="I18" i="56" s="1"/>
  <c r="I211" i="56" s="1"/>
  <c r="C64" i="56"/>
  <c r="C25" i="56" s="1"/>
  <c r="C218" i="56" s="1"/>
  <c r="H56" i="56"/>
  <c r="H17" i="56" s="1"/>
  <c r="H210" i="56" s="1"/>
  <c r="D102" i="56"/>
  <c r="B102" i="56" s="1"/>
  <c r="N102" i="56" s="1"/>
  <c r="D37" i="56"/>
  <c r="B37" i="56" s="1"/>
  <c r="N37" i="56" s="1"/>
  <c r="D132" i="56"/>
  <c r="J56" i="56"/>
  <c r="J17" i="56" s="1"/>
  <c r="J210" i="56" s="1"/>
  <c r="M52" i="56"/>
  <c r="M13" i="56" s="1"/>
  <c r="M206" i="56" s="1"/>
  <c r="M53" i="56"/>
  <c r="M14" i="56" s="1"/>
  <c r="M207" i="56" s="1"/>
  <c r="I55" i="56"/>
  <c r="I16" i="56" s="1"/>
  <c r="I209" i="56" s="1"/>
  <c r="C49" i="56"/>
  <c r="C10" i="56" s="1"/>
  <c r="C203" i="56" s="1"/>
  <c r="K47" i="56"/>
  <c r="K8" i="56" s="1"/>
  <c r="K201" i="56" s="1"/>
  <c r="D91" i="56"/>
  <c r="B91" i="56" s="1"/>
  <c r="N91" i="56" s="1"/>
  <c r="E53" i="56"/>
  <c r="F46" i="56"/>
  <c r="F7" i="56" s="1"/>
  <c r="F200" i="56" s="1"/>
  <c r="D178" i="56"/>
  <c r="B178" i="56" s="1"/>
  <c r="N178" i="56" s="1"/>
  <c r="F62" i="56"/>
  <c r="F23" i="56" s="1"/>
  <c r="F216" i="56" s="1"/>
  <c r="D109" i="56"/>
  <c r="B109" i="56" s="1"/>
  <c r="N109" i="56" s="1"/>
  <c r="H57" i="56"/>
  <c r="H18" i="56" s="1"/>
  <c r="H211" i="56" s="1"/>
  <c r="F61" i="56"/>
  <c r="F22" i="56" s="1"/>
  <c r="F215" i="56" s="1"/>
  <c r="G60" i="56"/>
  <c r="G21" i="56" s="1"/>
  <c r="G214" i="56" s="1"/>
  <c r="M54" i="56"/>
  <c r="M15" i="56" s="1"/>
  <c r="M208" i="56" s="1"/>
  <c r="J46" i="56"/>
  <c r="J7" i="56" s="1"/>
  <c r="J200" i="56" s="1"/>
  <c r="L57" i="56"/>
  <c r="L18" i="56" s="1"/>
  <c r="L211" i="56" s="1"/>
  <c r="D89" i="56"/>
  <c r="B89" i="56" s="1"/>
  <c r="N89" i="56" s="1"/>
  <c r="L65" i="56"/>
  <c r="L26" i="56" s="1"/>
  <c r="L219" i="56" s="1"/>
  <c r="D97" i="56"/>
  <c r="B97" i="56" s="1"/>
  <c r="N97" i="56" s="1"/>
  <c r="J49" i="56"/>
  <c r="J10" i="56" s="1"/>
  <c r="J203" i="56" s="1"/>
  <c r="L47" i="56"/>
  <c r="L8" i="56" s="1"/>
  <c r="L201" i="56" s="1"/>
  <c r="J67" i="56"/>
  <c r="J28" i="56" s="1"/>
  <c r="J221" i="56" s="1"/>
  <c r="D136" i="56"/>
  <c r="B136" i="56" s="1"/>
  <c r="N136" i="56" s="1"/>
  <c r="L54" i="56"/>
  <c r="L15" i="56" s="1"/>
  <c r="L208" i="56" s="1"/>
  <c r="D40" i="56"/>
  <c r="B40" i="56" s="1"/>
  <c r="N40" i="56" s="1"/>
  <c r="D42" i="56"/>
  <c r="B42" i="56" s="1"/>
  <c r="N42" i="56" s="1"/>
  <c r="E28" i="56"/>
  <c r="D182" i="56"/>
  <c r="B182" i="56" s="1"/>
  <c r="N182" i="56" s="1"/>
  <c r="D194" i="56"/>
  <c r="B194" i="56" s="1"/>
  <c r="N194" i="56" s="1"/>
  <c r="D154" i="56"/>
  <c r="B154" i="56" s="1"/>
  <c r="N154" i="56" s="1"/>
  <c r="E63" i="56"/>
  <c r="G49" i="56"/>
  <c r="G10" i="56" s="1"/>
  <c r="G203" i="56" s="1"/>
  <c r="E59" i="56"/>
  <c r="E20" i="56" s="1"/>
  <c r="D81" i="56"/>
  <c r="B81" i="56" s="1"/>
  <c r="N81" i="56" s="1"/>
  <c r="H48" i="56"/>
  <c r="H9" i="56" s="1"/>
  <c r="H202" i="56" s="1"/>
  <c r="M51" i="56"/>
  <c r="M12" i="56" s="1"/>
  <c r="M205" i="56" s="1"/>
  <c r="F58" i="56"/>
  <c r="F19" i="56" s="1"/>
  <c r="F212" i="56" s="1"/>
  <c r="H55" i="56"/>
  <c r="H16" i="56" s="1"/>
  <c r="H209" i="56" s="1"/>
  <c r="D99" i="56"/>
  <c r="B99" i="56" s="1"/>
  <c r="N99" i="56" s="1"/>
  <c r="D149" i="56"/>
  <c r="B149" i="56" s="1"/>
  <c r="N149" i="56" s="1"/>
  <c r="G61" i="56"/>
  <c r="G22" i="56" s="1"/>
  <c r="G215" i="56" s="1"/>
  <c r="D134" i="56"/>
  <c r="B134" i="56" s="1"/>
  <c r="N134" i="56" s="1"/>
  <c r="E61" i="56"/>
  <c r="D36" i="56"/>
  <c r="B36" i="56" s="1"/>
  <c r="N36" i="56" s="1"/>
  <c r="D125" i="56"/>
  <c r="B125" i="56" s="1"/>
  <c r="N125" i="56" s="1"/>
  <c r="D93" i="56"/>
  <c r="B93" i="56" s="1"/>
  <c r="N93" i="56" s="1"/>
  <c r="M46" i="56"/>
  <c r="M7" i="56" s="1"/>
  <c r="M200" i="56" s="1"/>
  <c r="C48" i="56"/>
  <c r="C9" i="56" s="1"/>
  <c r="C202" i="56" s="1"/>
  <c r="K68" i="56"/>
  <c r="K29" i="56" s="1"/>
  <c r="K222" i="56" s="1"/>
  <c r="M57" i="56"/>
  <c r="M18" i="56" s="1"/>
  <c r="M211" i="56" s="1"/>
  <c r="G46" i="56"/>
  <c r="G7" i="56" s="1"/>
  <c r="G200" i="56" s="1"/>
  <c r="D140" i="56"/>
  <c r="B140" i="56" s="1"/>
  <c r="N140" i="56" s="1"/>
  <c r="M65" i="56"/>
  <c r="M26" i="56" s="1"/>
  <c r="M219" i="56" s="1"/>
  <c r="I69" i="56"/>
  <c r="I30" i="56" s="1"/>
  <c r="I223" i="56" s="1"/>
  <c r="C59" i="56"/>
  <c r="C20" i="56" s="1"/>
  <c r="C213" i="56" s="1"/>
  <c r="K53" i="56"/>
  <c r="K14" i="56" s="1"/>
  <c r="K207" i="56" s="1"/>
  <c r="M59" i="56"/>
  <c r="M20" i="56" s="1"/>
  <c r="M213" i="56" s="1"/>
  <c r="L49" i="56"/>
  <c r="L10" i="56" s="1"/>
  <c r="L203" i="56" s="1"/>
  <c r="D80" i="56"/>
  <c r="B80" i="56" s="1"/>
  <c r="N80" i="56" s="1"/>
  <c r="E58" i="56"/>
  <c r="E19" i="56" s="1"/>
  <c r="M58" i="56"/>
  <c r="M19" i="56" s="1"/>
  <c r="M212" i="56" s="1"/>
  <c r="D103" i="56"/>
  <c r="B103" i="56" s="1"/>
  <c r="N103" i="56" s="1"/>
  <c r="G56" i="56"/>
  <c r="G17" i="56" s="1"/>
  <c r="G210" i="56" s="1"/>
  <c r="L53" i="56"/>
  <c r="L14" i="56" s="1"/>
  <c r="L207" i="56" s="1"/>
  <c r="I62" i="56"/>
  <c r="I23" i="56" s="1"/>
  <c r="I216" i="56" s="1"/>
  <c r="D96" i="56"/>
  <c r="B96" i="56" s="1"/>
  <c r="N96" i="56" s="1"/>
  <c r="G63" i="56"/>
  <c r="G24" i="56" s="1"/>
  <c r="G217" i="56" s="1"/>
  <c r="L64" i="56"/>
  <c r="L25" i="56" s="1"/>
  <c r="L218" i="56" s="1"/>
  <c r="K54" i="56"/>
  <c r="K15" i="56" s="1"/>
  <c r="K208" i="56" s="1"/>
  <c r="I54" i="56"/>
  <c r="I15" i="56" s="1"/>
  <c r="I208" i="56" s="1"/>
  <c r="C60" i="56"/>
  <c r="C21" i="56" s="1"/>
  <c r="C214" i="56" s="1"/>
  <c r="J62" i="56"/>
  <c r="J23" i="56" s="1"/>
  <c r="J216" i="56" s="1"/>
  <c r="E50" i="56"/>
  <c r="D75" i="56"/>
  <c r="B75" i="56" s="1"/>
  <c r="N75" i="56" s="1"/>
  <c r="I59" i="56"/>
  <c r="I20" i="56" s="1"/>
  <c r="I213" i="56" s="1"/>
  <c r="I46" i="56"/>
  <c r="I7" i="56" s="1"/>
  <c r="I200" i="56" s="1"/>
  <c r="I56" i="56"/>
  <c r="I17" i="56" s="1"/>
  <c r="I210" i="56" s="1"/>
  <c r="D123" i="56"/>
  <c r="B123" i="56" s="1"/>
  <c r="N123" i="56" s="1"/>
  <c r="D181" i="56"/>
  <c r="B181" i="56" s="1"/>
  <c r="N181" i="56" s="1"/>
  <c r="D130" i="56"/>
  <c r="B130" i="56" s="1"/>
  <c r="N130" i="56" s="1"/>
  <c r="G62" i="56"/>
  <c r="G23" i="56" s="1"/>
  <c r="G216" i="56" s="1"/>
  <c r="D184" i="56"/>
  <c r="B184" i="56" s="1"/>
  <c r="N184" i="56" s="1"/>
  <c r="K65" i="56"/>
  <c r="K26" i="56" s="1"/>
  <c r="K219" i="56" s="1"/>
  <c r="D196" i="56"/>
  <c r="B196" i="56" s="1"/>
  <c r="N196" i="56" s="1"/>
  <c r="L69" i="56"/>
  <c r="L30" i="56" s="1"/>
  <c r="L223" i="56" s="1"/>
  <c r="D189" i="56"/>
  <c r="B189" i="56" s="1"/>
  <c r="N189" i="56" s="1"/>
  <c r="D174" i="56"/>
  <c r="B174" i="56" s="1"/>
  <c r="N174" i="56" s="1"/>
  <c r="D195" i="56"/>
  <c r="B195" i="56" s="1"/>
  <c r="N195" i="56" s="1"/>
  <c r="D191" i="56"/>
  <c r="B191" i="56" s="1"/>
  <c r="N191" i="56" s="1"/>
  <c r="C66" i="56"/>
  <c r="C27" i="56" s="1"/>
  <c r="C220" i="56" s="1"/>
  <c r="D183" i="56"/>
  <c r="B183" i="56" s="1"/>
  <c r="N183" i="56" s="1"/>
  <c r="I60" i="56"/>
  <c r="I21" i="56" s="1"/>
  <c r="I214" i="56" s="1"/>
  <c r="J59" i="56"/>
  <c r="J20" i="56" s="1"/>
  <c r="J213" i="56" s="1"/>
  <c r="D157" i="56"/>
  <c r="B157" i="56" s="1"/>
  <c r="N157" i="56" s="1"/>
  <c r="D104" i="56"/>
  <c r="B104" i="56" s="1"/>
  <c r="N104" i="56" s="1"/>
  <c r="I47" i="56"/>
  <c r="I8" i="56" s="1"/>
  <c r="I201" i="56" s="1"/>
  <c r="L66" i="56"/>
  <c r="L27" i="56" s="1"/>
  <c r="L220" i="56" s="1"/>
  <c r="D142" i="56"/>
  <c r="B142" i="56" s="1"/>
  <c r="N142" i="56" s="1"/>
  <c r="L59" i="56"/>
  <c r="L20" i="56" s="1"/>
  <c r="L213" i="56" s="1"/>
  <c r="K62" i="56"/>
  <c r="K23" i="56" s="1"/>
  <c r="K216" i="56" s="1"/>
  <c r="I50" i="56"/>
  <c r="I11" i="56" s="1"/>
  <c r="I204" i="56" s="1"/>
  <c r="G50" i="56"/>
  <c r="G11" i="56" s="1"/>
  <c r="G204" i="56" s="1"/>
  <c r="D163" i="56"/>
  <c r="B163" i="56" s="1"/>
  <c r="N163" i="56" s="1"/>
  <c r="H69" i="56"/>
  <c r="H30" i="56" s="1"/>
  <c r="H223" i="56" s="1"/>
  <c r="D147" i="56"/>
  <c r="B147" i="56" s="1"/>
  <c r="N147" i="56" s="1"/>
  <c r="C55" i="56"/>
  <c r="C16" i="56" s="1"/>
  <c r="C209" i="56" s="1"/>
  <c r="F60" i="56"/>
  <c r="F21" i="56" s="1"/>
  <c r="F214" i="56" s="1"/>
  <c r="D146" i="56"/>
  <c r="B146" i="56" s="1"/>
  <c r="N146" i="56" s="1"/>
  <c r="D121" i="56"/>
  <c r="B121" i="56" s="1"/>
  <c r="N121" i="56" s="1"/>
  <c r="G69" i="56"/>
  <c r="G30" i="56" s="1"/>
  <c r="G223" i="56" s="1"/>
  <c r="H64" i="56"/>
  <c r="H25" i="56" s="1"/>
  <c r="H218" i="56" s="1"/>
  <c r="B132" i="56"/>
  <c r="N132" i="56" s="1"/>
  <c r="D188" i="56"/>
  <c r="B188" i="56" s="1"/>
  <c r="N188" i="56" s="1"/>
  <c r="G47" i="56"/>
  <c r="G8" i="56" s="1"/>
  <c r="G201" i="56" s="1"/>
  <c r="C52" i="56"/>
  <c r="C13" i="56" s="1"/>
  <c r="C206" i="56" s="1"/>
  <c r="L48" i="56"/>
  <c r="L9" i="56" s="1"/>
  <c r="L202" i="56" s="1"/>
  <c r="F55" i="56"/>
  <c r="F16" i="56" s="1"/>
  <c r="F209" i="56" s="1"/>
  <c r="D166" i="56"/>
  <c r="B166" i="56" s="1"/>
  <c r="N166" i="56" s="1"/>
  <c r="M62" i="56"/>
  <c r="M23" i="56" s="1"/>
  <c r="M216" i="56" s="1"/>
  <c r="F50" i="56"/>
  <c r="F11" i="56" s="1"/>
  <c r="F204" i="56" s="1"/>
  <c r="C70" i="56"/>
  <c r="D56" i="56" l="1"/>
  <c r="B56" i="56" s="1"/>
  <c r="N56" i="56" s="1"/>
  <c r="D29" i="56"/>
  <c r="B29" i="56" s="1"/>
  <c r="N29" i="56" s="1"/>
  <c r="E222" i="56"/>
  <c r="D222" i="56" s="1"/>
  <c r="B222" i="56" s="1"/>
  <c r="N222" i="56" s="1"/>
  <c r="D18" i="56"/>
  <c r="B18" i="56" s="1"/>
  <c r="N18" i="56" s="1"/>
  <c r="E211" i="56"/>
  <c r="D211" i="56" s="1"/>
  <c r="B211" i="56" s="1"/>
  <c r="N211" i="56" s="1"/>
  <c r="E212" i="56"/>
  <c r="D212" i="56" s="1"/>
  <c r="B212" i="56" s="1"/>
  <c r="N212" i="56" s="1"/>
  <c r="D19" i="56"/>
  <c r="B19" i="56" s="1"/>
  <c r="N19" i="56" s="1"/>
  <c r="D20" i="56"/>
  <c r="B20" i="56" s="1"/>
  <c r="N20" i="56" s="1"/>
  <c r="E213" i="56"/>
  <c r="D213" i="56" s="1"/>
  <c r="B213" i="56" s="1"/>
  <c r="N213" i="56" s="1"/>
  <c r="E200" i="56"/>
  <c r="D200" i="56" s="1"/>
  <c r="B200" i="56" s="1"/>
  <c r="N200" i="56" s="1"/>
  <c r="D7" i="56"/>
  <c r="B7" i="56" s="1"/>
  <c r="N7" i="56" s="1"/>
  <c r="E22" i="56"/>
  <c r="D61" i="56"/>
  <c r="B61" i="56" s="1"/>
  <c r="N61" i="56" s="1"/>
  <c r="D55" i="56"/>
  <c r="B55" i="56" s="1"/>
  <c r="N55" i="56" s="1"/>
  <c r="D66" i="56"/>
  <c r="B66" i="56" s="1"/>
  <c r="N66" i="56" s="1"/>
  <c r="D63" i="56"/>
  <c r="B63" i="56" s="1"/>
  <c r="N63" i="56" s="1"/>
  <c r="E24" i="56"/>
  <c r="E9" i="56"/>
  <c r="D48" i="56"/>
  <c r="B48" i="56" s="1"/>
  <c r="N48" i="56" s="1"/>
  <c r="D60" i="56"/>
  <c r="B60" i="56" s="1"/>
  <c r="N60" i="56" s="1"/>
  <c r="E21" i="56"/>
  <c r="D51" i="56"/>
  <c r="B51" i="56" s="1"/>
  <c r="N51" i="56" s="1"/>
  <c r="E12" i="56"/>
  <c r="D53" i="56"/>
  <c r="B53" i="56" s="1"/>
  <c r="N53" i="56" s="1"/>
  <c r="E14" i="56"/>
  <c r="E17" i="56"/>
  <c r="E13" i="56"/>
  <c r="D52" i="56"/>
  <c r="B52" i="56" s="1"/>
  <c r="N52" i="56" s="1"/>
  <c r="D54" i="56"/>
  <c r="B54" i="56" s="1"/>
  <c r="N54" i="56" s="1"/>
  <c r="E15" i="56"/>
  <c r="D70" i="56"/>
  <c r="B70" i="56" s="1"/>
  <c r="N70" i="56" s="1"/>
  <c r="E224" i="56"/>
  <c r="D224" i="56" s="1"/>
  <c r="D31" i="56"/>
  <c r="D58" i="56"/>
  <c r="B58" i="56" s="1"/>
  <c r="N58" i="56" s="1"/>
  <c r="D64" i="56"/>
  <c r="B64" i="56" s="1"/>
  <c r="N64" i="56" s="1"/>
  <c r="E25" i="56"/>
  <c r="E220" i="56"/>
  <c r="D220" i="56" s="1"/>
  <c r="B220" i="56" s="1"/>
  <c r="N220" i="56" s="1"/>
  <c r="D27" i="56"/>
  <c r="B27" i="56" s="1"/>
  <c r="N27" i="56" s="1"/>
  <c r="D46" i="56"/>
  <c r="B46" i="56" s="1"/>
  <c r="N46" i="56" s="1"/>
  <c r="D67" i="56"/>
  <c r="B67" i="56" s="1"/>
  <c r="N67" i="56" s="1"/>
  <c r="C31" i="56"/>
  <c r="C224" i="56" s="1"/>
  <c r="E209" i="56"/>
  <c r="D209" i="56" s="1"/>
  <c r="B209" i="56" s="1"/>
  <c r="N209" i="56" s="1"/>
  <c r="D16" i="56"/>
  <c r="B16" i="56" s="1"/>
  <c r="N16" i="56" s="1"/>
  <c r="D65" i="56"/>
  <c r="B65" i="56" s="1"/>
  <c r="N65" i="56" s="1"/>
  <c r="E26" i="56"/>
  <c r="D28" i="56"/>
  <c r="B28" i="56" s="1"/>
  <c r="N28" i="56" s="1"/>
  <c r="E221" i="56"/>
  <c r="D221" i="56" s="1"/>
  <c r="B221" i="56" s="1"/>
  <c r="N221" i="56" s="1"/>
  <c r="D30" i="56"/>
  <c r="B30" i="56" s="1"/>
  <c r="N30" i="56" s="1"/>
  <c r="E223" i="56"/>
  <c r="D223" i="56" s="1"/>
  <c r="B223" i="56" s="1"/>
  <c r="N223" i="56" s="1"/>
  <c r="D69" i="56"/>
  <c r="B69" i="56" s="1"/>
  <c r="N69" i="56" s="1"/>
  <c r="E23" i="56"/>
  <c r="D62" i="56"/>
  <c r="B62" i="56" s="1"/>
  <c r="N62" i="56" s="1"/>
  <c r="D57" i="56"/>
  <c r="B57" i="56" s="1"/>
  <c r="N57" i="56" s="1"/>
  <c r="D50" i="56"/>
  <c r="B50" i="56" s="1"/>
  <c r="N50" i="56" s="1"/>
  <c r="E11" i="56"/>
  <c r="D59" i="56"/>
  <c r="B59" i="56" s="1"/>
  <c r="N59" i="56" s="1"/>
  <c r="D68" i="56"/>
  <c r="B68" i="56" s="1"/>
  <c r="N68" i="56" s="1"/>
  <c r="E10" i="56"/>
  <c r="D49" i="56"/>
  <c r="B49" i="56" s="1"/>
  <c r="N49" i="56" s="1"/>
  <c r="D47" i="56"/>
  <c r="B47" i="56" s="1"/>
  <c r="N47" i="56" s="1"/>
  <c r="E8" i="56"/>
  <c r="D11" i="56" l="1"/>
  <c r="B11" i="56" s="1"/>
  <c r="N11" i="56" s="1"/>
  <c r="E204" i="56"/>
  <c r="D204" i="56" s="1"/>
  <c r="B204" i="56" s="1"/>
  <c r="N204" i="56" s="1"/>
  <c r="E216" i="56"/>
  <c r="D216" i="56" s="1"/>
  <c r="B216" i="56" s="1"/>
  <c r="N216" i="56" s="1"/>
  <c r="D23" i="56"/>
  <c r="B23" i="56" s="1"/>
  <c r="N23" i="56" s="1"/>
  <c r="E208" i="56"/>
  <c r="D208" i="56" s="1"/>
  <c r="B208" i="56" s="1"/>
  <c r="N208" i="56" s="1"/>
  <c r="D15" i="56"/>
  <c r="B15" i="56" s="1"/>
  <c r="N15" i="56" s="1"/>
  <c r="E207" i="56"/>
  <c r="D207" i="56" s="1"/>
  <c r="B207" i="56" s="1"/>
  <c r="N207" i="56" s="1"/>
  <c r="D14" i="56"/>
  <c r="B14" i="56" s="1"/>
  <c r="N14" i="56" s="1"/>
  <c r="D24" i="56"/>
  <c r="B24" i="56" s="1"/>
  <c r="N24" i="56" s="1"/>
  <c r="E217" i="56"/>
  <c r="D217" i="56" s="1"/>
  <c r="B217" i="56" s="1"/>
  <c r="N217" i="56" s="1"/>
  <c r="D10" i="56"/>
  <c r="B10" i="56" s="1"/>
  <c r="N10" i="56" s="1"/>
  <c r="E203" i="56"/>
  <c r="D203" i="56" s="1"/>
  <c r="B203" i="56" s="1"/>
  <c r="N203" i="56" s="1"/>
  <c r="D12" i="56"/>
  <c r="B12" i="56" s="1"/>
  <c r="N12" i="56" s="1"/>
  <c r="E205" i="56"/>
  <c r="D205" i="56" s="1"/>
  <c r="B205" i="56" s="1"/>
  <c r="N205" i="56" s="1"/>
  <c r="D9" i="56"/>
  <c r="B9" i="56" s="1"/>
  <c r="N9" i="56" s="1"/>
  <c r="E202" i="56"/>
  <c r="D202" i="56" s="1"/>
  <c r="B202" i="56" s="1"/>
  <c r="N202" i="56" s="1"/>
  <c r="B31" i="56"/>
  <c r="N31" i="56" s="1"/>
  <c r="B224" i="56"/>
  <c r="N224" i="56" s="1"/>
  <c r="D8" i="56"/>
  <c r="B8" i="56" s="1"/>
  <c r="N8" i="56" s="1"/>
  <c r="E201" i="56"/>
  <c r="D201" i="56" s="1"/>
  <c r="B201" i="56" s="1"/>
  <c r="N201" i="56" s="1"/>
  <c r="E219" i="56"/>
  <c r="D219" i="56" s="1"/>
  <c r="B219" i="56" s="1"/>
  <c r="N219" i="56" s="1"/>
  <c r="D26" i="56"/>
  <c r="B26" i="56" s="1"/>
  <c r="N26" i="56" s="1"/>
  <c r="E218" i="56"/>
  <c r="D218" i="56" s="1"/>
  <c r="B218" i="56" s="1"/>
  <c r="N218" i="56" s="1"/>
  <c r="D25" i="56"/>
  <c r="B25" i="56" s="1"/>
  <c r="N25" i="56" s="1"/>
  <c r="D13" i="56"/>
  <c r="B13" i="56" s="1"/>
  <c r="N13" i="56" s="1"/>
  <c r="E206" i="56"/>
  <c r="D206" i="56" s="1"/>
  <c r="B206" i="56" s="1"/>
  <c r="N206" i="56" s="1"/>
  <c r="D21" i="56"/>
  <c r="B21" i="56" s="1"/>
  <c r="N21" i="56" s="1"/>
  <c r="E214" i="56"/>
  <c r="D214" i="56" s="1"/>
  <c r="B214" i="56" s="1"/>
  <c r="N214" i="56" s="1"/>
  <c r="E215" i="56"/>
  <c r="D215" i="56" s="1"/>
  <c r="B215" i="56" s="1"/>
  <c r="N215" i="56" s="1"/>
  <c r="D22" i="56"/>
  <c r="B22" i="56" s="1"/>
  <c r="N22" i="56" s="1"/>
  <c r="E210" i="56"/>
  <c r="D210" i="56" s="1"/>
  <c r="B210" i="56" s="1"/>
  <c r="N210" i="56" s="1"/>
  <c r="D17" i="56"/>
  <c r="B17" i="56" s="1"/>
  <c r="N17" i="56" s="1"/>
</calcChain>
</file>

<file path=xl/sharedStrings.xml><?xml version="1.0" encoding="utf-8"?>
<sst xmlns="http://schemas.openxmlformats.org/spreadsheetml/2006/main" count="5791" uniqueCount="67">
  <si>
    <t>S11. Sociedades Não Financeiras</t>
  </si>
  <si>
    <t>F4. Empréstimos</t>
  </si>
  <si>
    <t>S121. Banco Central</t>
  </si>
  <si>
    <t>S122. Outras Sociedades de Depósito</t>
  </si>
  <si>
    <t>S123. Fundos de Investimento Monetários</t>
  </si>
  <si>
    <t>S124. Fundos de Investimento Não Monetários</t>
  </si>
  <si>
    <t>S125-S127. Outras Sociedades Financeiras</t>
  </si>
  <si>
    <t>S128-S129. Seguradoras e Fundos de Pensão</t>
  </si>
  <si>
    <t>S13. Governo Geral</t>
  </si>
  <si>
    <t>S2. Resto do Mundo</t>
  </si>
  <si>
    <t>S11</t>
  </si>
  <si>
    <t>S122</t>
  </si>
  <si>
    <t>S123</t>
  </si>
  <si>
    <t>S124</t>
  </si>
  <si>
    <t>S125-S127</t>
  </si>
  <si>
    <t>S128-S129</t>
  </si>
  <si>
    <t>S13</t>
  </si>
  <si>
    <t>S14-S15</t>
  </si>
  <si>
    <t>S2</t>
  </si>
  <si>
    <t>Sociedades Não Financeiras</t>
  </si>
  <si>
    <t>Banco Central</t>
  </si>
  <si>
    <t>Outras Sociedades de Depósito</t>
  </si>
  <si>
    <t>Fundos de Investimento Monetários</t>
  </si>
  <si>
    <t>Fundos de Investimento Não Monetários</t>
  </si>
  <si>
    <t>Outras Sociedades Financeiras</t>
  </si>
  <si>
    <t>Seguradoras e Fundos de Pensão</t>
  </si>
  <si>
    <t>Resto do Mundo</t>
  </si>
  <si>
    <t>R$ Milhões</t>
  </si>
  <si>
    <t>P A S S I V O S</t>
  </si>
  <si>
    <t>A T I V O S</t>
  </si>
  <si>
    <t>S121</t>
  </si>
  <si>
    <t>F3. Títulos de dívida</t>
  </si>
  <si>
    <t>F8. Outras contas a receber/pagar</t>
  </si>
  <si>
    <t>F1. Ouro monetário e DES</t>
  </si>
  <si>
    <t>Governo Geral</t>
  </si>
  <si>
    <t xml:space="preserve">    F31. Títulos curto prazo</t>
  </si>
  <si>
    <t>Matriz de Patrimônio Financeiro</t>
  </si>
  <si>
    <t xml:space="preserve">    F32. Títulos longo prazo</t>
  </si>
  <si>
    <t xml:space="preserve">    F41. Empréstimos curto prazo</t>
  </si>
  <si>
    <t xml:space="preserve">    F42. Empréstimos longo prazo</t>
  </si>
  <si>
    <t xml:space="preserve">    F81. Créditos comerciais e adiantamentos</t>
  </si>
  <si>
    <t xml:space="preserve">    F89. Outros</t>
  </si>
  <si>
    <t xml:space="preserve">    F21. Moeda</t>
  </si>
  <si>
    <t xml:space="preserve">    F22. Depósitos transferíveis</t>
  </si>
  <si>
    <t xml:space="preserve">    F29. Outros depósitos</t>
  </si>
  <si>
    <t xml:space="preserve">    F52. Cotas em fundos de investimento</t>
  </si>
  <si>
    <t xml:space="preserve">    F66. Garantias padronizadas</t>
  </si>
  <si>
    <t xml:space="preserve">    F61. Reservas técnicas de seguro não vida</t>
  </si>
  <si>
    <t xml:space="preserve">    F62. Direitos de seguros vida e rendas vitalícias </t>
  </si>
  <si>
    <t xml:space="preserve">    F63. Direitos de pensão</t>
  </si>
  <si>
    <t xml:space="preserve">    F71. Derivativos Financeiros</t>
  </si>
  <si>
    <t>S1</t>
  </si>
  <si>
    <t>Economia Nacional</t>
  </si>
  <si>
    <t>S1. Economia Nacional</t>
  </si>
  <si>
    <t>Sociedades Financeiras</t>
  </si>
  <si>
    <t>S12</t>
  </si>
  <si>
    <t>S12. Sociedades Financeiras</t>
  </si>
  <si>
    <t xml:space="preserve">    F51. Ações e outras participações de capital</t>
  </si>
  <si>
    <t>S14-S15. Famílias e ISFL</t>
  </si>
  <si>
    <t>Famílias e ISFL</t>
  </si>
  <si>
    <t>F2. Moeda e Depósitos</t>
  </si>
  <si>
    <t>F5. Ações, outras participações de capital e Cotas em fundos de investimento</t>
  </si>
  <si>
    <t>F6. Seguros, Rendas Vitalícias e Garantias padronizadas</t>
  </si>
  <si>
    <t>F7. Derivativos financeiros e Opções sobre ações de empregados</t>
  </si>
  <si>
    <t>TOTAL</t>
  </si>
  <si>
    <t>Ativos Financeiros por Setor</t>
  </si>
  <si>
    <t>Passivos Financeiros por Setor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</si>
</sst>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m\-yy;@"/>
    <numFmt numFmtId="165" formatCode="[$-416]mmm\-yy;@"/>
  </numFmts>
  <fonts count="7" x14ac:knownFonts="1">
    <font>
      <sz val="10"/>
      <color theme="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1" fillId="3" borderId="1" xfId="0" applyNumberFormat="1" applyFont="1" applyFill="1" applyBorder="1"/>
    <xf numFmtId="3" fontId="3" fillId="3" borderId="1" xfId="0" applyNumberFormat="1" applyFont="1" applyFill="1" applyBorder="1"/>
    <xf numFmtId="3" fontId="5" fillId="3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3" fontId="6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93A5-1240-4179-9DD7-7F819FB8A620}">
  <sheetPr>
    <outlinePr summaryBelow="0" summaryRight="0"/>
  </sheetPr>
  <dimension ref="A1:X104"/>
  <sheetViews>
    <sheetView showZeros="0" tabSelected="1" workbookViewId="0">
      <pane xSplit="1" ySplit="4" topLeftCell="Q5" activePane="bottomRight" state="frozen"/>
      <selection activeCell="A236" sqref="A236"/>
      <selection pane="topRight" activeCell="A236" sqref="A236"/>
      <selection pane="bottomLeft" activeCell="A236" sqref="A236"/>
      <selection pane="bottomRight" activeCell="A96" sqref="A96"/>
    </sheetView>
  </sheetViews>
  <sheetFormatPr defaultColWidth="9.1796875" defaultRowHeight="13" outlineLevelRow="1" x14ac:dyDescent="0.3"/>
  <cols>
    <col min="1" max="1" width="61.26953125" style="5" customWidth="1"/>
    <col min="2" max="3" width="19" style="5" hidden="1" customWidth="1"/>
    <col min="4" max="19" width="11" style="5" customWidth="1"/>
    <col min="20" max="20" width="10" style="5" bestFit="1" customWidth="1"/>
    <col min="21" max="24" width="10" style="5" customWidth="1"/>
    <col min="25" max="16384" width="9.1796875" style="5"/>
  </cols>
  <sheetData>
    <row r="1" spans="1:24" ht="20" x14ac:dyDescent="0.4">
      <c r="A1" s="4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4" ht="17.5" x14ac:dyDescent="0.35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 t="s">
        <v>27</v>
      </c>
    </row>
    <row r="4" spans="1:24" x14ac:dyDescent="0.3">
      <c r="A4" s="20"/>
      <c r="B4" s="20"/>
      <c r="C4" s="20"/>
      <c r="D4" s="21">
        <v>43435</v>
      </c>
      <c r="E4" s="21">
        <v>43525</v>
      </c>
      <c r="F4" s="21">
        <v>43617</v>
      </c>
      <c r="G4" s="21">
        <v>43709</v>
      </c>
      <c r="H4" s="21">
        <v>43800</v>
      </c>
      <c r="I4" s="21">
        <v>43891</v>
      </c>
      <c r="J4" s="21">
        <v>43983</v>
      </c>
      <c r="K4" s="21">
        <v>44075</v>
      </c>
      <c r="L4" s="21">
        <v>44166</v>
      </c>
      <c r="M4" s="21">
        <v>44256</v>
      </c>
      <c r="N4" s="21">
        <v>44348</v>
      </c>
      <c r="O4" s="21">
        <v>44440</v>
      </c>
      <c r="P4" s="21">
        <v>44531</v>
      </c>
      <c r="Q4" s="21">
        <v>44621</v>
      </c>
      <c r="R4" s="21">
        <v>44713</v>
      </c>
      <c r="S4" s="21">
        <v>44805</v>
      </c>
      <c r="T4" s="21">
        <v>44896</v>
      </c>
      <c r="U4" s="21">
        <v>44986</v>
      </c>
      <c r="V4" s="21">
        <v>45078</v>
      </c>
      <c r="W4" s="21">
        <v>45170</v>
      </c>
      <c r="X4" s="21">
        <v>45261</v>
      </c>
    </row>
    <row r="5" spans="1:24" collapsed="1" x14ac:dyDescent="0.3">
      <c r="A5" s="2" t="s">
        <v>53</v>
      </c>
      <c r="B5" s="2" t="s">
        <v>53</v>
      </c>
      <c r="C5" s="2" t="s">
        <v>53</v>
      </c>
      <c r="D5" s="3">
        <v>42935473.812930942</v>
      </c>
      <c r="E5" s="3">
        <v>44056938.094783984</v>
      </c>
      <c r="F5" s="3">
        <v>45305951.147603914</v>
      </c>
      <c r="G5" s="3">
        <v>46520240.053652801</v>
      </c>
      <c r="H5" s="3">
        <v>47484831.541015834</v>
      </c>
      <c r="I5" s="3">
        <v>48050912.173560612</v>
      </c>
      <c r="J5" s="3">
        <v>50247373.926912233</v>
      </c>
      <c r="K5" s="3">
        <v>52313862.496708065</v>
      </c>
      <c r="L5" s="3">
        <v>54221985.149803169</v>
      </c>
      <c r="M5" s="3">
        <v>55970642.707618065</v>
      </c>
      <c r="N5" s="3">
        <v>57558314.382830344</v>
      </c>
      <c r="O5" s="3">
        <v>59103716.468855932</v>
      </c>
      <c r="P5" s="3">
        <v>60146876.708332434</v>
      </c>
      <c r="Q5" s="3">
        <v>61123174.450785838</v>
      </c>
      <c r="R5" s="3">
        <v>61820229.732505158</v>
      </c>
      <c r="S5" s="3">
        <v>63239422.530876219</v>
      </c>
      <c r="T5" s="3">
        <v>63471811.052862816</v>
      </c>
      <c r="U5" s="3">
        <v>64100231.038978182</v>
      </c>
      <c r="V5" s="3">
        <v>65428780.629573464</v>
      </c>
      <c r="W5" s="3">
        <v>66531517.627280936</v>
      </c>
      <c r="X5" s="3">
        <v>68017466.296102405</v>
      </c>
    </row>
    <row r="6" spans="1:24" hidden="1" outlineLevel="1" x14ac:dyDescent="0.3">
      <c r="A6" s="9" t="s">
        <v>33</v>
      </c>
      <c r="B6" s="9" t="s">
        <v>53</v>
      </c>
      <c r="C6" s="9" t="s">
        <v>33</v>
      </c>
      <c r="D6" s="10">
        <v>26450.6445790453</v>
      </c>
      <c r="E6" s="10">
        <v>26692.250627524802</v>
      </c>
      <c r="F6" s="10">
        <v>27261.560225382</v>
      </c>
      <c r="G6" s="10">
        <v>29855.4957630272</v>
      </c>
      <c r="H6" s="10">
        <v>29608.546012718201</v>
      </c>
      <c r="I6" s="10">
        <v>38897.243354339298</v>
      </c>
      <c r="J6" s="10">
        <v>43279.410607152997</v>
      </c>
      <c r="K6" s="10">
        <v>46488.481066247507</v>
      </c>
      <c r="L6" s="10">
        <v>43313.324460336902</v>
      </c>
      <c r="M6" s="10">
        <v>44815.088342890398</v>
      </c>
      <c r="N6" s="10">
        <v>55749.098734259103</v>
      </c>
      <c r="O6" s="10">
        <v>143900.74335851771</v>
      </c>
      <c r="P6" s="10">
        <v>149911.37698517359</v>
      </c>
      <c r="Q6" s="10">
        <v>131158.39617276529</v>
      </c>
      <c r="R6" s="10">
        <v>138251.42663396051</v>
      </c>
      <c r="S6" s="10">
        <v>135547.6965337265</v>
      </c>
      <c r="T6" s="10">
        <v>137934.74064084288</v>
      </c>
      <c r="U6" s="10">
        <v>137772.4239532951</v>
      </c>
      <c r="V6" s="10">
        <v>128687.28101345559</v>
      </c>
      <c r="W6" s="10">
        <v>132584.628742239</v>
      </c>
      <c r="X6" s="10">
        <v>134566.5409207007</v>
      </c>
    </row>
    <row r="7" spans="1:24" hidden="1" outlineLevel="1" x14ac:dyDescent="0.3">
      <c r="A7" s="9" t="s">
        <v>60</v>
      </c>
      <c r="B7" s="9" t="s">
        <v>53</v>
      </c>
      <c r="C7" s="9" t="s">
        <v>60</v>
      </c>
      <c r="D7" s="10">
        <v>4282258.6690589041</v>
      </c>
      <c r="E7" s="10">
        <v>4229549.8254389614</v>
      </c>
      <c r="F7" s="10">
        <v>4265115.4769410146</v>
      </c>
      <c r="G7" s="10">
        <v>4411167.5836180365</v>
      </c>
      <c r="H7" s="10">
        <v>4619741.4977329485</v>
      </c>
      <c r="I7" s="10">
        <v>4393946.2226050086</v>
      </c>
      <c r="J7" s="10">
        <v>4492259.5284190662</v>
      </c>
      <c r="K7" s="10">
        <v>4723185.252932338</v>
      </c>
      <c r="L7" s="10">
        <v>5277631.6935318373</v>
      </c>
      <c r="M7" s="10">
        <v>5473275.1368359271</v>
      </c>
      <c r="N7" s="10">
        <v>5617993.1184513997</v>
      </c>
      <c r="O7" s="10">
        <v>5615656.8986392831</v>
      </c>
      <c r="P7" s="10">
        <v>5827178.1751095699</v>
      </c>
      <c r="Q7" s="10">
        <v>5699041.0276309736</v>
      </c>
      <c r="R7" s="10">
        <v>5981921.2413816415</v>
      </c>
      <c r="S7" s="10">
        <v>5804577.6503807614</v>
      </c>
      <c r="T7" s="10">
        <v>6147403.3491188213</v>
      </c>
      <c r="U7" s="10">
        <v>5942026.468972479</v>
      </c>
      <c r="V7" s="10">
        <v>6217034.4281379627</v>
      </c>
      <c r="W7" s="10">
        <v>5952352.8715499472</v>
      </c>
      <c r="X7" s="10">
        <v>6374499.3706671055</v>
      </c>
    </row>
    <row r="8" spans="1:24" hidden="1" outlineLevel="1" x14ac:dyDescent="0.3">
      <c r="A8" s="9" t="s">
        <v>31</v>
      </c>
      <c r="B8" s="9" t="s">
        <v>53</v>
      </c>
      <c r="C8" s="9" t="s">
        <v>31</v>
      </c>
      <c r="D8" s="10">
        <v>9509141.6227813493</v>
      </c>
      <c r="E8" s="10">
        <v>9586913.4932040907</v>
      </c>
      <c r="F8" s="10">
        <v>9855935.9462121595</v>
      </c>
      <c r="G8" s="10">
        <v>10181106.955260038</v>
      </c>
      <c r="H8" s="10">
        <v>10352166.021890864</v>
      </c>
      <c r="I8" s="10">
        <v>10557796.449750626</v>
      </c>
      <c r="J8" s="10">
        <v>11266183.628466185</v>
      </c>
      <c r="K8" s="10">
        <v>11388867.691671701</v>
      </c>
      <c r="L8" s="10">
        <v>11878418.637609817</v>
      </c>
      <c r="M8" s="10">
        <v>12006975.399716999</v>
      </c>
      <c r="N8" s="10">
        <v>11966062.433136823</v>
      </c>
      <c r="O8" s="10">
        <v>12221242.073513621</v>
      </c>
      <c r="P8" s="10">
        <v>12426720.503093502</v>
      </c>
      <c r="Q8" s="10">
        <v>12369308.6324425</v>
      </c>
      <c r="R8" s="10">
        <v>13162233.631582797</v>
      </c>
      <c r="S8" s="10">
        <v>13302358.074812924</v>
      </c>
      <c r="T8" s="10">
        <v>13705054.450460177</v>
      </c>
      <c r="U8" s="10">
        <v>14025896.071825404</v>
      </c>
      <c r="V8" s="10">
        <v>14667018.328236971</v>
      </c>
      <c r="W8" s="10">
        <v>14866722.120161187</v>
      </c>
      <c r="X8" s="10">
        <v>15706765.742513865</v>
      </c>
    </row>
    <row r="9" spans="1:24" hidden="1" outlineLevel="1" x14ac:dyDescent="0.3">
      <c r="A9" s="9" t="s">
        <v>1</v>
      </c>
      <c r="B9" s="9" t="s">
        <v>53</v>
      </c>
      <c r="C9" s="9" t="s">
        <v>1</v>
      </c>
      <c r="D9" s="10">
        <v>7906332.9898357755</v>
      </c>
      <c r="E9" s="10">
        <v>8132208.7544294521</v>
      </c>
      <c r="F9" s="10">
        <v>8205956.8929274222</v>
      </c>
      <c r="G9" s="10">
        <v>8050136.3401568634</v>
      </c>
      <c r="H9" s="10">
        <v>7853634.4970366936</v>
      </c>
      <c r="I9" s="10">
        <v>8428638.7896871082</v>
      </c>
      <c r="J9" s="10">
        <v>8774354.8220553435</v>
      </c>
      <c r="K9" s="10">
        <v>9354757.4849429131</v>
      </c>
      <c r="L9" s="10">
        <v>9126450.5762761217</v>
      </c>
      <c r="M9" s="10">
        <v>9150157.8968985323</v>
      </c>
      <c r="N9" s="10">
        <v>9186683.3233999424</v>
      </c>
      <c r="O9" s="10">
        <v>9702560.2798296772</v>
      </c>
      <c r="P9" s="10">
        <v>9818340.4258874319</v>
      </c>
      <c r="Q9" s="10">
        <v>10163466.790445779</v>
      </c>
      <c r="R9" s="10">
        <v>10162829.035358291</v>
      </c>
      <c r="S9" s="10">
        <v>10873690.611259878</v>
      </c>
      <c r="T9" s="10">
        <v>10641527.361998819</v>
      </c>
      <c r="U9" s="10">
        <v>11088207.86199509</v>
      </c>
      <c r="V9" s="10">
        <v>11039256.795740334</v>
      </c>
      <c r="W9" s="10">
        <v>11744036.757479936</v>
      </c>
      <c r="X9" s="10">
        <v>11726238.400059329</v>
      </c>
    </row>
    <row r="10" spans="1:24" hidden="1" outlineLevel="1" x14ac:dyDescent="0.3">
      <c r="A10" s="9" t="s">
        <v>61</v>
      </c>
      <c r="B10" s="9" t="s">
        <v>53</v>
      </c>
      <c r="C10" s="9" t="s">
        <v>61</v>
      </c>
      <c r="D10" s="10">
        <v>17583938.00224553</v>
      </c>
      <c r="E10" s="10">
        <v>18372048.882867001</v>
      </c>
      <c r="F10" s="10">
        <v>19139232.360487659</v>
      </c>
      <c r="G10" s="10">
        <v>20002618.704804994</v>
      </c>
      <c r="H10" s="10">
        <v>20733297.219973035</v>
      </c>
      <c r="I10" s="10">
        <v>20255053.480334543</v>
      </c>
      <c r="J10" s="10">
        <v>21485640.631236136</v>
      </c>
      <c r="K10" s="10">
        <v>22428219.899608325</v>
      </c>
      <c r="L10" s="10">
        <v>23607503.532749981</v>
      </c>
      <c r="M10" s="10">
        <v>24665545.546274997</v>
      </c>
      <c r="N10" s="10">
        <v>26087346.535194214</v>
      </c>
      <c r="O10" s="10">
        <v>26682509.808562178</v>
      </c>
      <c r="P10" s="10">
        <v>27087126.730219275</v>
      </c>
      <c r="Q10" s="10">
        <v>27686314.352225509</v>
      </c>
      <c r="R10" s="10">
        <v>27222789.767286099</v>
      </c>
      <c r="S10" s="10">
        <v>27859163.631151754</v>
      </c>
      <c r="T10" s="10">
        <v>27515425.125674017</v>
      </c>
      <c r="U10" s="10">
        <v>27622392.348844443</v>
      </c>
      <c r="V10" s="10">
        <v>27748231.740144514</v>
      </c>
      <c r="W10" s="10">
        <v>28235339.458035208</v>
      </c>
      <c r="X10" s="10">
        <v>28473418.302150439</v>
      </c>
    </row>
    <row r="11" spans="1:24" hidden="1" outlineLevel="1" x14ac:dyDescent="0.3">
      <c r="A11" s="9" t="s">
        <v>62</v>
      </c>
      <c r="B11" s="9" t="s">
        <v>53</v>
      </c>
      <c r="C11" s="9" t="s">
        <v>62</v>
      </c>
      <c r="D11" s="10">
        <v>1872652.1187289925</v>
      </c>
      <c r="E11" s="10">
        <v>1916136.6326422468</v>
      </c>
      <c r="F11" s="10">
        <v>1966589.8015784626</v>
      </c>
      <c r="G11" s="10">
        <v>2008173.0986668882</v>
      </c>
      <c r="H11" s="10">
        <v>2085969.0980933281</v>
      </c>
      <c r="I11" s="10">
        <v>2065487.4522241158</v>
      </c>
      <c r="J11" s="10">
        <v>2100832.9938283223</v>
      </c>
      <c r="K11" s="10">
        <v>2145987.9282553387</v>
      </c>
      <c r="L11" s="10">
        <v>2227834.6426762841</v>
      </c>
      <c r="M11" s="10">
        <v>2293802.0206603357</v>
      </c>
      <c r="N11" s="10">
        <v>2345812.2524279128</v>
      </c>
      <c r="O11" s="10">
        <v>2370477.5492995959</v>
      </c>
      <c r="P11" s="10">
        <v>2417145.6558408351</v>
      </c>
      <c r="Q11" s="10">
        <v>2495629.9498206223</v>
      </c>
      <c r="R11" s="10">
        <v>2499034.906838052</v>
      </c>
      <c r="S11" s="10">
        <v>2598075.8894264367</v>
      </c>
      <c r="T11" s="10">
        <v>2628569.565696016</v>
      </c>
      <c r="U11" s="10">
        <v>2690366.4527944536</v>
      </c>
      <c r="V11" s="10">
        <v>2765380.6529550431</v>
      </c>
      <c r="W11" s="10">
        <v>2822952.5088593136</v>
      </c>
      <c r="X11" s="10">
        <v>2891472.9635148798</v>
      </c>
    </row>
    <row r="12" spans="1:24" hidden="1" outlineLevel="1" x14ac:dyDescent="0.3">
      <c r="A12" s="9" t="s">
        <v>63</v>
      </c>
      <c r="B12" s="9" t="s">
        <v>53</v>
      </c>
      <c r="C12" s="9" t="s">
        <v>63</v>
      </c>
      <c r="D12" s="10">
        <v>153165.07054414219</v>
      </c>
      <c r="E12" s="10">
        <v>140856.40738688456</v>
      </c>
      <c r="F12" s="10">
        <v>145226.84735912364</v>
      </c>
      <c r="G12" s="10">
        <v>151828.68550068387</v>
      </c>
      <c r="H12" s="10">
        <v>151769.66600949879</v>
      </c>
      <c r="I12" s="10">
        <v>410958.0857877488</v>
      </c>
      <c r="J12" s="10">
        <v>299899.04217631579</v>
      </c>
      <c r="K12" s="10">
        <v>360730.51395410689</v>
      </c>
      <c r="L12" s="10">
        <v>271696.1195024894</v>
      </c>
      <c r="M12" s="10">
        <v>306900.71859186701</v>
      </c>
      <c r="N12" s="10">
        <v>242742.24316921792</v>
      </c>
      <c r="O12" s="10">
        <v>268806.58681821969</v>
      </c>
      <c r="P12" s="10">
        <v>258433.45820658855</v>
      </c>
      <c r="Q12" s="10">
        <v>321189.84073291544</v>
      </c>
      <c r="R12" s="10">
        <v>263194.25666972768</v>
      </c>
      <c r="S12" s="10">
        <v>245479.76274189886</v>
      </c>
      <c r="T12" s="10">
        <v>242880.45361265555</v>
      </c>
      <c r="U12" s="10">
        <v>200248.06609758156</v>
      </c>
      <c r="V12" s="10">
        <v>274730.32597404736</v>
      </c>
      <c r="W12" s="10">
        <v>236298.41675227031</v>
      </c>
      <c r="X12" s="10">
        <v>201743.32769355446</v>
      </c>
    </row>
    <row r="13" spans="1:24" hidden="1" outlineLevel="1" x14ac:dyDescent="0.3">
      <c r="A13" s="9" t="s">
        <v>32</v>
      </c>
      <c r="B13" s="9" t="s">
        <v>53</v>
      </c>
      <c r="C13" s="9" t="s">
        <v>32</v>
      </c>
      <c r="D13" s="10">
        <v>1601534.6951571954</v>
      </c>
      <c r="E13" s="10">
        <v>1652531.8481878238</v>
      </c>
      <c r="F13" s="10">
        <v>1700632.2618726988</v>
      </c>
      <c r="G13" s="10">
        <v>1685353.1898822677</v>
      </c>
      <c r="H13" s="10">
        <v>1658644.994266747</v>
      </c>
      <c r="I13" s="10">
        <v>1900134.449817122</v>
      </c>
      <c r="J13" s="10">
        <v>1784923.8701237086</v>
      </c>
      <c r="K13" s="10">
        <v>1865625.2442770978</v>
      </c>
      <c r="L13" s="10">
        <v>1789136.622996307</v>
      </c>
      <c r="M13" s="10">
        <v>2029170.9002965265</v>
      </c>
      <c r="N13" s="10">
        <v>2055925.3783165736</v>
      </c>
      <c r="O13" s="10">
        <v>2098562.5288348338</v>
      </c>
      <c r="P13" s="10">
        <v>2162020.382990058</v>
      </c>
      <c r="Q13" s="10">
        <v>2257065.4613147783</v>
      </c>
      <c r="R13" s="10">
        <v>2389975.4667545822</v>
      </c>
      <c r="S13" s="10">
        <v>2420529.214568838</v>
      </c>
      <c r="T13" s="10">
        <v>2453016.0056614601</v>
      </c>
      <c r="U13" s="10">
        <v>2393321.3444954394</v>
      </c>
      <c r="V13" s="10">
        <v>2588441.0773711423</v>
      </c>
      <c r="W13" s="10">
        <v>2541230.8657008433</v>
      </c>
      <c r="X13" s="10">
        <v>2508761.6485825204</v>
      </c>
    </row>
    <row r="14" spans="1:24" collapsed="1" x14ac:dyDescent="0.3">
      <c r="A14" s="2" t="s">
        <v>0</v>
      </c>
      <c r="B14" s="2" t="s">
        <v>0</v>
      </c>
      <c r="C14" s="2" t="s">
        <v>0</v>
      </c>
      <c r="D14" s="3">
        <v>7545453.1680893395</v>
      </c>
      <c r="E14" s="3">
        <v>7831880.5126865888</v>
      </c>
      <c r="F14" s="3">
        <v>8129136.0667875903</v>
      </c>
      <c r="G14" s="3">
        <v>8476267.6475434788</v>
      </c>
      <c r="H14" s="3">
        <v>8618540.3171187714</v>
      </c>
      <c r="I14" s="3">
        <v>8610351.8510746062</v>
      </c>
      <c r="J14" s="3">
        <v>9295308.907068722</v>
      </c>
      <c r="K14" s="3">
        <v>9840538.0686683562</v>
      </c>
      <c r="L14" s="3">
        <v>10267387.800071424</v>
      </c>
      <c r="M14" s="3">
        <v>10768582.977127621</v>
      </c>
      <c r="N14" s="3">
        <v>11552709.801912643</v>
      </c>
      <c r="O14" s="3">
        <v>11829466.346747117</v>
      </c>
      <c r="P14" s="3">
        <v>12090253.459089885</v>
      </c>
      <c r="Q14" s="3">
        <v>12149714.611226328</v>
      </c>
      <c r="R14" s="3">
        <v>12090332.161425868</v>
      </c>
      <c r="S14" s="3">
        <v>12182296.082430445</v>
      </c>
      <c r="T14" s="3">
        <v>12217721.777226435</v>
      </c>
      <c r="U14" s="3">
        <v>12306038.624056544</v>
      </c>
      <c r="V14" s="3">
        <v>12124931.722847864</v>
      </c>
      <c r="W14" s="3">
        <v>12289296.673538333</v>
      </c>
      <c r="X14" s="3">
        <v>12353592.285163818</v>
      </c>
    </row>
    <row r="15" spans="1:24" hidden="1" outlineLevel="1" x14ac:dyDescent="0.3">
      <c r="A15" s="9" t="s">
        <v>60</v>
      </c>
      <c r="B15" s="9" t="s">
        <v>0</v>
      </c>
      <c r="C15" s="9" t="s">
        <v>60</v>
      </c>
      <c r="D15" s="10">
        <v>346162.780501345</v>
      </c>
      <c r="E15" s="10">
        <v>338826.33066810539</v>
      </c>
      <c r="F15" s="10">
        <v>342110.0001460358</v>
      </c>
      <c r="G15" s="10">
        <v>358609.67749515071</v>
      </c>
      <c r="H15" s="10">
        <v>379123.61619851051</v>
      </c>
      <c r="I15" s="10">
        <v>377665.92083285714</v>
      </c>
      <c r="J15" s="10">
        <v>425168.14730291883</v>
      </c>
      <c r="K15" s="10">
        <v>480764.95281562151</v>
      </c>
      <c r="L15" s="10">
        <v>524610.51515085285</v>
      </c>
      <c r="M15" s="10">
        <v>541506.57367854542</v>
      </c>
      <c r="N15" s="10">
        <v>538635.25124422321</v>
      </c>
      <c r="O15" s="10">
        <v>584246.54601908894</v>
      </c>
      <c r="P15" s="10">
        <v>619449.06566767069</v>
      </c>
      <c r="Q15" s="10">
        <v>599128.53356717073</v>
      </c>
      <c r="R15" s="10">
        <v>619991.86712991598</v>
      </c>
      <c r="S15" s="10">
        <v>656507.34029034129</v>
      </c>
      <c r="T15" s="10">
        <v>655202.25600509881</v>
      </c>
      <c r="U15" s="10">
        <v>615510.83963905403</v>
      </c>
      <c r="V15" s="10">
        <v>628474.27364972187</v>
      </c>
      <c r="W15" s="10">
        <v>622078.06594410364</v>
      </c>
      <c r="X15" s="10">
        <v>682887.70793590078</v>
      </c>
    </row>
    <row r="16" spans="1:24" hidden="1" outlineLevel="1" x14ac:dyDescent="0.3">
      <c r="A16" s="9" t="s">
        <v>31</v>
      </c>
      <c r="B16" s="9" t="s">
        <v>0</v>
      </c>
      <c r="C16" s="9" t="s">
        <v>31</v>
      </c>
      <c r="D16" s="10">
        <v>642991.0838363606</v>
      </c>
      <c r="E16" s="10">
        <v>625688.16123141348</v>
      </c>
      <c r="F16" s="10">
        <v>650739.35859458777</v>
      </c>
      <c r="G16" s="10">
        <v>690877.97102428274</v>
      </c>
      <c r="H16" s="10">
        <v>736483.92815905681</v>
      </c>
      <c r="I16" s="10">
        <v>810626.27497370588</v>
      </c>
      <c r="J16" s="10">
        <v>1002897.7037758071</v>
      </c>
      <c r="K16" s="10">
        <v>1068892.7829395134</v>
      </c>
      <c r="L16" s="10">
        <v>1099405.5136131356</v>
      </c>
      <c r="M16" s="10">
        <v>1081101.9897668962</v>
      </c>
      <c r="N16" s="10">
        <v>1087590.1500508655</v>
      </c>
      <c r="O16" s="10">
        <v>1122692.855608613</v>
      </c>
      <c r="P16" s="10">
        <v>1146809.7705135227</v>
      </c>
      <c r="Q16" s="10">
        <v>1108630.370170027</v>
      </c>
      <c r="R16" s="10">
        <v>1201365.4920264194</v>
      </c>
      <c r="S16" s="10">
        <v>1292224.8101097899</v>
      </c>
      <c r="T16" s="10">
        <v>1356464.468081434</v>
      </c>
      <c r="U16" s="10">
        <v>1394321.4010408586</v>
      </c>
      <c r="V16" s="10">
        <v>1446719.7444202225</v>
      </c>
      <c r="W16" s="10">
        <v>1520416.216276258</v>
      </c>
      <c r="X16" s="10">
        <v>1565126.4222891596</v>
      </c>
    </row>
    <row r="17" spans="1:24" hidden="1" outlineLevel="1" x14ac:dyDescent="0.3">
      <c r="A17" s="9" t="s">
        <v>1</v>
      </c>
      <c r="B17" s="9" t="s">
        <v>0</v>
      </c>
      <c r="C17" s="9" t="s">
        <v>1</v>
      </c>
      <c r="D17" s="10">
        <v>35146.009346313003</v>
      </c>
      <c r="E17" s="10">
        <v>26047.747173773249</v>
      </c>
      <c r="F17" s="10">
        <v>27726.310149286779</v>
      </c>
      <c r="G17" s="10">
        <v>30632.902889750309</v>
      </c>
      <c r="H17" s="10">
        <v>33889.11516329633</v>
      </c>
      <c r="I17" s="10">
        <v>44729.206710149942</v>
      </c>
      <c r="J17" s="10">
        <v>49752.348402646821</v>
      </c>
      <c r="K17" s="10">
        <v>52583.031126052716</v>
      </c>
      <c r="L17" s="10">
        <v>53915.396626568865</v>
      </c>
      <c r="M17" s="10">
        <v>58582.556451264471</v>
      </c>
      <c r="N17" s="10">
        <v>52347.339490713421</v>
      </c>
      <c r="O17" s="10">
        <v>54633.356545356422</v>
      </c>
      <c r="P17" s="10">
        <v>64070.526533855897</v>
      </c>
      <c r="Q17" s="10">
        <v>50096.393186420057</v>
      </c>
      <c r="R17" s="10">
        <v>54410.522207618029</v>
      </c>
      <c r="S17" s="10">
        <v>41697.67879202871</v>
      </c>
      <c r="T17" s="10">
        <v>47189.521615322497</v>
      </c>
      <c r="U17" s="10">
        <v>51562.060457567801</v>
      </c>
      <c r="V17" s="10">
        <v>46598.10564879216</v>
      </c>
      <c r="W17" s="10">
        <v>49395.752092384791</v>
      </c>
      <c r="X17" s="10">
        <v>50950.505645890713</v>
      </c>
    </row>
    <row r="18" spans="1:24" hidden="1" outlineLevel="1" x14ac:dyDescent="0.3">
      <c r="A18" s="9" t="s">
        <v>61</v>
      </c>
      <c r="B18" s="9" t="s">
        <v>0</v>
      </c>
      <c r="C18" s="9" t="s">
        <v>61</v>
      </c>
      <c r="D18" s="10">
        <v>5956357.597077325</v>
      </c>
      <c r="E18" s="10">
        <v>6291599.8365848549</v>
      </c>
      <c r="F18" s="10">
        <v>6540201.9158515986</v>
      </c>
      <c r="G18" s="10">
        <v>6800106.7202874618</v>
      </c>
      <c r="H18" s="10">
        <v>6874588.4346971763</v>
      </c>
      <c r="I18" s="10">
        <v>6677484.3363198498</v>
      </c>
      <c r="J18" s="10">
        <v>7180753.651473633</v>
      </c>
      <c r="K18" s="10">
        <v>7545569.5447918456</v>
      </c>
      <c r="L18" s="10">
        <v>7908718.2386083771</v>
      </c>
      <c r="M18" s="10">
        <v>8383482.8045285251</v>
      </c>
      <c r="N18" s="10">
        <v>9148825.9725640975</v>
      </c>
      <c r="O18" s="10">
        <v>9301043.2773718257</v>
      </c>
      <c r="P18" s="10">
        <v>9472640.9601937849</v>
      </c>
      <c r="Q18" s="10">
        <v>9563326.9596414417</v>
      </c>
      <c r="R18" s="10">
        <v>9340595.0199767221</v>
      </c>
      <c r="S18" s="10">
        <v>9348898.5619389676</v>
      </c>
      <c r="T18" s="10">
        <v>9263752.824218899</v>
      </c>
      <c r="U18" s="10">
        <v>9373834.3171335496</v>
      </c>
      <c r="V18" s="10">
        <v>9065791.4736006074</v>
      </c>
      <c r="W18" s="10">
        <v>9175504.2259213477</v>
      </c>
      <c r="X18" s="10">
        <v>9142317.2589072399</v>
      </c>
    </row>
    <row r="19" spans="1:24" hidden="1" outlineLevel="1" x14ac:dyDescent="0.3">
      <c r="A19" s="9" t="s">
        <v>62</v>
      </c>
      <c r="B19" s="9" t="s">
        <v>0</v>
      </c>
      <c r="C19" s="9" t="s">
        <v>62</v>
      </c>
      <c r="D19" s="10">
        <v>21291.995424667901</v>
      </c>
      <c r="E19" s="10">
        <v>22223.9989980635</v>
      </c>
      <c r="F19" s="10">
        <v>21899.321274126301</v>
      </c>
      <c r="G19" s="10">
        <v>21987.074914032</v>
      </c>
      <c r="H19" s="10">
        <v>22202.1323379803</v>
      </c>
      <c r="I19" s="10">
        <v>23178.181105223699</v>
      </c>
      <c r="J19" s="10">
        <v>22884.498507864901</v>
      </c>
      <c r="K19" s="10">
        <v>23610.0885644849</v>
      </c>
      <c r="L19" s="10">
        <v>23941.190518211399</v>
      </c>
      <c r="M19" s="10">
        <v>23554.101180350201</v>
      </c>
      <c r="N19" s="10">
        <v>23721.7483650387</v>
      </c>
      <c r="O19" s="10">
        <v>25019.060963531101</v>
      </c>
      <c r="P19" s="10">
        <v>26167.9568517384</v>
      </c>
      <c r="Q19" s="10">
        <v>28065.768123321599</v>
      </c>
      <c r="R19" s="10">
        <v>28921.487544817199</v>
      </c>
      <c r="S19" s="10">
        <v>29591.261058960299</v>
      </c>
      <c r="T19" s="10">
        <v>30122.137660782599</v>
      </c>
      <c r="U19" s="10">
        <v>30657.823862246601</v>
      </c>
      <c r="V19" s="10">
        <v>31069.7068301363</v>
      </c>
      <c r="W19" s="10">
        <v>31886.366842574502</v>
      </c>
      <c r="X19" s="10">
        <v>32317.557549594399</v>
      </c>
    </row>
    <row r="20" spans="1:24" hidden="1" outlineLevel="1" x14ac:dyDescent="0.3">
      <c r="A20" s="9" t="s">
        <v>63</v>
      </c>
      <c r="B20" s="9" t="s">
        <v>0</v>
      </c>
      <c r="C20" s="9" t="s">
        <v>63</v>
      </c>
      <c r="D20" s="10">
        <v>24516.325666794404</v>
      </c>
      <c r="E20" s="10">
        <v>23688.357764771881</v>
      </c>
      <c r="F20" s="10">
        <v>25534.713448787821</v>
      </c>
      <c r="G20" s="10">
        <v>31469.299160417391</v>
      </c>
      <c r="H20" s="10">
        <v>29369.662427278166</v>
      </c>
      <c r="I20" s="10">
        <v>88449.567561077682</v>
      </c>
      <c r="J20" s="10">
        <v>60943.616844678065</v>
      </c>
      <c r="K20" s="10">
        <v>79824.067101333407</v>
      </c>
      <c r="L20" s="10">
        <v>61712.915559140885</v>
      </c>
      <c r="M20" s="10">
        <v>62816.286473706801</v>
      </c>
      <c r="N20" s="10">
        <v>49611.859345717661</v>
      </c>
      <c r="O20" s="10">
        <v>49331.463082576825</v>
      </c>
      <c r="P20" s="10">
        <v>42474.957598474612</v>
      </c>
      <c r="Q20" s="10">
        <v>63041.245389073621</v>
      </c>
      <c r="R20" s="10">
        <v>59854.078441924757</v>
      </c>
      <c r="S20" s="10">
        <v>56037.458226491988</v>
      </c>
      <c r="T20" s="10">
        <v>55520.839549252356</v>
      </c>
      <c r="U20" s="10">
        <v>41829.547468746961</v>
      </c>
      <c r="V20" s="10">
        <v>52007.607878981442</v>
      </c>
      <c r="W20" s="10">
        <v>41336.209101624896</v>
      </c>
      <c r="X20" s="10">
        <v>39707.309827953104</v>
      </c>
    </row>
    <row r="21" spans="1:24" hidden="1" outlineLevel="1" x14ac:dyDescent="0.3">
      <c r="A21" s="9" t="s">
        <v>32</v>
      </c>
      <c r="B21" s="9" t="s">
        <v>0</v>
      </c>
      <c r="C21" s="9" t="s">
        <v>32</v>
      </c>
      <c r="D21" s="10">
        <v>518987.37623653212</v>
      </c>
      <c r="E21" s="10">
        <v>503806.08026560675</v>
      </c>
      <c r="F21" s="10">
        <v>520924.44732316735</v>
      </c>
      <c r="G21" s="10">
        <v>542584.00177238416</v>
      </c>
      <c r="H21" s="10">
        <v>542883.42813547293</v>
      </c>
      <c r="I21" s="10">
        <v>588218.3635717436</v>
      </c>
      <c r="J21" s="10">
        <v>552908.94076117466</v>
      </c>
      <c r="K21" s="10">
        <v>589293.60132950323</v>
      </c>
      <c r="L21" s="10">
        <v>595084.02999513771</v>
      </c>
      <c r="M21" s="10">
        <v>617538.66504833591</v>
      </c>
      <c r="N21" s="10">
        <v>651977.48085198738</v>
      </c>
      <c r="O21" s="10">
        <v>692499.787156126</v>
      </c>
      <c r="P21" s="10">
        <v>718640.22173083853</v>
      </c>
      <c r="Q21" s="10">
        <v>737425.34114887065</v>
      </c>
      <c r="R21" s="10">
        <v>785193.69409845048</v>
      </c>
      <c r="S21" s="10">
        <v>757338.97201386304</v>
      </c>
      <c r="T21" s="10">
        <v>809469.73009564355</v>
      </c>
      <c r="U21" s="10">
        <v>798322.63445452077</v>
      </c>
      <c r="V21" s="10">
        <v>854270.8108194028</v>
      </c>
      <c r="W21" s="10">
        <v>848679.83736003703</v>
      </c>
      <c r="X21" s="10">
        <v>840285.52300807904</v>
      </c>
    </row>
    <row r="22" spans="1:24" collapsed="1" x14ac:dyDescent="0.3">
      <c r="A22" s="2" t="s">
        <v>56</v>
      </c>
      <c r="B22" s="2" t="s">
        <v>53</v>
      </c>
      <c r="C22" s="2" t="s">
        <v>53</v>
      </c>
      <c r="D22" s="3">
        <v>23477899.745755438</v>
      </c>
      <c r="E22" s="3">
        <v>24090287.55752242</v>
      </c>
      <c r="F22" s="3">
        <v>24780201.845888276</v>
      </c>
      <c r="G22" s="3">
        <v>25256494.653380357</v>
      </c>
      <c r="H22" s="3">
        <v>25649867.492247604</v>
      </c>
      <c r="I22" s="3">
        <v>26247336.179551654</v>
      </c>
      <c r="J22" s="3">
        <v>27354414.617596589</v>
      </c>
      <c r="K22" s="3">
        <v>28463459.60618588</v>
      </c>
      <c r="L22" s="3">
        <v>29033862.450851422</v>
      </c>
      <c r="M22" s="3">
        <v>29760195.166380815</v>
      </c>
      <c r="N22" s="3">
        <v>30218153.272641949</v>
      </c>
      <c r="O22" s="3">
        <v>31235711.120868608</v>
      </c>
      <c r="P22" s="3">
        <v>31430962.493377507</v>
      </c>
      <c r="Q22" s="3">
        <v>32150515.624652728</v>
      </c>
      <c r="R22" s="3">
        <v>32568584.533427402</v>
      </c>
      <c r="S22" s="3">
        <v>33596168.559719317</v>
      </c>
      <c r="T22" s="3">
        <v>33642818.20289693</v>
      </c>
      <c r="U22" s="3">
        <v>34113835.211565003</v>
      </c>
      <c r="V22" s="3">
        <v>35160756.690037534</v>
      </c>
      <c r="W22" s="3">
        <v>36076229.377306111</v>
      </c>
      <c r="X22" s="3">
        <v>36925319.468587115</v>
      </c>
    </row>
    <row r="23" spans="1:24" hidden="1" outlineLevel="1" x14ac:dyDescent="0.3">
      <c r="A23" s="9" t="s">
        <v>33</v>
      </c>
      <c r="B23" s="9" t="s">
        <v>53</v>
      </c>
      <c r="C23" s="9" t="s">
        <v>33</v>
      </c>
      <c r="D23" s="10">
        <v>26450.6445790453</v>
      </c>
      <c r="E23" s="10">
        <v>26692.250627524802</v>
      </c>
      <c r="F23" s="10">
        <v>27261.560225382</v>
      </c>
      <c r="G23" s="10">
        <v>29855.4957630272</v>
      </c>
      <c r="H23" s="10">
        <v>29608.546012718201</v>
      </c>
      <c r="I23" s="10">
        <v>38897.243354339298</v>
      </c>
      <c r="J23" s="10">
        <v>43279.410607152997</v>
      </c>
      <c r="K23" s="10">
        <v>46488.481066247507</v>
      </c>
      <c r="L23" s="10">
        <v>43313.324460336902</v>
      </c>
      <c r="M23" s="10">
        <v>44815.088342890398</v>
      </c>
      <c r="N23" s="10">
        <v>55749.098734259103</v>
      </c>
      <c r="O23" s="10">
        <v>143900.74335851771</v>
      </c>
      <c r="P23" s="10">
        <v>149911.37698517359</v>
      </c>
      <c r="Q23" s="10">
        <v>131158.39617276529</v>
      </c>
      <c r="R23" s="10">
        <v>138251.42663396051</v>
      </c>
      <c r="S23" s="10">
        <v>135547.6965337265</v>
      </c>
      <c r="T23" s="10">
        <v>137934.74064084288</v>
      </c>
      <c r="U23" s="10">
        <v>137772.4239532951</v>
      </c>
      <c r="V23" s="10">
        <v>128687.28101345559</v>
      </c>
      <c r="W23" s="10">
        <v>132584.628742239</v>
      </c>
      <c r="X23" s="10">
        <v>134566.5409207007</v>
      </c>
    </row>
    <row r="24" spans="1:24" hidden="1" outlineLevel="1" x14ac:dyDescent="0.3">
      <c r="A24" s="9" t="s">
        <v>60</v>
      </c>
      <c r="B24" s="9" t="s">
        <v>53</v>
      </c>
      <c r="C24" s="9" t="s">
        <v>60</v>
      </c>
      <c r="D24" s="10">
        <v>840086.13371773332</v>
      </c>
      <c r="E24" s="10">
        <v>866599.98218094767</v>
      </c>
      <c r="F24" s="10">
        <v>875490.29820719268</v>
      </c>
      <c r="G24" s="10">
        <v>873045.44528647198</v>
      </c>
      <c r="H24" s="10">
        <v>884823.23044326936</v>
      </c>
      <c r="I24" s="10">
        <v>863863.85327172466</v>
      </c>
      <c r="J24" s="10">
        <v>989121.66538474453</v>
      </c>
      <c r="K24" s="10">
        <v>1014383.6385216261</v>
      </c>
      <c r="L24" s="10">
        <v>1037385.8769557864</v>
      </c>
      <c r="M24" s="10">
        <v>1057647.2239708314</v>
      </c>
      <c r="N24" s="10">
        <v>1141150.6169567744</v>
      </c>
      <c r="O24" s="10">
        <v>1125167.949640519</v>
      </c>
      <c r="P24" s="10">
        <v>1122989.7061400812</v>
      </c>
      <c r="Q24" s="10">
        <v>1087585.1624936846</v>
      </c>
      <c r="R24" s="10">
        <v>1183049.5265568872</v>
      </c>
      <c r="S24" s="10">
        <v>1201688.5175481113</v>
      </c>
      <c r="T24" s="10">
        <v>1235117.6492954881</v>
      </c>
      <c r="U24" s="10">
        <v>1283301.6014085053</v>
      </c>
      <c r="V24" s="10">
        <v>1368919.5370496174</v>
      </c>
      <c r="W24" s="10">
        <v>1439102.6055413708</v>
      </c>
      <c r="X24" s="10">
        <v>1559630.904324465</v>
      </c>
    </row>
    <row r="25" spans="1:24" hidden="1" outlineLevel="1" x14ac:dyDescent="0.3">
      <c r="A25" s="9" t="s">
        <v>31</v>
      </c>
      <c r="B25" s="9" t="s">
        <v>53</v>
      </c>
      <c r="C25" s="9" t="s">
        <v>31</v>
      </c>
      <c r="D25" s="10">
        <v>7917848.5236490173</v>
      </c>
      <c r="E25" s="10">
        <v>8006524.6295387726</v>
      </c>
      <c r="F25" s="10">
        <v>8244188.5581910992</v>
      </c>
      <c r="G25" s="10">
        <v>8526234.3780647386</v>
      </c>
      <c r="H25" s="10">
        <v>8647981.3296293207</v>
      </c>
      <c r="I25" s="10">
        <v>8748772.4757586159</v>
      </c>
      <c r="J25" s="10">
        <v>9190302.5409473032</v>
      </c>
      <c r="K25" s="10">
        <v>9227757.047397295</v>
      </c>
      <c r="L25" s="10">
        <v>9626333.7114282735</v>
      </c>
      <c r="M25" s="10">
        <v>9733693.862786781</v>
      </c>
      <c r="N25" s="10">
        <v>9646366.1697206423</v>
      </c>
      <c r="O25" s="10">
        <v>9796797.3918906525</v>
      </c>
      <c r="P25" s="10">
        <v>9856124.3083668239</v>
      </c>
      <c r="Q25" s="10">
        <v>9710707.8370289784</v>
      </c>
      <c r="R25" s="10">
        <v>10233763.71005789</v>
      </c>
      <c r="S25" s="10">
        <v>10163428.169686396</v>
      </c>
      <c r="T25" s="10">
        <v>10366715.129997995</v>
      </c>
      <c r="U25" s="10">
        <v>10520821.373820292</v>
      </c>
      <c r="V25" s="10">
        <v>10956622.879426006</v>
      </c>
      <c r="W25" s="10">
        <v>10987034.870011088</v>
      </c>
      <c r="X25" s="10">
        <v>11653255.638787957</v>
      </c>
    </row>
    <row r="26" spans="1:24" hidden="1" outlineLevel="1" x14ac:dyDescent="0.3">
      <c r="A26" s="9" t="s">
        <v>1</v>
      </c>
      <c r="B26" s="9" t="s">
        <v>53</v>
      </c>
      <c r="C26" s="9" t="s">
        <v>1</v>
      </c>
      <c r="D26" s="10">
        <v>6095144.2668604413</v>
      </c>
      <c r="E26" s="10">
        <v>6308807.4742166456</v>
      </c>
      <c r="F26" s="10">
        <v>6397083.230034505</v>
      </c>
      <c r="G26" s="10">
        <v>6272598.6612496283</v>
      </c>
      <c r="H26" s="10">
        <v>6108538.9591134284</v>
      </c>
      <c r="I26" s="10">
        <v>6651127.7823188212</v>
      </c>
      <c r="J26" s="10">
        <v>6943986.9669402549</v>
      </c>
      <c r="K26" s="10">
        <v>7505681.6493932158</v>
      </c>
      <c r="L26" s="10">
        <v>7269514.0968631767</v>
      </c>
      <c r="M26" s="10">
        <v>7335528.2122478997</v>
      </c>
      <c r="N26" s="10">
        <v>7384227.8497815644</v>
      </c>
      <c r="O26" s="10">
        <v>7886435.121745931</v>
      </c>
      <c r="P26" s="10">
        <v>7980147.2278860444</v>
      </c>
      <c r="Q26" s="10">
        <v>8334843.5363378385</v>
      </c>
      <c r="R26" s="10">
        <v>8329371.3421842558</v>
      </c>
      <c r="S26" s="10">
        <v>9019898.3019747827</v>
      </c>
      <c r="T26" s="10">
        <v>8790810.4167692512</v>
      </c>
      <c r="U26" s="10">
        <v>9179068.9515158888</v>
      </c>
      <c r="V26" s="10">
        <v>9095267.8931871131</v>
      </c>
      <c r="W26" s="10">
        <v>9764738.5095455758</v>
      </c>
      <c r="X26" s="10">
        <v>9645338.9997723252</v>
      </c>
    </row>
    <row r="27" spans="1:24" hidden="1" outlineLevel="1" x14ac:dyDescent="0.3">
      <c r="A27" s="9" t="s">
        <v>61</v>
      </c>
      <c r="B27" s="9" t="s">
        <v>53</v>
      </c>
      <c r="C27" s="9" t="s">
        <v>61</v>
      </c>
      <c r="D27" s="10">
        <v>7449541.7392975288</v>
      </c>
      <c r="E27" s="10">
        <v>7691482.4001673162</v>
      </c>
      <c r="F27" s="10">
        <v>8020242.1055256566</v>
      </c>
      <c r="G27" s="10">
        <v>8383117.7273530439</v>
      </c>
      <c r="H27" s="10">
        <v>8812558.3492623698</v>
      </c>
      <c r="I27" s="10">
        <v>8405109.2766654287</v>
      </c>
      <c r="J27" s="10">
        <v>8846872.2188001163</v>
      </c>
      <c r="K27" s="10">
        <v>9250506.9951373059</v>
      </c>
      <c r="L27" s="10">
        <v>9776473.6522422601</v>
      </c>
      <c r="M27" s="10">
        <v>10095156.182230268</v>
      </c>
      <c r="N27" s="10">
        <v>10552589.65953064</v>
      </c>
      <c r="O27" s="10">
        <v>10833531.611145241</v>
      </c>
      <c r="P27" s="10">
        <v>10821248.084373593</v>
      </c>
      <c r="Q27" s="10">
        <v>11292824.910927011</v>
      </c>
      <c r="R27" s="10">
        <v>11071100.588205473</v>
      </c>
      <c r="S27" s="10">
        <v>11406677.074758818</v>
      </c>
      <c r="T27" s="10">
        <v>11342075.268723087</v>
      </c>
      <c r="U27" s="10">
        <v>11337424.964333594</v>
      </c>
      <c r="V27" s="10">
        <v>11748191.804420596</v>
      </c>
      <c r="W27" s="10">
        <v>11963829.878247995</v>
      </c>
      <c r="X27" s="10">
        <v>12170892.869360788</v>
      </c>
    </row>
    <row r="28" spans="1:24" hidden="1" outlineLevel="1" x14ac:dyDescent="0.3">
      <c r="A28" s="9" t="s">
        <v>62</v>
      </c>
      <c r="B28" s="9" t="s">
        <v>53</v>
      </c>
      <c r="C28" s="9" t="s">
        <v>62</v>
      </c>
      <c r="D28" s="10">
        <v>20100.43074762293</v>
      </c>
      <c r="E28" s="10">
        <v>20886.866264436161</v>
      </c>
      <c r="F28" s="10">
        <v>20059.884375966391</v>
      </c>
      <c r="G28" s="10">
        <v>20153.98728125625</v>
      </c>
      <c r="H28" s="10">
        <v>21847.00745961575</v>
      </c>
      <c r="I28" s="10">
        <v>24161.062858717101</v>
      </c>
      <c r="J28" s="10">
        <v>25659.020091423212</v>
      </c>
      <c r="K28" s="10">
        <v>27018.35227686321</v>
      </c>
      <c r="L28" s="10">
        <v>26391.80141712054</v>
      </c>
      <c r="M28" s="10">
        <v>27679.866633815283</v>
      </c>
      <c r="N28" s="10">
        <v>27410.574918153419</v>
      </c>
      <c r="O28" s="10">
        <v>30073.942523975638</v>
      </c>
      <c r="P28" s="10">
        <v>30805.547843755034</v>
      </c>
      <c r="Q28" s="10">
        <v>30303.977235190629</v>
      </c>
      <c r="R28" s="10">
        <v>33338.754565279771</v>
      </c>
      <c r="S28" s="10">
        <v>33028.104859262734</v>
      </c>
      <c r="T28" s="10">
        <v>33203.134937197967</v>
      </c>
      <c r="U28" s="10">
        <v>33115.570708361294</v>
      </c>
      <c r="V28" s="10">
        <v>33595.078936759412</v>
      </c>
      <c r="W28" s="10">
        <v>34517.521049376992</v>
      </c>
      <c r="X28" s="10">
        <v>33705.185353709545</v>
      </c>
    </row>
    <row r="29" spans="1:24" hidden="1" outlineLevel="1" x14ac:dyDescent="0.3">
      <c r="A29" s="9" t="s">
        <v>63</v>
      </c>
      <c r="B29" s="9" t="s">
        <v>53</v>
      </c>
      <c r="C29" s="9" t="s">
        <v>63</v>
      </c>
      <c r="D29" s="10">
        <v>127568.89353145169</v>
      </c>
      <c r="E29" s="10">
        <v>116083.75537392085</v>
      </c>
      <c r="F29" s="10">
        <v>118541.20203051709</v>
      </c>
      <c r="G29" s="10">
        <v>119038.13145902898</v>
      </c>
      <c r="H29" s="10">
        <v>120806.88910344013</v>
      </c>
      <c r="I29" s="10">
        <v>319883.7882335246</v>
      </c>
      <c r="J29" s="10">
        <v>236735.67506181967</v>
      </c>
      <c r="K29" s="10">
        <v>278055.67134731123</v>
      </c>
      <c r="L29" s="10">
        <v>207965.06095274034</v>
      </c>
      <c r="M29" s="10">
        <v>241857.38371818894</v>
      </c>
      <c r="N29" s="10">
        <v>190952.37395786357</v>
      </c>
      <c r="O29" s="10">
        <v>217427.49165209819</v>
      </c>
      <c r="P29" s="10">
        <v>213484.60125752847</v>
      </c>
      <c r="Q29" s="10">
        <v>255191.14222216755</v>
      </c>
      <c r="R29" s="10">
        <v>200583.83058394719</v>
      </c>
      <c r="S29" s="10">
        <v>186212.58378259814</v>
      </c>
      <c r="T29" s="10">
        <v>185810.84513768135</v>
      </c>
      <c r="U29" s="10">
        <v>156503.25641375937</v>
      </c>
      <c r="V29" s="10">
        <v>220421.46292561971</v>
      </c>
      <c r="W29" s="10">
        <v>192620.64940964666</v>
      </c>
      <c r="X29" s="10">
        <v>159847.75923898665</v>
      </c>
    </row>
    <row r="30" spans="1:24" hidden="1" outlineLevel="1" x14ac:dyDescent="0.3">
      <c r="A30" s="9" t="s">
        <v>32</v>
      </c>
      <c r="B30" s="9" t="s">
        <v>53</v>
      </c>
      <c r="C30" s="9" t="s">
        <v>32</v>
      </c>
      <c r="D30" s="10">
        <v>1001159.1133725978</v>
      </c>
      <c r="E30" s="10">
        <v>1053210.1991528526</v>
      </c>
      <c r="F30" s="10">
        <v>1077335.0072979587</v>
      </c>
      <c r="G30" s="10">
        <v>1032450.8269231577</v>
      </c>
      <c r="H30" s="10">
        <v>1023703.1812234406</v>
      </c>
      <c r="I30" s="10">
        <v>1195520.6970904809</v>
      </c>
      <c r="J30" s="10">
        <v>1078457.1197637708</v>
      </c>
      <c r="K30" s="10">
        <v>1113567.7710460206</v>
      </c>
      <c r="L30" s="10">
        <v>1046484.9265317286</v>
      </c>
      <c r="M30" s="10">
        <v>1223817.3464501472</v>
      </c>
      <c r="N30" s="10">
        <v>1219706.9290420543</v>
      </c>
      <c r="O30" s="10">
        <v>1202376.8689116717</v>
      </c>
      <c r="P30" s="10">
        <v>1256251.6405245052</v>
      </c>
      <c r="Q30" s="10">
        <v>1307900.6622350924</v>
      </c>
      <c r="R30" s="10">
        <v>1379125.3546397095</v>
      </c>
      <c r="S30" s="10">
        <v>1449688.1105756219</v>
      </c>
      <c r="T30" s="10">
        <v>1551151.0173953844</v>
      </c>
      <c r="U30" s="10">
        <v>1465827.0694113139</v>
      </c>
      <c r="V30" s="10">
        <v>1609050.7530783713</v>
      </c>
      <c r="W30" s="10">
        <v>1561800.7147588239</v>
      </c>
      <c r="X30" s="10">
        <v>1568081.570828181</v>
      </c>
    </row>
    <row r="31" spans="1:24" collapsed="1" x14ac:dyDescent="0.3">
      <c r="A31" s="2" t="s">
        <v>2</v>
      </c>
      <c r="B31" s="2" t="s">
        <v>2</v>
      </c>
      <c r="C31" s="2" t="s">
        <v>2</v>
      </c>
      <c r="D31" s="3">
        <v>3484622.4349498288</v>
      </c>
      <c r="E31" s="3">
        <v>3547009.0566005623</v>
      </c>
      <c r="F31" s="3">
        <v>3593620.4818483172</v>
      </c>
      <c r="G31" s="3">
        <v>3660892.8348176382</v>
      </c>
      <c r="H31" s="3">
        <v>3601388.9118988118</v>
      </c>
      <c r="I31" s="3">
        <v>3838340.3027302907</v>
      </c>
      <c r="J31" s="3">
        <v>4102598.0684566954</v>
      </c>
      <c r="K31" s="3">
        <v>4124742.8196238</v>
      </c>
      <c r="L31" s="3">
        <v>4054623.3648062474</v>
      </c>
      <c r="M31" s="3">
        <v>4105250.6959041795</v>
      </c>
      <c r="N31" s="3">
        <v>3902065.0848130039</v>
      </c>
      <c r="O31" s="3">
        <v>4047705.2039662073</v>
      </c>
      <c r="P31" s="3">
        <v>4081276.9234899841</v>
      </c>
      <c r="Q31" s="3">
        <v>3779285.8693512706</v>
      </c>
      <c r="R31" s="3">
        <v>3909643.6991474265</v>
      </c>
      <c r="S31" s="3">
        <v>3860901.4872816312</v>
      </c>
      <c r="T31" s="3">
        <v>3837577.9640698642</v>
      </c>
      <c r="U31" s="3">
        <v>3905847.3668153342</v>
      </c>
      <c r="V31" s="3">
        <v>3961095.4737135647</v>
      </c>
      <c r="W31" s="3">
        <v>3992956.0932431067</v>
      </c>
      <c r="X31" s="3">
        <v>4098343.3215961196</v>
      </c>
    </row>
    <row r="32" spans="1:24" hidden="1" outlineLevel="1" x14ac:dyDescent="0.3">
      <c r="A32" s="9" t="s">
        <v>33</v>
      </c>
      <c r="B32" s="9" t="s">
        <v>2</v>
      </c>
      <c r="C32" s="9" t="s">
        <v>33</v>
      </c>
      <c r="D32" s="10">
        <v>26450.6445790453</v>
      </c>
      <c r="E32" s="10">
        <v>26692.250627524802</v>
      </c>
      <c r="F32" s="10">
        <v>27261.560225382</v>
      </c>
      <c r="G32" s="10">
        <v>29855.4957630272</v>
      </c>
      <c r="H32" s="10">
        <v>29608.546012718201</v>
      </c>
      <c r="I32" s="10">
        <v>38897.243354339298</v>
      </c>
      <c r="J32" s="10">
        <v>43279.410607152997</v>
      </c>
      <c r="K32" s="10">
        <v>46488.481066247507</v>
      </c>
      <c r="L32" s="10">
        <v>43313.324460336902</v>
      </c>
      <c r="M32" s="10">
        <v>44815.088342890398</v>
      </c>
      <c r="N32" s="10">
        <v>55749.098734259103</v>
      </c>
      <c r="O32" s="10">
        <v>143900.74335851771</v>
      </c>
      <c r="P32" s="10">
        <v>149911.37698517359</v>
      </c>
      <c r="Q32" s="10">
        <v>131158.39617276529</v>
      </c>
      <c r="R32" s="10">
        <v>138251.42663396051</v>
      </c>
      <c r="S32" s="10">
        <v>135547.6965337265</v>
      </c>
      <c r="T32" s="10">
        <v>137934.74064084288</v>
      </c>
      <c r="U32" s="10">
        <v>137772.4239532951</v>
      </c>
      <c r="V32" s="10">
        <v>128687.28101345559</v>
      </c>
      <c r="W32" s="10">
        <v>132584.628742239</v>
      </c>
      <c r="X32" s="10">
        <v>134566.5409207007</v>
      </c>
    </row>
    <row r="33" spans="1:24" hidden="1" outlineLevel="1" x14ac:dyDescent="0.3">
      <c r="A33" s="9" t="s">
        <v>60</v>
      </c>
      <c r="B33" s="9" t="s">
        <v>2</v>
      </c>
      <c r="C33" s="9" t="s">
        <v>60</v>
      </c>
      <c r="D33" s="10">
        <v>51037.431729005351</v>
      </c>
      <c r="E33" s="10">
        <v>42119.139131135504</v>
      </c>
      <c r="F33" s="10">
        <v>41472.396970111899</v>
      </c>
      <c r="G33" s="10">
        <v>48419.930929672701</v>
      </c>
      <c r="H33" s="10">
        <v>42417.114631558201</v>
      </c>
      <c r="I33" s="10">
        <v>80548.712123094898</v>
      </c>
      <c r="J33" s="10">
        <v>94776.724990019589</v>
      </c>
      <c r="K33" s="10">
        <v>112703.61788845379</v>
      </c>
      <c r="L33" s="10">
        <v>120116.536432315</v>
      </c>
      <c r="M33" s="10">
        <v>122693.15792673831</v>
      </c>
      <c r="N33" s="10">
        <v>135012.98048644842</v>
      </c>
      <c r="O33" s="10">
        <v>116907.7055760783</v>
      </c>
      <c r="P33" s="10">
        <v>108471.95921753229</v>
      </c>
      <c r="Q33" s="10">
        <v>79807.714676851203</v>
      </c>
      <c r="R33" s="10">
        <v>104285.02840188029</v>
      </c>
      <c r="S33" s="10">
        <v>80365.447222595307</v>
      </c>
      <c r="T33" s="10">
        <v>64702.053741715601</v>
      </c>
      <c r="U33" s="10">
        <v>101918.50851083131</v>
      </c>
      <c r="V33" s="10">
        <v>82401.774760705404</v>
      </c>
      <c r="W33" s="10">
        <v>102235.0171487886</v>
      </c>
      <c r="X33" s="10">
        <v>100860.2509404993</v>
      </c>
    </row>
    <row r="34" spans="1:24" hidden="1" outlineLevel="1" x14ac:dyDescent="0.3">
      <c r="A34" s="9" t="s">
        <v>31</v>
      </c>
      <c r="B34" s="9" t="s">
        <v>2</v>
      </c>
      <c r="C34" s="9" t="s">
        <v>31</v>
      </c>
      <c r="D34" s="10">
        <v>3260562.529830527</v>
      </c>
      <c r="E34" s="10">
        <v>3356581.3915697802</v>
      </c>
      <c r="F34" s="10">
        <v>3403302.1208880832</v>
      </c>
      <c r="G34" s="10">
        <v>3475348.5059441109</v>
      </c>
      <c r="H34" s="10">
        <v>3430494.3747357698</v>
      </c>
      <c r="I34" s="10">
        <v>3618418.9780782829</v>
      </c>
      <c r="J34" s="10">
        <v>3864973.6875745603</v>
      </c>
      <c r="K34" s="10">
        <v>3877965.515984098</v>
      </c>
      <c r="L34" s="10">
        <v>3808580.441174374</v>
      </c>
      <c r="M34" s="10">
        <v>3845784.2167800451</v>
      </c>
      <c r="N34" s="10">
        <v>3653607.6987399505</v>
      </c>
      <c r="O34" s="10">
        <v>3730250.1649575895</v>
      </c>
      <c r="P34" s="10">
        <v>3680631.7708998378</v>
      </c>
      <c r="Q34" s="10">
        <v>3434132.999686636</v>
      </c>
      <c r="R34" s="10">
        <v>3604459.6102591385</v>
      </c>
      <c r="S34" s="10">
        <v>3483015.3771070438</v>
      </c>
      <c r="T34" s="10">
        <v>3470570.2814718471</v>
      </c>
      <c r="U34" s="10">
        <v>3518784.261089053</v>
      </c>
      <c r="V34" s="10">
        <v>3632543.228143204</v>
      </c>
      <c r="W34" s="10">
        <v>3737692.850535023</v>
      </c>
      <c r="X34" s="10">
        <v>3818290.1066858429</v>
      </c>
    </row>
    <row r="35" spans="1:24" hidden="1" outlineLevel="1" x14ac:dyDescent="0.3">
      <c r="A35" s="9" t="s">
        <v>1</v>
      </c>
      <c r="B35" s="9" t="s">
        <v>2</v>
      </c>
      <c r="C35" s="9" t="s">
        <v>1</v>
      </c>
      <c r="D35" s="10">
        <v>21942.381751530236</v>
      </c>
      <c r="E35" s="10">
        <v>20499.873265483784</v>
      </c>
      <c r="F35" s="10">
        <v>31396.601491695157</v>
      </c>
      <c r="G35" s="10">
        <v>40628.967093010884</v>
      </c>
      <c r="H35" s="10">
        <v>33287.978750508002</v>
      </c>
      <c r="I35" s="10">
        <v>53657.918129280413</v>
      </c>
      <c r="J35" s="10">
        <v>57427.409340055448</v>
      </c>
      <c r="K35" s="10">
        <v>42671.612811295105</v>
      </c>
      <c r="L35" s="10">
        <v>59856.116864929019</v>
      </c>
      <c r="M35" s="10">
        <v>63014.632854506111</v>
      </c>
      <c r="N35" s="10">
        <v>38458.86685234576</v>
      </c>
      <c r="O35" s="10">
        <v>39030.740074021654</v>
      </c>
      <c r="P35" s="10">
        <v>124111.65165616859</v>
      </c>
      <c r="Q35" s="10">
        <v>116804.96881501783</v>
      </c>
      <c r="R35" s="10">
        <v>47490.303852447207</v>
      </c>
      <c r="S35" s="10">
        <v>147693.80641826516</v>
      </c>
      <c r="T35" s="10">
        <v>150777.13821545817</v>
      </c>
      <c r="U35" s="10">
        <v>132410.1976190198</v>
      </c>
      <c r="V35" s="10">
        <v>103903.78979619974</v>
      </c>
      <c r="W35" s="10">
        <v>7382.9968170563116</v>
      </c>
      <c r="X35" s="10">
        <v>30423.431807923462</v>
      </c>
    </row>
    <row r="36" spans="1:24" hidden="1" outlineLevel="1" x14ac:dyDescent="0.3">
      <c r="A36" s="9" t="s">
        <v>61</v>
      </c>
      <c r="B36" s="11" t="s">
        <v>2</v>
      </c>
      <c r="C36" s="9" t="s">
        <v>61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</row>
    <row r="37" spans="1:24" hidden="1" outlineLevel="1" x14ac:dyDescent="0.3">
      <c r="A37" s="9" t="s">
        <v>62</v>
      </c>
      <c r="B37" s="9" t="s">
        <v>2</v>
      </c>
      <c r="C37" s="9" t="s">
        <v>62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</row>
    <row r="38" spans="1:24" hidden="1" outlineLevel="1" x14ac:dyDescent="0.3">
      <c r="A38" s="9" t="s">
        <v>63</v>
      </c>
      <c r="B38" s="9" t="s">
        <v>2</v>
      </c>
      <c r="C38" s="9" t="s">
        <v>63</v>
      </c>
      <c r="D38" s="10">
        <v>0</v>
      </c>
      <c r="E38" s="10">
        <v>32.216226060830301</v>
      </c>
      <c r="F38" s="10">
        <v>0</v>
      </c>
      <c r="G38" s="10">
        <v>0</v>
      </c>
      <c r="H38" s="10">
        <v>101.40419271089699</v>
      </c>
      <c r="I38" s="10">
        <v>135.26800729567401</v>
      </c>
      <c r="J38" s="10">
        <v>4.0395090454854401</v>
      </c>
      <c r="K38" s="10">
        <v>0</v>
      </c>
      <c r="L38" s="10">
        <v>15.155874292708599</v>
      </c>
      <c r="M38" s="10">
        <v>0</v>
      </c>
      <c r="N38" s="10">
        <v>0</v>
      </c>
      <c r="O38" s="10">
        <v>0</v>
      </c>
      <c r="P38" s="10">
        <v>37.174731271878798</v>
      </c>
      <c r="Q38" s="10">
        <v>0</v>
      </c>
      <c r="R38" s="10">
        <v>0</v>
      </c>
      <c r="S38" s="10">
        <v>0</v>
      </c>
      <c r="T38" s="10">
        <v>0</v>
      </c>
      <c r="U38" s="10">
        <v>1247.7456431352</v>
      </c>
      <c r="V38" s="10">
        <v>0</v>
      </c>
      <c r="W38" s="10">
        <v>0</v>
      </c>
      <c r="X38" s="10">
        <v>1313.8512411531999</v>
      </c>
    </row>
    <row r="39" spans="1:24" hidden="1" outlineLevel="1" x14ac:dyDescent="0.3">
      <c r="A39" s="9" t="s">
        <v>32</v>
      </c>
      <c r="B39" s="9" t="s">
        <v>2</v>
      </c>
      <c r="C39" s="9" t="s">
        <v>32</v>
      </c>
      <c r="D39" s="10">
        <v>124629.44705972084</v>
      </c>
      <c r="E39" s="10">
        <v>101084.18578057668</v>
      </c>
      <c r="F39" s="10">
        <v>90187.802273045148</v>
      </c>
      <c r="G39" s="10">
        <v>66639.935087816528</v>
      </c>
      <c r="H39" s="10">
        <v>65479.493575546352</v>
      </c>
      <c r="I39" s="10">
        <v>46682.183037997034</v>
      </c>
      <c r="J39" s="10">
        <v>42136.796435861521</v>
      </c>
      <c r="K39" s="10">
        <v>44913.591873706042</v>
      </c>
      <c r="L39" s="10">
        <v>22741.79</v>
      </c>
      <c r="M39" s="10">
        <v>28943.599999999999</v>
      </c>
      <c r="N39" s="10">
        <v>19236.440000000002</v>
      </c>
      <c r="O39" s="10">
        <v>17615.849999999999</v>
      </c>
      <c r="P39" s="10">
        <v>18112.990000000002</v>
      </c>
      <c r="Q39" s="10">
        <v>17381.79</v>
      </c>
      <c r="R39" s="10">
        <v>15157.329999999998</v>
      </c>
      <c r="S39" s="10">
        <v>14279.16</v>
      </c>
      <c r="T39" s="10">
        <v>13593.75</v>
      </c>
      <c r="U39" s="10">
        <v>13714.23</v>
      </c>
      <c r="V39" s="10">
        <v>13559.400000000001</v>
      </c>
      <c r="W39" s="10">
        <v>13060.599999999999</v>
      </c>
      <c r="X39" s="10">
        <v>12889.14</v>
      </c>
    </row>
    <row r="40" spans="1:24" collapsed="1" x14ac:dyDescent="0.3">
      <c r="A40" s="2" t="s">
        <v>3</v>
      </c>
      <c r="B40" s="2" t="s">
        <v>3</v>
      </c>
      <c r="C40" s="2" t="s">
        <v>3</v>
      </c>
      <c r="D40" s="3">
        <v>8521950.3507176619</v>
      </c>
      <c r="E40" s="3">
        <v>8735791.9994201697</v>
      </c>
      <c r="F40" s="3">
        <v>8836439.9929237943</v>
      </c>
      <c r="G40" s="3">
        <v>8781702.1776910853</v>
      </c>
      <c r="H40" s="3">
        <v>8817948.55361728</v>
      </c>
      <c r="I40" s="3">
        <v>9504922.9662055317</v>
      </c>
      <c r="J40" s="3">
        <v>9931420.8465165626</v>
      </c>
      <c r="K40" s="3">
        <v>10360572.867551055</v>
      </c>
      <c r="L40" s="3">
        <v>10365619.373975392</v>
      </c>
      <c r="M40" s="3">
        <v>10617874.878507791</v>
      </c>
      <c r="N40" s="3">
        <v>10599050.552260295</v>
      </c>
      <c r="O40" s="3">
        <v>11072789.343841387</v>
      </c>
      <c r="P40" s="3">
        <v>11126572.795454785</v>
      </c>
      <c r="Q40" s="3">
        <v>11427344.302437445</v>
      </c>
      <c r="R40" s="3">
        <v>11746305.612460289</v>
      </c>
      <c r="S40" s="3">
        <v>12312322.790661357</v>
      </c>
      <c r="T40" s="3">
        <v>12312460.958422549</v>
      </c>
      <c r="U40" s="3">
        <v>12603093.986107707</v>
      </c>
      <c r="V40" s="3">
        <v>12907313.433597801</v>
      </c>
      <c r="W40" s="3">
        <v>13345527.21961388</v>
      </c>
      <c r="X40" s="3">
        <v>13652771.901038602</v>
      </c>
    </row>
    <row r="41" spans="1:24" hidden="1" outlineLevel="1" x14ac:dyDescent="0.3">
      <c r="A41" s="9" t="s">
        <v>60</v>
      </c>
      <c r="B41" s="9" t="s">
        <v>3</v>
      </c>
      <c r="C41" s="9" t="s">
        <v>60</v>
      </c>
      <c r="D41" s="10">
        <v>652411.42681329208</v>
      </c>
      <c r="E41" s="10">
        <v>685047.93065599457</v>
      </c>
      <c r="F41" s="10">
        <v>676112.15005663538</v>
      </c>
      <c r="G41" s="10">
        <v>670693.63019279146</v>
      </c>
      <c r="H41" s="10">
        <v>681364.31512253929</v>
      </c>
      <c r="I41" s="10">
        <v>605205.7357388133</v>
      </c>
      <c r="J41" s="10">
        <v>711764.03658634622</v>
      </c>
      <c r="K41" s="10">
        <v>690222.83106918389</v>
      </c>
      <c r="L41" s="10">
        <v>693808.01478169835</v>
      </c>
      <c r="M41" s="10">
        <v>720154.22421995027</v>
      </c>
      <c r="N41" s="10">
        <v>749115.29306334781</v>
      </c>
      <c r="O41" s="10">
        <v>746450.13458443561</v>
      </c>
      <c r="P41" s="10">
        <v>749288.8455061079</v>
      </c>
      <c r="Q41" s="10">
        <v>754653.3932732041</v>
      </c>
      <c r="R41" s="10">
        <v>851028.88768167491</v>
      </c>
      <c r="S41" s="10">
        <v>885518.64377680875</v>
      </c>
      <c r="T41" s="10">
        <v>917283.60518736462</v>
      </c>
      <c r="U41" s="10">
        <v>931252.19108114752</v>
      </c>
      <c r="V41" s="10">
        <v>1006506.7566096139</v>
      </c>
      <c r="W41" s="10">
        <v>1031625.3887112081</v>
      </c>
      <c r="X41" s="10">
        <v>1101237.5928420869</v>
      </c>
    </row>
    <row r="42" spans="1:24" hidden="1" outlineLevel="1" x14ac:dyDescent="0.3">
      <c r="A42" s="9" t="s">
        <v>31</v>
      </c>
      <c r="B42" s="9" t="s">
        <v>3</v>
      </c>
      <c r="C42" s="9" t="s">
        <v>31</v>
      </c>
      <c r="D42" s="10">
        <v>1562575.8723496154</v>
      </c>
      <c r="E42" s="10">
        <v>1505306.0997664649</v>
      </c>
      <c r="F42" s="10">
        <v>1580961.8596056462</v>
      </c>
      <c r="G42" s="10">
        <v>1614310.0565240043</v>
      </c>
      <c r="H42" s="10">
        <v>1705208.0087122829</v>
      </c>
      <c r="I42" s="10">
        <v>1774234.4618206355</v>
      </c>
      <c r="J42" s="10">
        <v>1932553.1383702685</v>
      </c>
      <c r="K42" s="10">
        <v>1917920.4014294227</v>
      </c>
      <c r="L42" s="10">
        <v>2181148.6409507962</v>
      </c>
      <c r="M42" s="10">
        <v>2310155.5411030101</v>
      </c>
      <c r="N42" s="10">
        <v>2308353.128146234</v>
      </c>
      <c r="O42" s="10">
        <v>2414056.8588062921</v>
      </c>
      <c r="P42" s="10">
        <v>2375654.6832854371</v>
      </c>
      <c r="Q42" s="10">
        <v>2359830.9310154989</v>
      </c>
      <c r="R42" s="10">
        <v>2529105.0069477982</v>
      </c>
      <c r="S42" s="10">
        <v>2470567.287159767</v>
      </c>
      <c r="T42" s="10">
        <v>2572415.1819521543</v>
      </c>
      <c r="U42" s="10">
        <v>2643598.367647199</v>
      </c>
      <c r="V42" s="10">
        <v>2750963.3121947078</v>
      </c>
      <c r="W42" s="10">
        <v>2713889.781099665</v>
      </c>
      <c r="X42" s="10">
        <v>2967641.0758288885</v>
      </c>
    </row>
    <row r="43" spans="1:24" hidden="1" outlineLevel="1" x14ac:dyDescent="0.3">
      <c r="A43" s="9" t="s">
        <v>1</v>
      </c>
      <c r="B43" s="9" t="s">
        <v>3</v>
      </c>
      <c r="C43" s="9" t="s">
        <v>1</v>
      </c>
      <c r="D43" s="10">
        <v>4851606.9506476335</v>
      </c>
      <c r="E43" s="10">
        <v>4997767.7467120588</v>
      </c>
      <c r="F43" s="10">
        <v>5025582.1259412374</v>
      </c>
      <c r="G43" s="10">
        <v>4931967.5387604721</v>
      </c>
      <c r="H43" s="10">
        <v>4858796.3226448148</v>
      </c>
      <c r="I43" s="10">
        <v>5303123.0506022051</v>
      </c>
      <c r="J43" s="10">
        <v>5577116.1900483016</v>
      </c>
      <c r="K43" s="10">
        <v>6013006.9375388268</v>
      </c>
      <c r="L43" s="10">
        <v>5870534.3463642374</v>
      </c>
      <c r="M43" s="10">
        <v>5818931.4231527355</v>
      </c>
      <c r="N43" s="10">
        <v>5856480.0336284591</v>
      </c>
      <c r="O43" s="10">
        <v>6182514.7423720676</v>
      </c>
      <c r="P43" s="10">
        <v>6248621.1531967195</v>
      </c>
      <c r="Q43" s="10">
        <v>6472581.8999951733</v>
      </c>
      <c r="R43" s="10">
        <v>6529975.7126337271</v>
      </c>
      <c r="S43" s="10">
        <v>7000784.5711718807</v>
      </c>
      <c r="T43" s="10">
        <v>6858634.1566651156</v>
      </c>
      <c r="U43" s="10">
        <v>7135086.572594733</v>
      </c>
      <c r="V43" s="10">
        <v>7115734.6254966725</v>
      </c>
      <c r="W43" s="10">
        <v>7621918.7603596719</v>
      </c>
      <c r="X43" s="10">
        <v>7577347.9099101685</v>
      </c>
    </row>
    <row r="44" spans="1:24" hidden="1" outlineLevel="1" x14ac:dyDescent="0.3">
      <c r="A44" s="9" t="s">
        <v>61</v>
      </c>
      <c r="B44" s="9" t="s">
        <v>3</v>
      </c>
      <c r="C44" s="9" t="s">
        <v>61</v>
      </c>
      <c r="D44" s="10">
        <v>997755.39999972458</v>
      </c>
      <c r="E44" s="10">
        <v>1044000.9419204101</v>
      </c>
      <c r="F44" s="10">
        <v>1053916.9422534173</v>
      </c>
      <c r="G44" s="10">
        <v>1088696.6559460938</v>
      </c>
      <c r="H44" s="10">
        <v>1134138.4923522035</v>
      </c>
      <c r="I44" s="10">
        <v>1090409.4616244789</v>
      </c>
      <c r="J44" s="10">
        <v>1081985.0855875462</v>
      </c>
      <c r="K44" s="10">
        <v>1114683.3523719169</v>
      </c>
      <c r="L44" s="10">
        <v>1137332.9144545342</v>
      </c>
      <c r="M44" s="10">
        <v>1178699.2289517687</v>
      </c>
      <c r="N44" s="10">
        <v>1158659.2293190395</v>
      </c>
      <c r="O44" s="10">
        <v>1205706.3204186619</v>
      </c>
      <c r="P44" s="10">
        <v>1208001.1193362344</v>
      </c>
      <c r="Q44" s="10">
        <v>1217853.9862170427</v>
      </c>
      <c r="R44" s="10">
        <v>1210298.3525596175</v>
      </c>
      <c r="S44" s="10">
        <v>1307658.7295267205</v>
      </c>
      <c r="T44" s="10">
        <v>1287406.3156197472</v>
      </c>
      <c r="U44" s="10">
        <v>1309079.7922313164</v>
      </c>
      <c r="V44" s="10">
        <v>1351487.0993977408</v>
      </c>
      <c r="W44" s="10">
        <v>1386998.4788804336</v>
      </c>
      <c r="X44" s="10">
        <v>1444714.3482990661</v>
      </c>
    </row>
    <row r="45" spans="1:24" hidden="1" outlineLevel="1" x14ac:dyDescent="0.3">
      <c r="A45" s="9" t="s">
        <v>62</v>
      </c>
      <c r="B45" s="9" t="s">
        <v>3</v>
      </c>
      <c r="C45" s="9" t="s">
        <v>62</v>
      </c>
      <c r="D45" s="10">
        <v>1060.81115994787</v>
      </c>
      <c r="E45" s="10">
        <v>1107.2455016828801</v>
      </c>
      <c r="F45" s="10">
        <v>1091.06938732302</v>
      </c>
      <c r="G45" s="10">
        <v>1095.4414547916299</v>
      </c>
      <c r="H45" s="10">
        <v>1106.1560595435001</v>
      </c>
      <c r="I45" s="10">
        <v>1154.7848237477999</v>
      </c>
      <c r="J45" s="10">
        <v>1140.1529505697799</v>
      </c>
      <c r="K45" s="10">
        <v>1176.3033448497799</v>
      </c>
      <c r="L45" s="10">
        <v>1192.79952759772</v>
      </c>
      <c r="M45" s="10">
        <v>1173.51393781104</v>
      </c>
      <c r="N45" s="10">
        <v>1181.8664665855599</v>
      </c>
      <c r="O45" s="10">
        <v>1246.5012579695201</v>
      </c>
      <c r="P45" s="10">
        <v>1303.7416225065399</v>
      </c>
      <c r="Q45" s="10">
        <v>1398.2944972473399</v>
      </c>
      <c r="R45" s="10">
        <v>1440.9282050798599</v>
      </c>
      <c r="S45" s="10">
        <v>1474.2977040051401</v>
      </c>
      <c r="T45" s="10">
        <v>1500.7470720674601</v>
      </c>
      <c r="U45" s="10">
        <v>1527.43606431122</v>
      </c>
      <c r="V45" s="10">
        <v>1547.9569239213799</v>
      </c>
      <c r="W45" s="10">
        <v>1588.64461137382</v>
      </c>
      <c r="X45" s="10">
        <v>1610.12742239972</v>
      </c>
    </row>
    <row r="46" spans="1:24" hidden="1" outlineLevel="1" x14ac:dyDescent="0.3">
      <c r="A46" s="9" t="s">
        <v>63</v>
      </c>
      <c r="B46" s="9" t="s">
        <v>3</v>
      </c>
      <c r="C46" s="9" t="s">
        <v>63</v>
      </c>
      <c r="D46" s="10">
        <v>78302.318542408961</v>
      </c>
      <c r="E46" s="10">
        <v>69577.91648843381</v>
      </c>
      <c r="F46" s="10">
        <v>69301.100592059738</v>
      </c>
      <c r="G46" s="10">
        <v>72853.735407613844</v>
      </c>
      <c r="H46" s="10">
        <v>70688.5272453285</v>
      </c>
      <c r="I46" s="10">
        <v>203180.5425253179</v>
      </c>
      <c r="J46" s="10">
        <v>158697.52653400775</v>
      </c>
      <c r="K46" s="10">
        <v>178065.2588929394</v>
      </c>
      <c r="L46" s="10">
        <v>129020.01597579617</v>
      </c>
      <c r="M46" s="10">
        <v>150326.76701197654</v>
      </c>
      <c r="N46" s="10">
        <v>118371.16400257188</v>
      </c>
      <c r="O46" s="10">
        <v>128996.39452500308</v>
      </c>
      <c r="P46" s="10">
        <v>129949.7295925057</v>
      </c>
      <c r="Q46" s="10">
        <v>177518.37923207419</v>
      </c>
      <c r="R46" s="10">
        <v>138965.27859199513</v>
      </c>
      <c r="S46" s="10">
        <v>128565.60404402576</v>
      </c>
      <c r="T46" s="10">
        <v>129634.07715277538</v>
      </c>
      <c r="U46" s="10">
        <v>102941.71077611423</v>
      </c>
      <c r="V46" s="10">
        <v>146680.10678988684</v>
      </c>
      <c r="W46" s="10">
        <v>121164.36701303304</v>
      </c>
      <c r="X46" s="10">
        <v>97847.368325453412</v>
      </c>
    </row>
    <row r="47" spans="1:24" hidden="1" outlineLevel="1" x14ac:dyDescent="0.3">
      <c r="A47" s="9" t="s">
        <v>32</v>
      </c>
      <c r="B47" s="9" t="s">
        <v>3</v>
      </c>
      <c r="C47" s="9" t="s">
        <v>32</v>
      </c>
      <c r="D47" s="10">
        <v>378237.57120503875</v>
      </c>
      <c r="E47" s="10">
        <v>432984.11837512383</v>
      </c>
      <c r="F47" s="10">
        <v>429474.74508747453</v>
      </c>
      <c r="G47" s="10">
        <v>402085.11940531764</v>
      </c>
      <c r="H47" s="10">
        <v>366646.73148056585</v>
      </c>
      <c r="I47" s="10">
        <v>527614.9290703322</v>
      </c>
      <c r="J47" s="10">
        <v>468164.71643952077</v>
      </c>
      <c r="K47" s="10">
        <v>445497.78290391644</v>
      </c>
      <c r="L47" s="10">
        <v>352582.64192073263</v>
      </c>
      <c r="M47" s="10">
        <v>438434.1801305394</v>
      </c>
      <c r="N47" s="10">
        <v>406889.83763405733</v>
      </c>
      <c r="O47" s="10">
        <v>393818.39187695784</v>
      </c>
      <c r="P47" s="10">
        <v>413753.52291527332</v>
      </c>
      <c r="Q47" s="10">
        <v>443507.41820720461</v>
      </c>
      <c r="R47" s="10">
        <v>485491.44584039593</v>
      </c>
      <c r="S47" s="10">
        <v>517753.65727814758</v>
      </c>
      <c r="T47" s="10">
        <v>545586.87477332528</v>
      </c>
      <c r="U47" s="10">
        <v>479607.91571288748</v>
      </c>
      <c r="V47" s="10">
        <v>534393.5761852588</v>
      </c>
      <c r="W47" s="10">
        <v>468341.79893849464</v>
      </c>
      <c r="X47" s="10">
        <v>462373.47841053992</v>
      </c>
    </row>
    <row r="48" spans="1:24" collapsed="1" x14ac:dyDescent="0.3">
      <c r="A48" s="2" t="s">
        <v>4</v>
      </c>
      <c r="B48" s="2" t="s">
        <v>4</v>
      </c>
      <c r="C48" s="2" t="s">
        <v>4</v>
      </c>
      <c r="D48" s="3">
        <v>6538231.1004612138</v>
      </c>
      <c r="E48" s="3">
        <v>6746808.5379580054</v>
      </c>
      <c r="F48" s="3">
        <v>6976414.0208828738</v>
      </c>
      <c r="G48" s="3">
        <v>7273216.6763618803</v>
      </c>
      <c r="H48" s="3">
        <v>7370227.2427214123</v>
      </c>
      <c r="I48" s="3">
        <v>7292257.7856355375</v>
      </c>
      <c r="J48" s="3">
        <v>7393100.4247193374</v>
      </c>
      <c r="K48" s="3">
        <v>7775769.8337583235</v>
      </c>
      <c r="L48" s="3">
        <v>7983565.4100068873</v>
      </c>
      <c r="M48" s="3">
        <v>8211848.3016219335</v>
      </c>
      <c r="N48" s="3">
        <v>8438979.045488935</v>
      </c>
      <c r="O48" s="3">
        <v>8668696.285994662</v>
      </c>
      <c r="P48" s="3">
        <v>8741799.2861793321</v>
      </c>
      <c r="Q48" s="3">
        <v>9019256.560393285</v>
      </c>
      <c r="R48" s="3">
        <v>9118372.5230425093</v>
      </c>
      <c r="S48" s="3">
        <v>9443736.6063964199</v>
      </c>
      <c r="T48" s="3">
        <v>9390485.3677935805</v>
      </c>
      <c r="U48" s="3">
        <v>9548437.0150533076</v>
      </c>
      <c r="V48" s="3">
        <v>9785560.9510856513</v>
      </c>
      <c r="W48" s="3">
        <v>10055521.029614935</v>
      </c>
      <c r="X48" s="3">
        <v>10211931.209249977</v>
      </c>
    </row>
    <row r="49" spans="1:24" hidden="1" outlineLevel="1" x14ac:dyDescent="0.3">
      <c r="A49" s="9" t="s">
        <v>60</v>
      </c>
      <c r="B49" s="9" t="s">
        <v>4</v>
      </c>
      <c r="C49" s="9" t="s">
        <v>60</v>
      </c>
      <c r="D49" s="10">
        <v>5125.7592230532155</v>
      </c>
      <c r="E49" s="10">
        <v>3629.8546558515927</v>
      </c>
      <c r="F49" s="10">
        <v>5192.2767754181305</v>
      </c>
      <c r="G49" s="10">
        <v>8090.1639750792619</v>
      </c>
      <c r="H49" s="10">
        <v>3434.8425832083549</v>
      </c>
      <c r="I49" s="10">
        <v>8567.8777528167684</v>
      </c>
      <c r="J49" s="10">
        <v>9377.5278023179835</v>
      </c>
      <c r="K49" s="10">
        <v>13396.051237800057</v>
      </c>
      <c r="L49" s="10">
        <v>19877.184227593581</v>
      </c>
      <c r="M49" s="10">
        <v>21071.575234102671</v>
      </c>
      <c r="N49" s="10">
        <v>39441.798902481925</v>
      </c>
      <c r="O49" s="10">
        <v>35488.456577756973</v>
      </c>
      <c r="P49" s="10">
        <v>41969.362456225746</v>
      </c>
      <c r="Q49" s="10">
        <v>36101.413599739026</v>
      </c>
      <c r="R49" s="10">
        <v>26881.986016151553</v>
      </c>
      <c r="S49" s="10">
        <v>22087.467392271261</v>
      </c>
      <c r="T49" s="10">
        <v>22158.802077624005</v>
      </c>
      <c r="U49" s="10">
        <v>14813.482252521912</v>
      </c>
      <c r="V49" s="10">
        <v>15436.538757214108</v>
      </c>
      <c r="W49" s="10">
        <v>16583.635712367897</v>
      </c>
      <c r="X49" s="10">
        <v>23648.893072559011</v>
      </c>
    </row>
    <row r="50" spans="1:24" hidden="1" outlineLevel="1" x14ac:dyDescent="0.3">
      <c r="A50" s="9" t="s">
        <v>31</v>
      </c>
      <c r="B50" s="9" t="s">
        <v>4</v>
      </c>
      <c r="C50" s="9" t="s">
        <v>31</v>
      </c>
      <c r="D50" s="10">
        <v>2504375.8005000576</v>
      </c>
      <c r="E50" s="10">
        <v>2551628.310256565</v>
      </c>
      <c r="F50" s="10">
        <v>2650770.7986726542</v>
      </c>
      <c r="G50" s="10">
        <v>2815266.3670936022</v>
      </c>
      <c r="H50" s="10">
        <v>2873671.1781526553</v>
      </c>
      <c r="I50" s="10">
        <v>2731255.1678468296</v>
      </c>
      <c r="J50" s="10">
        <v>2749200.2588804346</v>
      </c>
      <c r="K50" s="10">
        <v>2777636.4277764396</v>
      </c>
      <c r="L50" s="10">
        <v>2964017.1424358757</v>
      </c>
      <c r="M50" s="10">
        <v>2901680.3146700957</v>
      </c>
      <c r="N50" s="10">
        <v>2992437.6124486327</v>
      </c>
      <c r="O50" s="10">
        <v>2948906.6338831652</v>
      </c>
      <c r="P50" s="10">
        <v>3076326.9141077586</v>
      </c>
      <c r="Q50" s="10">
        <v>3148187.1540773534</v>
      </c>
      <c r="R50" s="10">
        <v>3278417.1419493523</v>
      </c>
      <c r="S50" s="10">
        <v>3339341.6353077986</v>
      </c>
      <c r="T50" s="10">
        <v>3434933.2864287868</v>
      </c>
      <c r="U50" s="10">
        <v>3448101.4779181713</v>
      </c>
      <c r="V50" s="10">
        <v>3634931.7971808873</v>
      </c>
      <c r="W50" s="10">
        <v>3568426.233937961</v>
      </c>
      <c r="X50" s="10">
        <v>3835452.5648313952</v>
      </c>
    </row>
    <row r="51" spans="1:24" hidden="1" outlineLevel="1" x14ac:dyDescent="0.3">
      <c r="A51" s="9" t="s">
        <v>1</v>
      </c>
      <c r="B51" s="9" t="s">
        <v>4</v>
      </c>
      <c r="C51" s="9" t="s">
        <v>1</v>
      </c>
      <c r="D51" s="10">
        <v>1012373.1607648053</v>
      </c>
      <c r="E51" s="10">
        <v>1059667.7390848848</v>
      </c>
      <c r="F51" s="10">
        <v>1070382.6355842086</v>
      </c>
      <c r="G51" s="10">
        <v>1022247.8460559815</v>
      </c>
      <c r="H51" s="10">
        <v>937955.57545583346</v>
      </c>
      <c r="I51" s="10">
        <v>1014160.3643843285</v>
      </c>
      <c r="J51" s="10">
        <v>1045356.585609911</v>
      </c>
      <c r="K51" s="10">
        <v>1184742.596702812</v>
      </c>
      <c r="L51" s="10">
        <v>1078317.707081137</v>
      </c>
      <c r="M51" s="10">
        <v>1169502.8044976904</v>
      </c>
      <c r="N51" s="10">
        <v>1155744.9091816628</v>
      </c>
      <c r="O51" s="10">
        <v>1320230.1922216299</v>
      </c>
      <c r="P51" s="10">
        <v>1231868.9901523483</v>
      </c>
      <c r="Q51" s="10">
        <v>1372282.2560576303</v>
      </c>
      <c r="R51" s="10">
        <v>1342815.3000467462</v>
      </c>
      <c r="S51" s="10">
        <v>1445475.5656779611</v>
      </c>
      <c r="T51" s="10">
        <v>1333002.4223540896</v>
      </c>
      <c r="U51" s="10">
        <v>1462212.5286467485</v>
      </c>
      <c r="V51" s="10">
        <v>1396506.3752142761</v>
      </c>
      <c r="W51" s="10">
        <v>1628520.6187640317</v>
      </c>
      <c r="X51" s="10">
        <v>1479756.9611682666</v>
      </c>
    </row>
    <row r="52" spans="1:24" hidden="1" outlineLevel="1" x14ac:dyDescent="0.3">
      <c r="A52" s="9" t="s">
        <v>61</v>
      </c>
      <c r="B52" s="9" t="s">
        <v>4</v>
      </c>
      <c r="C52" s="9" t="s">
        <v>61</v>
      </c>
      <c r="D52" s="10">
        <v>2962202.1337221731</v>
      </c>
      <c r="E52" s="10">
        <v>3078363.999204101</v>
      </c>
      <c r="F52" s="10">
        <v>3200801.5155975414</v>
      </c>
      <c r="G52" s="10">
        <v>3382124.70950589</v>
      </c>
      <c r="H52" s="10">
        <v>3504800.3769076383</v>
      </c>
      <c r="I52" s="10">
        <v>3420176.3612334742</v>
      </c>
      <c r="J52" s="10">
        <v>3510572.0388317294</v>
      </c>
      <c r="K52" s="10">
        <v>3697187.5345224799</v>
      </c>
      <c r="L52" s="10">
        <v>3839477.909182521</v>
      </c>
      <c r="M52" s="10">
        <v>4014367.085104757</v>
      </c>
      <c r="N52" s="10">
        <v>4166427.72351844</v>
      </c>
      <c r="O52" s="10">
        <v>4269887.0112167317</v>
      </c>
      <c r="P52" s="10">
        <v>4294642.2655313918</v>
      </c>
      <c r="Q52" s="10">
        <v>4374176.0270840283</v>
      </c>
      <c r="R52" s="10">
        <v>4397388.5420680922</v>
      </c>
      <c r="S52" s="10">
        <v>4570015.6161744986</v>
      </c>
      <c r="T52" s="10">
        <v>4528286.0631541647</v>
      </c>
      <c r="U52" s="10">
        <v>4562824.1976087214</v>
      </c>
      <c r="V52" s="10">
        <v>4657102.0886991071</v>
      </c>
      <c r="W52" s="10">
        <v>4767468.9067048123</v>
      </c>
      <c r="X52" s="10">
        <v>4810672.6880240031</v>
      </c>
    </row>
    <row r="53" spans="1:24" hidden="1" outlineLevel="1" x14ac:dyDescent="0.3">
      <c r="A53" s="9" t="s">
        <v>62</v>
      </c>
      <c r="B53" s="9" t="s">
        <v>4</v>
      </c>
      <c r="C53" s="9" t="s">
        <v>62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</row>
    <row r="54" spans="1:24" hidden="1" outlineLevel="1" x14ac:dyDescent="0.3">
      <c r="A54" s="9" t="s">
        <v>63</v>
      </c>
      <c r="B54" s="9" t="s">
        <v>4</v>
      </c>
      <c r="C54" s="9" t="s">
        <v>63</v>
      </c>
      <c r="D54" s="10">
        <v>40099.374473744821</v>
      </c>
      <c r="E54" s="10">
        <v>36260.422065471706</v>
      </c>
      <c r="F54" s="10">
        <v>36147.617667432191</v>
      </c>
      <c r="G54" s="10">
        <v>32069.25346537408</v>
      </c>
      <c r="H54" s="10">
        <v>35382.951634563928</v>
      </c>
      <c r="I54" s="10">
        <v>96017.958075240575</v>
      </c>
      <c r="J54" s="10">
        <v>58324.171831073392</v>
      </c>
      <c r="K54" s="10">
        <v>81612.343986319393</v>
      </c>
      <c r="L54" s="10">
        <v>62294.782939572397</v>
      </c>
      <c r="M54" s="10">
        <v>73828.78725417309</v>
      </c>
      <c r="N54" s="10">
        <v>56025.781957593346</v>
      </c>
      <c r="O54" s="10">
        <v>70379.554281333971</v>
      </c>
      <c r="P54" s="10">
        <v>67547.190804999977</v>
      </c>
      <c r="Q54" s="10">
        <v>60250.031943881746</v>
      </c>
      <c r="R54" s="10">
        <v>45282.25336696313</v>
      </c>
      <c r="S54" s="10">
        <v>42276.71904318584</v>
      </c>
      <c r="T54" s="10">
        <v>40505.544131554023</v>
      </c>
      <c r="U54" s="10">
        <v>35795.572389339097</v>
      </c>
      <c r="V54" s="10">
        <v>52952.953904056216</v>
      </c>
      <c r="W54" s="10">
        <v>48767.750709304913</v>
      </c>
      <c r="X54" s="10">
        <v>43252.435530485971</v>
      </c>
    </row>
    <row r="55" spans="1:24" hidden="1" outlineLevel="1" x14ac:dyDescent="0.3">
      <c r="A55" s="9" t="s">
        <v>32</v>
      </c>
      <c r="B55" s="9" t="s">
        <v>4</v>
      </c>
      <c r="C55" s="9" t="s">
        <v>32</v>
      </c>
      <c r="D55" s="10">
        <v>14054.871777380224</v>
      </c>
      <c r="E55" s="10">
        <v>17258.212691132809</v>
      </c>
      <c r="F55" s="10">
        <v>13119.176585619371</v>
      </c>
      <c r="G55" s="10">
        <v>13418.336265952219</v>
      </c>
      <c r="H55" s="10">
        <v>14982.317987514953</v>
      </c>
      <c r="I55" s="10">
        <v>22080.0563428477</v>
      </c>
      <c r="J55" s="10">
        <v>20269.841763872122</v>
      </c>
      <c r="K55" s="10">
        <v>21194.879532472634</v>
      </c>
      <c r="L55" s="10">
        <v>19580.684140187688</v>
      </c>
      <c r="M55" s="10">
        <v>31397.734861114972</v>
      </c>
      <c r="N55" s="10">
        <v>28901.219480123455</v>
      </c>
      <c r="O55" s="10">
        <v>23804.437814042773</v>
      </c>
      <c r="P55" s="10">
        <v>29444.563126609297</v>
      </c>
      <c r="Q55" s="10">
        <v>28259.677630654103</v>
      </c>
      <c r="R55" s="10">
        <v>27587.299595204469</v>
      </c>
      <c r="S55" s="10">
        <v>24539.602800707529</v>
      </c>
      <c r="T55" s="10">
        <v>31599.249647360215</v>
      </c>
      <c r="U55" s="10">
        <v>24689.756237805504</v>
      </c>
      <c r="V55" s="10">
        <v>28631.197330109371</v>
      </c>
      <c r="W55" s="10">
        <v>25753.883786457351</v>
      </c>
      <c r="X55" s="10">
        <v>19147.666623268447</v>
      </c>
    </row>
    <row r="56" spans="1:24" collapsed="1" x14ac:dyDescent="0.3">
      <c r="A56" s="2" t="s">
        <v>5</v>
      </c>
      <c r="B56" s="2" t="s">
        <v>5</v>
      </c>
      <c r="C56" s="2" t="s">
        <v>5</v>
      </c>
      <c r="D56" s="3">
        <v>789211.90300609102</v>
      </c>
      <c r="E56" s="3">
        <v>816704.61028103204</v>
      </c>
      <c r="F56" s="3">
        <v>967839.83325068955</v>
      </c>
      <c r="G56" s="3">
        <v>1048033.1813866273</v>
      </c>
      <c r="H56" s="3">
        <v>1182788.7742218315</v>
      </c>
      <c r="I56" s="3">
        <v>1121330.9352377907</v>
      </c>
      <c r="J56" s="3">
        <v>1256619.483630816</v>
      </c>
      <c r="K56" s="3">
        <v>1321203.0278091819</v>
      </c>
      <c r="L56" s="3">
        <v>1490194.3040911208</v>
      </c>
      <c r="M56" s="3">
        <v>1546066.1006034184</v>
      </c>
      <c r="N56" s="3">
        <v>1755850.0641371945</v>
      </c>
      <c r="O56" s="3">
        <v>1890315.0495419966</v>
      </c>
      <c r="P56" s="3">
        <v>1794804.4758654602</v>
      </c>
      <c r="Q56" s="3">
        <v>2000534.4335565774</v>
      </c>
      <c r="R56" s="3">
        <v>1920411.4311613259</v>
      </c>
      <c r="S56" s="3">
        <v>1880440.654341347</v>
      </c>
      <c r="T56" s="3">
        <v>1871730.7384501961</v>
      </c>
      <c r="U56" s="3">
        <v>1781236.7670287648</v>
      </c>
      <c r="V56" s="3">
        <v>2010809.5592306235</v>
      </c>
      <c r="W56" s="3">
        <v>2037721.4626028575</v>
      </c>
      <c r="X56" s="3">
        <v>2141586.3728647693</v>
      </c>
    </row>
    <row r="57" spans="1:24" hidden="1" outlineLevel="1" x14ac:dyDescent="0.3">
      <c r="A57" s="9" t="s">
        <v>60</v>
      </c>
      <c r="B57" s="9" t="s">
        <v>5</v>
      </c>
      <c r="C57" s="9" t="s">
        <v>60</v>
      </c>
      <c r="D57" s="10">
        <v>9914.6160444322632</v>
      </c>
      <c r="E57" s="10">
        <v>10998.035527599268</v>
      </c>
      <c r="F57" s="10">
        <v>11460.962254088559</v>
      </c>
      <c r="G57" s="10">
        <v>11696.025482935382</v>
      </c>
      <c r="H57" s="10">
        <v>16381.191258155044</v>
      </c>
      <c r="I57" s="10">
        <v>14224.81635816563</v>
      </c>
      <c r="J57" s="10">
        <v>14901.038543111224</v>
      </c>
      <c r="K57" s="10">
        <v>16430.66319478237</v>
      </c>
      <c r="L57" s="10">
        <v>17284.457976609014</v>
      </c>
      <c r="M57" s="10">
        <v>18771.969305982817</v>
      </c>
      <c r="N57" s="10">
        <v>25712.678421754365</v>
      </c>
      <c r="O57" s="10">
        <v>25792.240965063251</v>
      </c>
      <c r="P57" s="10">
        <v>21703.065926266372</v>
      </c>
      <c r="Q57" s="10">
        <v>22796.745429099381</v>
      </c>
      <c r="R57" s="10">
        <v>20140.652041859514</v>
      </c>
      <c r="S57" s="10">
        <v>21969.118635062205</v>
      </c>
      <c r="T57" s="10">
        <v>24179.071770558498</v>
      </c>
      <c r="U57" s="10">
        <v>22728.260221932847</v>
      </c>
      <c r="V57" s="10">
        <v>19533.919552128194</v>
      </c>
      <c r="W57" s="10">
        <v>19611.6624977836</v>
      </c>
      <c r="X57" s="10">
        <v>24211.295554018729</v>
      </c>
    </row>
    <row r="58" spans="1:24" hidden="1" outlineLevel="1" x14ac:dyDescent="0.3">
      <c r="A58" s="9" t="s">
        <v>31</v>
      </c>
      <c r="B58" s="9" t="s">
        <v>5</v>
      </c>
      <c r="C58" s="9" t="s">
        <v>31</v>
      </c>
      <c r="D58" s="10">
        <v>36235.748462440679</v>
      </c>
      <c r="E58" s="10">
        <v>38023.296662333873</v>
      </c>
      <c r="F58" s="10">
        <v>41972.11982291389</v>
      </c>
      <c r="G58" s="10">
        <v>46499.339336211866</v>
      </c>
      <c r="H58" s="10">
        <v>53861.421433215844</v>
      </c>
      <c r="I58" s="10">
        <v>57741.842931296953</v>
      </c>
      <c r="J58" s="10">
        <v>56446.451036115213</v>
      </c>
      <c r="K58" s="10">
        <v>58968.998826834366</v>
      </c>
      <c r="L58" s="10">
        <v>60276.65003940367</v>
      </c>
      <c r="M58" s="10">
        <v>65519.112381442596</v>
      </c>
      <c r="N58" s="10">
        <v>80762.339541608686</v>
      </c>
      <c r="O58" s="10">
        <v>76806.423262586861</v>
      </c>
      <c r="P58" s="10">
        <v>74621.5970384182</v>
      </c>
      <c r="Q58" s="10">
        <v>83225.500482531279</v>
      </c>
      <c r="R58" s="10">
        <v>98435.343127921587</v>
      </c>
      <c r="S58" s="10">
        <v>106621.38960595205</v>
      </c>
      <c r="T58" s="10">
        <v>107149.80039728085</v>
      </c>
      <c r="U58" s="10">
        <v>112583.87503838184</v>
      </c>
      <c r="V58" s="10">
        <v>119819.91581033192</v>
      </c>
      <c r="W58" s="10">
        <v>126935.84771770335</v>
      </c>
      <c r="X58" s="10">
        <v>136934.24185835704</v>
      </c>
    </row>
    <row r="59" spans="1:24" hidden="1" outlineLevel="1" x14ac:dyDescent="0.3">
      <c r="A59" s="9" t="s">
        <v>1</v>
      </c>
      <c r="B59" s="9" t="s">
        <v>5</v>
      </c>
      <c r="C59" s="9" t="s">
        <v>1</v>
      </c>
      <c r="D59" s="10">
        <v>113376.01618987278</v>
      </c>
      <c r="E59" s="10">
        <v>141684.09144261552</v>
      </c>
      <c r="F59" s="10">
        <v>179748.8357415997</v>
      </c>
      <c r="G59" s="10">
        <v>185104.72448326589</v>
      </c>
      <c r="H59" s="10">
        <v>189926.69640701663</v>
      </c>
      <c r="I59" s="10">
        <v>185220.13804732493</v>
      </c>
      <c r="J59" s="10">
        <v>167812.73951158486</v>
      </c>
      <c r="K59" s="10">
        <v>167492.7482679151</v>
      </c>
      <c r="L59" s="10">
        <v>160866.45956276619</v>
      </c>
      <c r="M59" s="10">
        <v>180321.61982390334</v>
      </c>
      <c r="N59" s="10">
        <v>230990.89248509682</v>
      </c>
      <c r="O59" s="10">
        <v>236721.80865787619</v>
      </c>
      <c r="P59" s="10">
        <v>261408.31158186169</v>
      </c>
      <c r="Q59" s="10">
        <v>261489.59221812809</v>
      </c>
      <c r="R59" s="10">
        <v>289277.13334081287</v>
      </c>
      <c r="S59" s="10">
        <v>304096.93422775989</v>
      </c>
      <c r="T59" s="10">
        <v>320071.65403037932</v>
      </c>
      <c r="U59" s="10">
        <v>322309.46222698665</v>
      </c>
      <c r="V59" s="10">
        <v>348622.65144821734</v>
      </c>
      <c r="W59" s="10">
        <v>368635.9720727274</v>
      </c>
      <c r="X59" s="10">
        <v>409005.63683663181</v>
      </c>
    </row>
    <row r="60" spans="1:24" hidden="1" outlineLevel="1" x14ac:dyDescent="0.3">
      <c r="A60" s="9" t="s">
        <v>61</v>
      </c>
      <c r="B60" s="9" t="s">
        <v>5</v>
      </c>
      <c r="C60" s="9" t="s">
        <v>61</v>
      </c>
      <c r="D60" s="10">
        <v>582657.61449833098</v>
      </c>
      <c r="E60" s="10">
        <v>583768.33972690022</v>
      </c>
      <c r="F60" s="10">
        <v>670682.64023027953</v>
      </c>
      <c r="G60" s="10">
        <v>731532.11167681392</v>
      </c>
      <c r="H60" s="10">
        <v>866767.90315007034</v>
      </c>
      <c r="I60" s="10">
        <v>795814.01487467892</v>
      </c>
      <c r="J60" s="10">
        <v>965992.08609397057</v>
      </c>
      <c r="K60" s="10">
        <v>1024977.6198556558</v>
      </c>
      <c r="L60" s="10">
        <v>1191007.4453121251</v>
      </c>
      <c r="M60" s="10">
        <v>1215889.2497438784</v>
      </c>
      <c r="N60" s="10">
        <v>1339635.2656635172</v>
      </c>
      <c r="O60" s="10">
        <v>1479446.9468142609</v>
      </c>
      <c r="P60" s="10">
        <v>1364582.6123305592</v>
      </c>
      <c r="Q60" s="10">
        <v>1555376.839985461</v>
      </c>
      <c r="R60" s="10">
        <v>1429222.1842953837</v>
      </c>
      <c r="S60" s="10">
        <v>1362221.3114581578</v>
      </c>
      <c r="T60" s="10">
        <v>1331373.1074603314</v>
      </c>
      <c r="U60" s="10">
        <v>1228967.1657419649</v>
      </c>
      <c r="V60" s="10">
        <v>1401309.0990212953</v>
      </c>
      <c r="W60" s="10">
        <v>1403504.0319800768</v>
      </c>
      <c r="X60" s="10">
        <v>1458989.3667867004</v>
      </c>
    </row>
    <row r="61" spans="1:24" hidden="1" outlineLevel="1" x14ac:dyDescent="0.3">
      <c r="A61" s="9" t="s">
        <v>62</v>
      </c>
      <c r="B61" s="9" t="s">
        <v>5</v>
      </c>
      <c r="C61" s="9" t="s">
        <v>62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</row>
    <row r="62" spans="1:24" hidden="1" outlineLevel="1" x14ac:dyDescent="0.3">
      <c r="A62" s="9" t="s">
        <v>63</v>
      </c>
      <c r="B62" s="9" t="s">
        <v>5</v>
      </c>
      <c r="C62" s="9" t="s">
        <v>63</v>
      </c>
      <c r="D62" s="10">
        <v>124.8710031</v>
      </c>
      <c r="E62" s="10">
        <v>129.20803462999999</v>
      </c>
      <c r="F62" s="10">
        <v>140.79576953999998</v>
      </c>
      <c r="G62" s="10">
        <v>97.535526829999995</v>
      </c>
      <c r="H62" s="10">
        <v>245.41122027999995</v>
      </c>
      <c r="I62" s="10">
        <v>393.08459499000003</v>
      </c>
      <c r="J62" s="10">
        <v>183.07085280999999</v>
      </c>
      <c r="K62" s="10">
        <v>202.84028905</v>
      </c>
      <c r="L62" s="10">
        <v>492.49551938000002</v>
      </c>
      <c r="M62" s="10">
        <v>795.69452915000011</v>
      </c>
      <c r="N62" s="10">
        <v>1094.99416066</v>
      </c>
      <c r="O62" s="10">
        <v>2569.2449665099998</v>
      </c>
      <c r="P62" s="10">
        <v>894.29594218999978</v>
      </c>
      <c r="Q62" s="10">
        <v>1074.50760681</v>
      </c>
      <c r="R62" s="10">
        <v>938.56219270000008</v>
      </c>
      <c r="S62" s="10">
        <v>1041.5620721</v>
      </c>
      <c r="T62" s="10">
        <v>510.89218054999992</v>
      </c>
      <c r="U62" s="10">
        <v>555.96200992000001</v>
      </c>
      <c r="V62" s="10">
        <v>600.05216784999993</v>
      </c>
      <c r="W62" s="10">
        <v>1170.08404799</v>
      </c>
      <c r="X62" s="10">
        <v>5733.3922254499994</v>
      </c>
    </row>
    <row r="63" spans="1:24" hidden="1" outlineLevel="1" x14ac:dyDescent="0.3">
      <c r="A63" s="9" t="s">
        <v>32</v>
      </c>
      <c r="B63" s="9" t="s">
        <v>5</v>
      </c>
      <c r="C63" s="9" t="s">
        <v>32</v>
      </c>
      <c r="D63" s="10">
        <v>46903.036807914439</v>
      </c>
      <c r="E63" s="10">
        <v>42101.638886953115</v>
      </c>
      <c r="F63" s="10">
        <v>63834.479432267792</v>
      </c>
      <c r="G63" s="10">
        <v>73103.444880570256</v>
      </c>
      <c r="H63" s="10">
        <v>55606.150753093665</v>
      </c>
      <c r="I63" s="10">
        <v>67937.038431334266</v>
      </c>
      <c r="J63" s="10">
        <v>51284.097593224084</v>
      </c>
      <c r="K63" s="10">
        <v>53130.157374944363</v>
      </c>
      <c r="L63" s="10">
        <v>60266.795680836796</v>
      </c>
      <c r="M63" s="10">
        <v>64768.454819061306</v>
      </c>
      <c r="N63" s="10">
        <v>77653.893864557453</v>
      </c>
      <c r="O63" s="10">
        <v>68978.384875699485</v>
      </c>
      <c r="P63" s="10">
        <v>71594.593046164926</v>
      </c>
      <c r="Q63" s="10">
        <v>76571.247834547888</v>
      </c>
      <c r="R63" s="10">
        <v>82397.55616264799</v>
      </c>
      <c r="S63" s="10">
        <v>84490.338342315081</v>
      </c>
      <c r="T63" s="10">
        <v>88446.212611096227</v>
      </c>
      <c r="U63" s="10">
        <v>94092.04178957839</v>
      </c>
      <c r="V63" s="10">
        <v>120923.92123080062</v>
      </c>
      <c r="W63" s="10">
        <v>117863.86428657628</v>
      </c>
      <c r="X63" s="10">
        <v>106712.43960361149</v>
      </c>
    </row>
    <row r="64" spans="1:24" collapsed="1" x14ac:dyDescent="0.3">
      <c r="A64" s="2" t="s">
        <v>6</v>
      </c>
      <c r="B64" s="2" t="s">
        <v>6</v>
      </c>
      <c r="C64" s="2" t="s">
        <v>6</v>
      </c>
      <c r="D64" s="3">
        <v>2010476.7145166635</v>
      </c>
      <c r="E64" s="3">
        <v>2058369.132914959</v>
      </c>
      <c r="F64" s="3">
        <v>2136109.1209407165</v>
      </c>
      <c r="G64" s="3">
        <v>2161587.7929763244</v>
      </c>
      <c r="H64" s="3">
        <v>2274502.82915807</v>
      </c>
      <c r="I64" s="3">
        <v>2191272.1781015513</v>
      </c>
      <c r="J64" s="3">
        <v>2271653.9086513799</v>
      </c>
      <c r="K64" s="3">
        <v>2441653.4515402289</v>
      </c>
      <c r="L64" s="3">
        <v>2573027.3064667583</v>
      </c>
      <c r="M64" s="3">
        <v>2647071.1501144115</v>
      </c>
      <c r="N64" s="3">
        <v>2791012.4410786899</v>
      </c>
      <c r="O64" s="3">
        <v>2870878.4619678352</v>
      </c>
      <c r="P64" s="3">
        <v>2979425.9678179976</v>
      </c>
      <c r="Q64" s="3">
        <v>3106631.3496314595</v>
      </c>
      <c r="R64" s="3">
        <v>3073390.4429328679</v>
      </c>
      <c r="S64" s="3">
        <v>3178505.0599874919</v>
      </c>
      <c r="T64" s="3">
        <v>3258152.9369854508</v>
      </c>
      <c r="U64" s="3">
        <v>3242125.0126042129</v>
      </c>
      <c r="V64" s="3">
        <v>3352269.6977715828</v>
      </c>
      <c r="W64" s="3">
        <v>3443695.2796761575</v>
      </c>
      <c r="X64" s="3">
        <v>3555745.2381794732</v>
      </c>
    </row>
    <row r="65" spans="1:24" hidden="1" outlineLevel="1" x14ac:dyDescent="0.3">
      <c r="A65" s="9" t="s">
        <v>60</v>
      </c>
      <c r="B65" s="9" t="s">
        <v>6</v>
      </c>
      <c r="C65" s="9" t="s">
        <v>60</v>
      </c>
      <c r="D65" s="10">
        <v>84423.628089953723</v>
      </c>
      <c r="E65" s="10">
        <v>87802.394164729048</v>
      </c>
      <c r="F65" s="10">
        <v>102066.23096541301</v>
      </c>
      <c r="G65" s="10">
        <v>92276.701399218917</v>
      </c>
      <c r="H65" s="10">
        <v>97431.78976879445</v>
      </c>
      <c r="I65" s="10">
        <v>113191.83685850179</v>
      </c>
      <c r="J65" s="10">
        <v>111156.7695375038</v>
      </c>
      <c r="K65" s="10">
        <v>135071.98987420218</v>
      </c>
      <c r="L65" s="10">
        <v>136854.76533087427</v>
      </c>
      <c r="M65" s="10">
        <v>125235.87414402503</v>
      </c>
      <c r="N65" s="10">
        <v>139934.99300780354</v>
      </c>
      <c r="O65" s="10">
        <v>149121.6615843552</v>
      </c>
      <c r="P65" s="10">
        <v>149457.79273840488</v>
      </c>
      <c r="Q65" s="10">
        <v>142619.54812643601</v>
      </c>
      <c r="R65" s="10">
        <v>126817.16427278619</v>
      </c>
      <c r="S65" s="10">
        <v>137201.56414439649</v>
      </c>
      <c r="T65" s="10">
        <v>149321.05341620886</v>
      </c>
      <c r="U65" s="10">
        <v>157351.10699731487</v>
      </c>
      <c r="V65" s="10">
        <v>185733.94553340887</v>
      </c>
      <c r="W65" s="10">
        <v>211830.01348350197</v>
      </c>
      <c r="X65" s="10">
        <v>242405.04354275559</v>
      </c>
    </row>
    <row r="66" spans="1:24" hidden="1" outlineLevel="1" x14ac:dyDescent="0.3">
      <c r="A66" s="9" t="s">
        <v>31</v>
      </c>
      <c r="B66" s="9" t="s">
        <v>6</v>
      </c>
      <c r="C66" s="9" t="s">
        <v>31</v>
      </c>
      <c r="D66" s="10">
        <v>248298.64555880896</v>
      </c>
      <c r="E66" s="10">
        <v>242110.22318790181</v>
      </c>
      <c r="F66" s="10">
        <v>233557.46510672403</v>
      </c>
      <c r="G66" s="10">
        <v>232390.54622794903</v>
      </c>
      <c r="H66" s="10">
        <v>233504.92312535096</v>
      </c>
      <c r="I66" s="10">
        <v>244013.28043533844</v>
      </c>
      <c r="J66" s="10">
        <v>245387.82576214947</v>
      </c>
      <c r="K66" s="10">
        <v>258909.47319891976</v>
      </c>
      <c r="L66" s="10">
        <v>250642.87928150964</v>
      </c>
      <c r="M66" s="10">
        <v>256323.5397670719</v>
      </c>
      <c r="N66" s="10">
        <v>253967.21443582853</v>
      </c>
      <c r="O66" s="10">
        <v>276410.68462304142</v>
      </c>
      <c r="P66" s="10">
        <v>293528.20611434488</v>
      </c>
      <c r="Q66" s="10">
        <v>310719.90761876607</v>
      </c>
      <c r="R66" s="10">
        <v>335540.61395533878</v>
      </c>
      <c r="S66" s="10">
        <v>358535.25876801286</v>
      </c>
      <c r="T66" s="10">
        <v>380874.10430218052</v>
      </c>
      <c r="U66" s="10">
        <v>384528.42086140392</v>
      </c>
      <c r="V66" s="10">
        <v>382105.38843320578</v>
      </c>
      <c r="W66" s="10">
        <v>414811.79108890262</v>
      </c>
      <c r="X66" s="10">
        <v>450729.09180083091</v>
      </c>
    </row>
    <row r="67" spans="1:24" hidden="1" outlineLevel="1" x14ac:dyDescent="0.3">
      <c r="A67" s="9" t="s">
        <v>1</v>
      </c>
      <c r="B67" s="9" t="s">
        <v>6</v>
      </c>
      <c r="C67" s="9" t="s">
        <v>1</v>
      </c>
      <c r="D67" s="10">
        <v>74298.033155459576</v>
      </c>
      <c r="E67" s="10">
        <v>67536.07695663342</v>
      </c>
      <c r="F67" s="10">
        <v>68007.779038692737</v>
      </c>
      <c r="G67" s="10">
        <v>70638.203187179082</v>
      </c>
      <c r="H67" s="10">
        <v>66693.915293475264</v>
      </c>
      <c r="I67" s="10">
        <v>72870.58471935289</v>
      </c>
      <c r="J67" s="10">
        <v>74298.135006251803</v>
      </c>
      <c r="K67" s="10">
        <v>75756.442819666074</v>
      </c>
      <c r="L67" s="10">
        <v>78051.218764666526</v>
      </c>
      <c r="M67" s="10">
        <v>79727.5555830136</v>
      </c>
      <c r="N67" s="10">
        <v>78164.282111258828</v>
      </c>
      <c r="O67" s="10">
        <v>83042.150684384949</v>
      </c>
      <c r="P67" s="10">
        <v>89307.126094397594</v>
      </c>
      <c r="Q67" s="10">
        <v>86616.950161229368</v>
      </c>
      <c r="R67" s="10">
        <v>94533.334357431217</v>
      </c>
      <c r="S67" s="10">
        <v>96448.471879096673</v>
      </c>
      <c r="T67" s="10">
        <v>102772.70890193882</v>
      </c>
      <c r="U67" s="10">
        <v>101097.89541776967</v>
      </c>
      <c r="V67" s="10">
        <v>104390.73127221633</v>
      </c>
      <c r="W67" s="10">
        <v>111740.87647187972</v>
      </c>
      <c r="X67" s="10">
        <v>121942.18519342752</v>
      </c>
    </row>
    <row r="68" spans="1:24" hidden="1" outlineLevel="1" x14ac:dyDescent="0.3">
      <c r="A68" s="9" t="s">
        <v>61</v>
      </c>
      <c r="B68" s="9" t="s">
        <v>6</v>
      </c>
      <c r="C68" s="9" t="s">
        <v>61</v>
      </c>
      <c r="D68" s="10">
        <v>1314266.6937388061</v>
      </c>
      <c r="E68" s="10">
        <v>1350356.8333102141</v>
      </c>
      <c r="F68" s="10">
        <v>1402293.3045215469</v>
      </c>
      <c r="G68" s="10">
        <v>1438962.9949399643</v>
      </c>
      <c r="H68" s="10">
        <v>1513488.5064323943</v>
      </c>
      <c r="I68" s="10">
        <v>1385149.9569959815</v>
      </c>
      <c r="J68" s="10">
        <v>1504238.8470312012</v>
      </c>
      <c r="K68" s="10">
        <v>1590750.752625674</v>
      </c>
      <c r="L68" s="10">
        <v>1688136.3289926988</v>
      </c>
      <c r="M68" s="10">
        <v>1744840.0417889138</v>
      </c>
      <c r="N68" s="10">
        <v>1878612.4240347145</v>
      </c>
      <c r="O68" s="10">
        <v>1917761.3449689765</v>
      </c>
      <c r="P68" s="10">
        <v>1987244.6700160853</v>
      </c>
      <c r="Q68" s="10">
        <v>2087632.2849293526</v>
      </c>
      <c r="R68" s="10">
        <v>2016560.2537950329</v>
      </c>
      <c r="S68" s="10">
        <v>2059020.3295819419</v>
      </c>
      <c r="T68" s="10">
        <v>2042940.4431361724</v>
      </c>
      <c r="U68" s="10">
        <v>2038414.6844570097</v>
      </c>
      <c r="V68" s="10">
        <v>2063738.9404990696</v>
      </c>
      <c r="W68" s="10">
        <v>2069978.289284955</v>
      </c>
      <c r="X68" s="10">
        <v>2090457.4964422516</v>
      </c>
    </row>
    <row r="69" spans="1:24" hidden="1" outlineLevel="1" x14ac:dyDescent="0.3">
      <c r="A69" s="9" t="s">
        <v>62</v>
      </c>
      <c r="B69" s="9" t="s">
        <v>6</v>
      </c>
      <c r="C69" s="9" t="s">
        <v>62</v>
      </c>
      <c r="D69" s="10">
        <v>303.08890284224799</v>
      </c>
      <c r="E69" s="10">
        <v>316.35585762367998</v>
      </c>
      <c r="F69" s="10">
        <v>311.73411066372</v>
      </c>
      <c r="G69" s="10">
        <v>312.98327279760798</v>
      </c>
      <c r="H69" s="10">
        <v>316.04458844099997</v>
      </c>
      <c r="I69" s="10">
        <v>329.93852107079999</v>
      </c>
      <c r="J69" s="10">
        <v>325.75798587707999</v>
      </c>
      <c r="K69" s="10">
        <v>336.08666995708001</v>
      </c>
      <c r="L69" s="10">
        <v>340.79986502792002</v>
      </c>
      <c r="M69" s="10">
        <v>335.28969651744001</v>
      </c>
      <c r="N69" s="10">
        <v>337.67613331016003</v>
      </c>
      <c r="O69" s="10">
        <v>356.14321656272</v>
      </c>
      <c r="P69" s="10">
        <v>372.49760643043999</v>
      </c>
      <c r="Q69" s="10">
        <v>399.51271349924002</v>
      </c>
      <c r="R69" s="10">
        <v>411.69377287996002</v>
      </c>
      <c r="S69" s="10">
        <v>421.22791543004001</v>
      </c>
      <c r="T69" s="10">
        <v>428.78487773355999</v>
      </c>
      <c r="U69" s="10">
        <v>436.41030408891999</v>
      </c>
      <c r="V69" s="10">
        <v>442.27340683467997</v>
      </c>
      <c r="W69" s="10">
        <v>453.89846039252001</v>
      </c>
      <c r="X69" s="10">
        <v>460.03640639992</v>
      </c>
    </row>
    <row r="70" spans="1:24" hidden="1" outlineLevel="1" x14ac:dyDescent="0.3">
      <c r="A70" s="9" t="s">
        <v>63</v>
      </c>
      <c r="B70" s="9" t="s">
        <v>6</v>
      </c>
      <c r="C70" s="9" t="s">
        <v>63</v>
      </c>
      <c r="D70" s="10">
        <v>8963.6198445079026</v>
      </c>
      <c r="E70" s="10">
        <v>9873.2390000845062</v>
      </c>
      <c r="F70" s="10">
        <v>12768.159792305163</v>
      </c>
      <c r="G70" s="10">
        <v>13853.619973751058</v>
      </c>
      <c r="H70" s="10">
        <v>13969.793354906817</v>
      </c>
      <c r="I70" s="10">
        <v>19592.860209770453</v>
      </c>
      <c r="J70" s="10">
        <v>19101.021995833045</v>
      </c>
      <c r="K70" s="10">
        <v>17756.218385912431</v>
      </c>
      <c r="L70" s="10">
        <v>15591.677698349067</v>
      </c>
      <c r="M70" s="10">
        <v>16425.758941649292</v>
      </c>
      <c r="N70" s="10">
        <v>14936.823303658341</v>
      </c>
      <c r="O70" s="10">
        <v>15011.157140551135</v>
      </c>
      <c r="P70" s="10">
        <v>14588.693059950932</v>
      </c>
      <c r="Q70" s="10">
        <v>15837.316106671626</v>
      </c>
      <c r="R70" s="10">
        <v>14887.295489288961</v>
      </c>
      <c r="S70" s="10">
        <v>13842.950737356519</v>
      </c>
      <c r="T70" s="10">
        <v>14529.16204264195</v>
      </c>
      <c r="U70" s="10">
        <v>15152.590430120847</v>
      </c>
      <c r="V70" s="10">
        <v>19112.713142806671</v>
      </c>
      <c r="W70" s="10">
        <v>20457.56438445871</v>
      </c>
      <c r="X70" s="10">
        <v>11700.404097534079</v>
      </c>
    </row>
    <row r="71" spans="1:24" hidden="1" outlineLevel="1" x14ac:dyDescent="0.3">
      <c r="A71" s="9" t="s">
        <v>32</v>
      </c>
      <c r="B71" s="9" t="s">
        <v>6</v>
      </c>
      <c r="C71" s="9" t="s">
        <v>32</v>
      </c>
      <c r="D71" s="10">
        <v>279923.00522628491</v>
      </c>
      <c r="E71" s="10">
        <v>300374.0104377722</v>
      </c>
      <c r="F71" s="10">
        <v>317104.44740537112</v>
      </c>
      <c r="G71" s="10">
        <v>313152.74397546501</v>
      </c>
      <c r="H71" s="10">
        <v>349097.85659470712</v>
      </c>
      <c r="I71" s="10">
        <v>356123.7203615352</v>
      </c>
      <c r="J71" s="10">
        <v>317145.55133256316</v>
      </c>
      <c r="K71" s="10">
        <v>363072.48796589725</v>
      </c>
      <c r="L71" s="10">
        <v>403409.63653363171</v>
      </c>
      <c r="M71" s="10">
        <v>424183.09019322047</v>
      </c>
      <c r="N71" s="10">
        <v>425059.02805211651</v>
      </c>
      <c r="O71" s="10">
        <v>429175.31974996324</v>
      </c>
      <c r="P71" s="10">
        <v>444926.98218838318</v>
      </c>
      <c r="Q71" s="10">
        <v>462805.82997550408</v>
      </c>
      <c r="R71" s="10">
        <v>484640.08729010995</v>
      </c>
      <c r="S71" s="10">
        <v>513035.25696125749</v>
      </c>
      <c r="T71" s="10">
        <v>567286.68030857504</v>
      </c>
      <c r="U71" s="10">
        <v>545143.90413650463</v>
      </c>
      <c r="V71" s="10">
        <v>596745.70548404008</v>
      </c>
      <c r="W71" s="10">
        <v>614422.8465020674</v>
      </c>
      <c r="X71" s="10">
        <v>638050.9806962728</v>
      </c>
    </row>
    <row r="72" spans="1:24" collapsed="1" x14ac:dyDescent="0.3">
      <c r="A72" s="2" t="s">
        <v>7</v>
      </c>
      <c r="B72" s="2" t="s">
        <v>7</v>
      </c>
      <c r="C72" s="2" t="s">
        <v>7</v>
      </c>
      <c r="D72" s="3">
        <v>2133407.2421039795</v>
      </c>
      <c r="E72" s="3">
        <v>2185604.220347689</v>
      </c>
      <c r="F72" s="3">
        <v>2269778.3960418855</v>
      </c>
      <c r="G72" s="3">
        <v>2331061.9901467999</v>
      </c>
      <c r="H72" s="3">
        <v>2403011.1806301959</v>
      </c>
      <c r="I72" s="3">
        <v>2299212.011640952</v>
      </c>
      <c r="J72" s="3">
        <v>2399021.885621795</v>
      </c>
      <c r="K72" s="3">
        <v>2439517.6059032949</v>
      </c>
      <c r="L72" s="3">
        <v>2566832.6915050149</v>
      </c>
      <c r="M72" s="3">
        <v>2632084.0396290869</v>
      </c>
      <c r="N72" s="3">
        <v>2731196.0848638322</v>
      </c>
      <c r="O72" s="3">
        <v>2685326.7755565178</v>
      </c>
      <c r="P72" s="3">
        <v>2707083.0445699468</v>
      </c>
      <c r="Q72" s="3">
        <v>2817463.1092826896</v>
      </c>
      <c r="R72" s="3">
        <v>2800460.8246829845</v>
      </c>
      <c r="S72" s="3">
        <v>2920261.9610510692</v>
      </c>
      <c r="T72" s="3">
        <v>2972410.2371752905</v>
      </c>
      <c r="U72" s="3">
        <v>3033095.0639556767</v>
      </c>
      <c r="V72" s="3">
        <v>3143707.5746383159</v>
      </c>
      <c r="W72" s="3">
        <v>3200808.2925551767</v>
      </c>
      <c r="X72" s="3">
        <v>3264941.4256581725</v>
      </c>
    </row>
    <row r="73" spans="1:24" hidden="1" outlineLevel="1" x14ac:dyDescent="0.3">
      <c r="A73" s="9" t="s">
        <v>60</v>
      </c>
      <c r="B73" s="9" t="s">
        <v>7</v>
      </c>
      <c r="C73" s="9" t="s">
        <v>60</v>
      </c>
      <c r="D73" s="10">
        <v>37173.27181799672</v>
      </c>
      <c r="E73" s="10">
        <v>37002.628045637677</v>
      </c>
      <c r="F73" s="10">
        <v>39186.281185525666</v>
      </c>
      <c r="G73" s="10">
        <v>41868.99330677429</v>
      </c>
      <c r="H73" s="10">
        <v>43793.977079014105</v>
      </c>
      <c r="I73" s="10">
        <v>42124.874440332314</v>
      </c>
      <c r="J73" s="10">
        <v>47145.567925445728</v>
      </c>
      <c r="K73" s="10">
        <v>46558.485257203974</v>
      </c>
      <c r="L73" s="10">
        <v>49444.918206696202</v>
      </c>
      <c r="M73" s="10">
        <v>49720.423140032224</v>
      </c>
      <c r="N73" s="10">
        <v>51932.873074938303</v>
      </c>
      <c r="O73" s="10">
        <v>51407.750352829811</v>
      </c>
      <c r="P73" s="10">
        <v>52098.680295544022</v>
      </c>
      <c r="Q73" s="10">
        <v>51606.347388354719</v>
      </c>
      <c r="R73" s="10">
        <v>53895.808142534872</v>
      </c>
      <c r="S73" s="10">
        <v>54546.276376977097</v>
      </c>
      <c r="T73" s="10">
        <v>57473.063102016531</v>
      </c>
      <c r="U73" s="10">
        <v>55238.052344757016</v>
      </c>
      <c r="V73" s="10">
        <v>59306.601836547095</v>
      </c>
      <c r="W73" s="10">
        <v>57216.887987720496</v>
      </c>
      <c r="X73" s="10">
        <v>67267.82837254538</v>
      </c>
    </row>
    <row r="74" spans="1:24" hidden="1" outlineLevel="1" x14ac:dyDescent="0.3">
      <c r="A74" s="9" t="s">
        <v>31</v>
      </c>
      <c r="B74" s="9" t="s">
        <v>7</v>
      </c>
      <c r="C74" s="9" t="s">
        <v>31</v>
      </c>
      <c r="D74" s="10">
        <v>305799.92694756779</v>
      </c>
      <c r="E74" s="10">
        <v>312875.30809572677</v>
      </c>
      <c r="F74" s="10">
        <v>333624.19409507752</v>
      </c>
      <c r="G74" s="10">
        <v>342419.56293886021</v>
      </c>
      <c r="H74" s="10">
        <v>351241.42347004492</v>
      </c>
      <c r="I74" s="10">
        <v>323108.74464623281</v>
      </c>
      <c r="J74" s="10">
        <v>341741.179323775</v>
      </c>
      <c r="K74" s="10">
        <v>336356.23018158064</v>
      </c>
      <c r="L74" s="10">
        <v>361667.95754631376</v>
      </c>
      <c r="M74" s="10">
        <v>354231.1380851164</v>
      </c>
      <c r="N74" s="10">
        <v>357238.1764083879</v>
      </c>
      <c r="O74" s="10">
        <v>350366.62635797588</v>
      </c>
      <c r="P74" s="10">
        <v>355361.13692102727</v>
      </c>
      <c r="Q74" s="10">
        <v>374611.34414819331</v>
      </c>
      <c r="R74" s="10">
        <v>387805.99381834111</v>
      </c>
      <c r="S74" s="10">
        <v>405347.22173782054</v>
      </c>
      <c r="T74" s="10">
        <v>400772.47544574644</v>
      </c>
      <c r="U74" s="10">
        <v>413224.97126608138</v>
      </c>
      <c r="V74" s="10">
        <v>436259.23766366893</v>
      </c>
      <c r="W74" s="10">
        <v>425278.36563182931</v>
      </c>
      <c r="X74" s="10">
        <v>444208.55778264179</v>
      </c>
    </row>
    <row r="75" spans="1:24" hidden="1" outlineLevel="1" x14ac:dyDescent="0.3">
      <c r="A75" s="9" t="s">
        <v>1</v>
      </c>
      <c r="B75" s="9" t="s">
        <v>7</v>
      </c>
      <c r="C75" s="9" t="s">
        <v>1</v>
      </c>
      <c r="D75" s="10">
        <v>21547.724351140001</v>
      </c>
      <c r="E75" s="10">
        <v>21651.946754969998</v>
      </c>
      <c r="F75" s="10">
        <v>21965.252237069999</v>
      </c>
      <c r="G75" s="10">
        <v>22011.381669719998</v>
      </c>
      <c r="H75" s="10">
        <v>21878.470561779999</v>
      </c>
      <c r="I75" s="10">
        <v>22095.726436330002</v>
      </c>
      <c r="J75" s="10">
        <v>21975.907424150002</v>
      </c>
      <c r="K75" s="10">
        <v>22011.311252700001</v>
      </c>
      <c r="L75" s="10">
        <v>21888.248225439998</v>
      </c>
      <c r="M75" s="10">
        <v>24030.176336049997</v>
      </c>
      <c r="N75" s="10">
        <v>24388.865522739998</v>
      </c>
      <c r="O75" s="10">
        <v>24895.487735949999</v>
      </c>
      <c r="P75" s="10">
        <v>24829.995204549999</v>
      </c>
      <c r="Q75" s="10">
        <v>25067.869090660002</v>
      </c>
      <c r="R75" s="10">
        <v>25279.55795309</v>
      </c>
      <c r="S75" s="10">
        <v>25398.952599820001</v>
      </c>
      <c r="T75" s="10">
        <v>25552.336602269999</v>
      </c>
      <c r="U75" s="10">
        <v>25952.295010630001</v>
      </c>
      <c r="V75" s="10">
        <v>26109.719959530001</v>
      </c>
      <c r="W75" s="10">
        <v>26539.285060210001</v>
      </c>
      <c r="X75" s="10">
        <v>26862.874855909999</v>
      </c>
    </row>
    <row r="76" spans="1:24" hidden="1" outlineLevel="1" x14ac:dyDescent="0.3">
      <c r="A76" s="9" t="s">
        <v>61</v>
      </c>
      <c r="B76" s="9" t="s">
        <v>7</v>
      </c>
      <c r="C76" s="9" t="s">
        <v>61</v>
      </c>
      <c r="D76" s="10">
        <v>1592659.8973384935</v>
      </c>
      <c r="E76" s="10">
        <v>1634992.2860056912</v>
      </c>
      <c r="F76" s="10">
        <v>1692547.7029228716</v>
      </c>
      <c r="G76" s="10">
        <v>1741801.2552842819</v>
      </c>
      <c r="H76" s="10">
        <v>1793363.0704200626</v>
      </c>
      <c r="I76" s="10">
        <v>1713559.4819368138</v>
      </c>
      <c r="J76" s="10">
        <v>1784084.1612556688</v>
      </c>
      <c r="K76" s="10">
        <v>1822907.7357615796</v>
      </c>
      <c r="L76" s="10">
        <v>1920519.0543003802</v>
      </c>
      <c r="M76" s="10">
        <v>1941360.5766409498</v>
      </c>
      <c r="N76" s="10">
        <v>2009255.0169949285</v>
      </c>
      <c r="O76" s="10">
        <v>1960729.9877266104</v>
      </c>
      <c r="P76" s="10">
        <v>1966777.4171593229</v>
      </c>
      <c r="Q76" s="10">
        <v>2057785.7727111257</v>
      </c>
      <c r="R76" s="10">
        <v>2017631.2554873473</v>
      </c>
      <c r="S76" s="10">
        <v>2107761.0880174995</v>
      </c>
      <c r="T76" s="10">
        <v>2152069.3393526729</v>
      </c>
      <c r="U76" s="10">
        <v>2198139.12429458</v>
      </c>
      <c r="V76" s="10">
        <v>2274554.5768033839</v>
      </c>
      <c r="W76" s="10">
        <v>2335880.1713977177</v>
      </c>
      <c r="X76" s="10">
        <v>2366058.9698087671</v>
      </c>
    </row>
    <row r="77" spans="1:24" hidden="1" outlineLevel="1" x14ac:dyDescent="0.3">
      <c r="A77" s="9" t="s">
        <v>62</v>
      </c>
      <c r="B77" s="9" t="s">
        <v>7</v>
      </c>
      <c r="C77" s="9" t="s">
        <v>62</v>
      </c>
      <c r="D77" s="10">
        <v>18736.530684832811</v>
      </c>
      <c r="E77" s="10">
        <v>19463.264905129599</v>
      </c>
      <c r="F77" s="10">
        <v>18657.08087797965</v>
      </c>
      <c r="G77" s="10">
        <v>18745.562553667012</v>
      </c>
      <c r="H77" s="10">
        <v>20424.80681163125</v>
      </c>
      <c r="I77" s="10">
        <v>22676.3395138985</v>
      </c>
      <c r="J77" s="10">
        <v>24193.109154976351</v>
      </c>
      <c r="K77" s="10">
        <v>25505.96226205635</v>
      </c>
      <c r="L77" s="10">
        <v>24858.202024494898</v>
      </c>
      <c r="M77" s="10">
        <v>26171.062999486803</v>
      </c>
      <c r="N77" s="10">
        <v>25891.032318257701</v>
      </c>
      <c r="O77" s="10">
        <v>28471.298049443398</v>
      </c>
      <c r="P77" s="10">
        <v>29129.308614818052</v>
      </c>
      <c r="Q77" s="10">
        <v>28506.170024444047</v>
      </c>
      <c r="R77" s="10">
        <v>31486.132587319949</v>
      </c>
      <c r="S77" s="10">
        <v>31132.579239827552</v>
      </c>
      <c r="T77" s="10">
        <v>31273.602987396949</v>
      </c>
      <c r="U77" s="10">
        <v>31151.724339961151</v>
      </c>
      <c r="V77" s="10">
        <v>31604.84860600335</v>
      </c>
      <c r="W77" s="10">
        <v>32474.977977610652</v>
      </c>
      <c r="X77" s="10">
        <v>31635.021524909902</v>
      </c>
    </row>
    <row r="78" spans="1:24" hidden="1" outlineLevel="1" x14ac:dyDescent="0.3">
      <c r="A78" s="9" t="s">
        <v>63</v>
      </c>
      <c r="B78" s="9" t="s">
        <v>7</v>
      </c>
      <c r="C78" s="9" t="s">
        <v>63</v>
      </c>
      <c r="D78" s="10">
        <v>78.709667690000003</v>
      </c>
      <c r="E78" s="10">
        <v>210.75355924000002</v>
      </c>
      <c r="F78" s="10">
        <v>183.52820918</v>
      </c>
      <c r="G78" s="10">
        <v>163.98708546</v>
      </c>
      <c r="H78" s="10">
        <v>418.80145564999998</v>
      </c>
      <c r="I78" s="10">
        <v>564.07482091000008</v>
      </c>
      <c r="J78" s="10">
        <v>425.84433904999997</v>
      </c>
      <c r="K78" s="10">
        <v>419.00979309000002</v>
      </c>
      <c r="L78" s="10">
        <v>550.93294534999995</v>
      </c>
      <c r="M78" s="10">
        <v>480.37598123999999</v>
      </c>
      <c r="N78" s="10">
        <v>523.61053337999999</v>
      </c>
      <c r="O78" s="10">
        <v>471.14073870000004</v>
      </c>
      <c r="P78" s="10">
        <v>467.51712660999999</v>
      </c>
      <c r="Q78" s="10">
        <v>510.90733272999989</v>
      </c>
      <c r="R78" s="10">
        <v>510.440943</v>
      </c>
      <c r="S78" s="10">
        <v>485.74788593</v>
      </c>
      <c r="T78" s="10">
        <v>631.16963016</v>
      </c>
      <c r="U78" s="10">
        <v>809.67516512999987</v>
      </c>
      <c r="V78" s="10">
        <v>1075.63692102</v>
      </c>
      <c r="W78" s="10">
        <v>1060.8832548599999</v>
      </c>
      <c r="X78" s="10">
        <v>0.30781891</v>
      </c>
    </row>
    <row r="79" spans="1:24" hidden="1" outlineLevel="1" x14ac:dyDescent="0.3">
      <c r="A79" s="9" t="s">
        <v>32</v>
      </c>
      <c r="B79" s="9" t="s">
        <v>7</v>
      </c>
      <c r="C79" s="9" t="s">
        <v>32</v>
      </c>
      <c r="D79" s="10">
        <v>157411.18129625876</v>
      </c>
      <c r="E79" s="10">
        <v>159408.03298129397</v>
      </c>
      <c r="F79" s="10">
        <v>163614.35651418081</v>
      </c>
      <c r="G79" s="10">
        <v>164051.24730803596</v>
      </c>
      <c r="H79" s="10">
        <v>171890.6308320126</v>
      </c>
      <c r="I79" s="10">
        <v>175082.76984643468</v>
      </c>
      <c r="J79" s="10">
        <v>179456.11619872926</v>
      </c>
      <c r="K79" s="10">
        <v>185758.87139508381</v>
      </c>
      <c r="L79" s="10">
        <v>187903.37825633981</v>
      </c>
      <c r="M79" s="10">
        <v>236090.28644621116</v>
      </c>
      <c r="N79" s="10">
        <v>261966.51001119972</v>
      </c>
      <c r="O79" s="10">
        <v>268984.48459500837</v>
      </c>
      <c r="P79" s="10">
        <v>278418.98924807436</v>
      </c>
      <c r="Q79" s="10">
        <v>279374.69858718163</v>
      </c>
      <c r="R79" s="10">
        <v>283851.63575135113</v>
      </c>
      <c r="S79" s="10">
        <v>295590.09519319417</v>
      </c>
      <c r="T79" s="10">
        <v>304638.2500550276</v>
      </c>
      <c r="U79" s="10">
        <v>308579.22153453785</v>
      </c>
      <c r="V79" s="10">
        <v>314796.95284816227</v>
      </c>
      <c r="W79" s="10">
        <v>322357.72124522808</v>
      </c>
      <c r="X79" s="10">
        <v>328907.86549448827</v>
      </c>
    </row>
    <row r="80" spans="1:24" collapsed="1" x14ac:dyDescent="0.3">
      <c r="A80" s="2" t="s">
        <v>8</v>
      </c>
      <c r="B80" s="2" t="s">
        <v>8</v>
      </c>
      <c r="C80" s="2" t="s">
        <v>8</v>
      </c>
      <c r="D80" s="3">
        <v>3945931.9548092829</v>
      </c>
      <c r="E80" s="3">
        <v>3985160.6754373005</v>
      </c>
      <c r="F80" s="3">
        <v>3986117.9417023226</v>
      </c>
      <c r="G80" s="3">
        <v>4072218.393347586</v>
      </c>
      <c r="H80" s="3">
        <v>4135401.5198150338</v>
      </c>
      <c r="I80" s="3">
        <v>3866319.9131349283</v>
      </c>
      <c r="J80" s="3">
        <v>3765226.836505346</v>
      </c>
      <c r="K80" s="3">
        <v>3814553.7261516056</v>
      </c>
      <c r="L80" s="3">
        <v>4293780.3152593477</v>
      </c>
      <c r="M80" s="3">
        <v>4464992.193104201</v>
      </c>
      <c r="N80" s="3">
        <v>4504469.7261715019</v>
      </c>
      <c r="O80" s="3">
        <v>4492238.6699833469</v>
      </c>
      <c r="P80" s="3">
        <v>4669476.9180195574</v>
      </c>
      <c r="Q80" s="3">
        <v>4742890.9309982155</v>
      </c>
      <c r="R80" s="3">
        <v>4925166.2867256682</v>
      </c>
      <c r="S80" s="3">
        <v>4707427.1980339792</v>
      </c>
      <c r="T80" s="3">
        <v>4816795.6811331995</v>
      </c>
      <c r="U80" s="3">
        <v>4747630.7649826705</v>
      </c>
      <c r="V80" s="3">
        <v>4972506.9943163879</v>
      </c>
      <c r="W80" s="3">
        <v>4688710.3891237658</v>
      </c>
      <c r="X80" s="3">
        <v>4922235.2299706331</v>
      </c>
    </row>
    <row r="81" spans="1:24" hidden="1" outlineLevel="1" x14ac:dyDescent="0.3">
      <c r="A81" s="9" t="s">
        <v>60</v>
      </c>
      <c r="B81" s="9" t="s">
        <v>8</v>
      </c>
      <c r="C81" s="9" t="s">
        <v>60</v>
      </c>
      <c r="D81" s="10">
        <v>1383379.9209827499</v>
      </c>
      <c r="E81" s="10">
        <v>1331086.815776631</v>
      </c>
      <c r="F81" s="10">
        <v>1339824.1128637916</v>
      </c>
      <c r="G81" s="10">
        <v>1443408.969471548</v>
      </c>
      <c r="H81" s="10">
        <v>1563627.3856689355</v>
      </c>
      <c r="I81" s="10">
        <v>1358851.8355923377</v>
      </c>
      <c r="J81" s="10">
        <v>1098817.5325596472</v>
      </c>
      <c r="K81" s="10">
        <v>1157513.0274256861</v>
      </c>
      <c r="L81" s="10">
        <v>1555211.6431012722</v>
      </c>
      <c r="M81" s="10">
        <v>1740447.736410514</v>
      </c>
      <c r="N81" s="10">
        <v>1752294.6466307167</v>
      </c>
      <c r="O81" s="10">
        <v>1703799.0115426225</v>
      </c>
      <c r="P81" s="10">
        <v>1852625.1895338714</v>
      </c>
      <c r="Q81" s="10">
        <v>1814201.9613469052</v>
      </c>
      <c r="R81" s="10">
        <v>1971144.3899646562</v>
      </c>
      <c r="S81" s="10">
        <v>1708734.9959686077</v>
      </c>
      <c r="T81" s="10">
        <v>1961407.4010685193</v>
      </c>
      <c r="U81" s="10">
        <v>1776408.6532762989</v>
      </c>
      <c r="V81" s="10">
        <v>1926089.5397807066</v>
      </c>
      <c r="W81" s="10">
        <v>1581334.7330049542</v>
      </c>
      <c r="X81" s="10">
        <v>1730702.610926151</v>
      </c>
    </row>
    <row r="82" spans="1:24" hidden="1" outlineLevel="1" x14ac:dyDescent="0.3">
      <c r="A82" s="9" t="s">
        <v>31</v>
      </c>
      <c r="B82" s="9" t="s">
        <v>8</v>
      </c>
      <c r="C82" s="9" t="s">
        <v>31</v>
      </c>
      <c r="D82" s="10">
        <v>113737.06086777017</v>
      </c>
      <c r="E82" s="10">
        <v>114664.96519425622</v>
      </c>
      <c r="F82" s="10">
        <v>111274.47928194817</v>
      </c>
      <c r="G82" s="10">
        <v>111345.60265368738</v>
      </c>
      <c r="H82" s="10">
        <v>112464.34245233214</v>
      </c>
      <c r="I82" s="10">
        <v>109273.30347332661</v>
      </c>
      <c r="J82" s="10">
        <v>107012.8289948773</v>
      </c>
      <c r="K82" s="10">
        <v>100638.28931551748</v>
      </c>
      <c r="L82" s="10">
        <v>117562.0960621048</v>
      </c>
      <c r="M82" s="10">
        <v>125301.47030162989</v>
      </c>
      <c r="N82" s="10">
        <v>118543.14983556794</v>
      </c>
      <c r="O82" s="10">
        <v>119890.55925728192</v>
      </c>
      <c r="P82" s="10">
        <v>140067.31656313132</v>
      </c>
      <c r="Q82" s="10">
        <v>144584.78210914001</v>
      </c>
      <c r="R82" s="10">
        <v>145405.53562517118</v>
      </c>
      <c r="S82" s="10">
        <v>129597.94076481406</v>
      </c>
      <c r="T82" s="10">
        <v>148303.18763755236</v>
      </c>
      <c r="U82" s="10">
        <v>144469.11054464357</v>
      </c>
      <c r="V82" s="10">
        <v>144821.13603702668</v>
      </c>
      <c r="W82" s="10">
        <v>143671.20481431644</v>
      </c>
      <c r="X82" s="10">
        <v>148839.31567542325</v>
      </c>
    </row>
    <row r="83" spans="1:24" hidden="1" outlineLevel="1" x14ac:dyDescent="0.3">
      <c r="A83" s="9" t="s">
        <v>1</v>
      </c>
      <c r="B83" s="9" t="s">
        <v>8</v>
      </c>
      <c r="C83" s="9" t="s">
        <v>1</v>
      </c>
      <c r="D83" s="10">
        <v>1766635.0018806723</v>
      </c>
      <c r="E83" s="10">
        <v>1787903.5599117053</v>
      </c>
      <c r="F83" s="10">
        <v>1771753.0991759594</v>
      </c>
      <c r="G83" s="10">
        <v>1736761.909569355</v>
      </c>
      <c r="H83" s="10">
        <v>1700644.9209984292</v>
      </c>
      <c r="I83" s="10">
        <v>1719371.1339484355</v>
      </c>
      <c r="J83" s="10">
        <v>1766555.6053859245</v>
      </c>
      <c r="K83" s="10">
        <v>1781874.0545295242</v>
      </c>
      <c r="L83" s="10">
        <v>1790053.5732808367</v>
      </c>
      <c r="M83" s="10">
        <v>1741968.5631134792</v>
      </c>
      <c r="N83" s="10">
        <v>1737499.7918087875</v>
      </c>
      <c r="O83" s="10">
        <v>1746837.3844542699</v>
      </c>
      <c r="P83" s="10">
        <v>1758589.8903445734</v>
      </c>
      <c r="Q83" s="10">
        <v>1765332.8481601723</v>
      </c>
      <c r="R83" s="10">
        <v>1764716.9060090967</v>
      </c>
      <c r="S83" s="10">
        <v>1797589.9703185952</v>
      </c>
      <c r="T83" s="10">
        <v>1788888.8581339982</v>
      </c>
      <c r="U83" s="10">
        <v>1843316.4758345245</v>
      </c>
      <c r="V83" s="10">
        <v>1884655.1517272482</v>
      </c>
      <c r="W83" s="10">
        <v>1916752.2536143006</v>
      </c>
      <c r="X83" s="10">
        <v>2016405.3745663457</v>
      </c>
    </row>
    <row r="84" spans="1:24" hidden="1" outlineLevel="1" x14ac:dyDescent="0.3">
      <c r="A84" s="9" t="s">
        <v>61</v>
      </c>
      <c r="B84" s="9" t="s">
        <v>8</v>
      </c>
      <c r="C84" s="9" t="s">
        <v>61</v>
      </c>
      <c r="D84" s="10">
        <v>677646.00566712022</v>
      </c>
      <c r="E84" s="10">
        <v>732043.05851753824</v>
      </c>
      <c r="F84" s="10">
        <v>742599.77018622367</v>
      </c>
      <c r="G84" s="10">
        <v>758969.46095582587</v>
      </c>
      <c r="H84" s="10">
        <v>755361.56170689745</v>
      </c>
      <c r="I84" s="10">
        <v>661549.4981683488</v>
      </c>
      <c r="J84" s="10">
        <v>770584.67864974705</v>
      </c>
      <c r="K84" s="10">
        <v>751029.41952899832</v>
      </c>
      <c r="L84" s="10">
        <v>823013.1298849741</v>
      </c>
      <c r="M84" s="10">
        <v>831474.39414280746</v>
      </c>
      <c r="N84" s="10">
        <v>865853.01627760939</v>
      </c>
      <c r="O84" s="10">
        <v>890496.38916488213</v>
      </c>
      <c r="P84" s="10">
        <v>913034.35514949169</v>
      </c>
      <c r="Q84" s="10">
        <v>975260.07134484826</v>
      </c>
      <c r="R84" s="10">
        <v>996310.87748792465</v>
      </c>
      <c r="S84" s="10">
        <v>1035645.9464872928</v>
      </c>
      <c r="T84" s="10">
        <v>911683.46478349017</v>
      </c>
      <c r="U84" s="10">
        <v>943534.459978814</v>
      </c>
      <c r="V84" s="10">
        <v>982298.8691994457</v>
      </c>
      <c r="W84" s="10">
        <v>1012084.6965111241</v>
      </c>
      <c r="X84" s="10">
        <v>1019964.1993939227</v>
      </c>
    </row>
    <row r="85" spans="1:24" hidden="1" outlineLevel="1" x14ac:dyDescent="0.3">
      <c r="A85" s="9" t="s">
        <v>62</v>
      </c>
      <c r="B85" s="9" t="s">
        <v>8</v>
      </c>
      <c r="C85" s="9" t="s">
        <v>62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</row>
    <row r="86" spans="1:24" hidden="1" outlineLevel="1" x14ac:dyDescent="0.3">
      <c r="A86" s="9" t="s">
        <v>63</v>
      </c>
      <c r="B86" s="9" t="s">
        <v>8</v>
      </c>
      <c r="C86" s="9" t="s">
        <v>63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</row>
    <row r="87" spans="1:24" hidden="1" outlineLevel="1" x14ac:dyDescent="0.3">
      <c r="A87" s="9" t="s">
        <v>32</v>
      </c>
      <c r="B87" s="9" t="s">
        <v>8</v>
      </c>
      <c r="C87" s="9" t="s">
        <v>32</v>
      </c>
      <c r="D87" s="10">
        <v>4533.9654109700004</v>
      </c>
      <c r="E87" s="10">
        <v>19462.276037169999</v>
      </c>
      <c r="F87" s="10">
        <v>20666.480194399999</v>
      </c>
      <c r="G87" s="10">
        <v>21732.450697170003</v>
      </c>
      <c r="H87" s="10">
        <v>3303.3089884400001</v>
      </c>
      <c r="I87" s="10">
        <v>17274.14195248</v>
      </c>
      <c r="J87" s="10">
        <v>22256.19091515</v>
      </c>
      <c r="K87" s="10">
        <v>23498.935351880005</v>
      </c>
      <c r="L87" s="10">
        <v>7939.8729301599997</v>
      </c>
      <c r="M87" s="10">
        <v>25800.029135770001</v>
      </c>
      <c r="N87" s="10">
        <v>30279.121618819998</v>
      </c>
      <c r="O87" s="10">
        <v>31215.325564290004</v>
      </c>
      <c r="P87" s="10">
        <v>5160.1664284899998</v>
      </c>
      <c r="Q87" s="10">
        <v>43511.268037150003</v>
      </c>
      <c r="R87" s="10">
        <v>47588.577638819988</v>
      </c>
      <c r="S87" s="10">
        <v>35858.344494669996</v>
      </c>
      <c r="T87" s="10">
        <v>6512.7695096399993</v>
      </c>
      <c r="U87" s="10">
        <v>39902.065348389988</v>
      </c>
      <c r="V87" s="10">
        <v>34642.297571959993</v>
      </c>
      <c r="W87" s="10">
        <v>34867.501179069994</v>
      </c>
      <c r="X87" s="10">
        <v>6323.72940879</v>
      </c>
    </row>
    <row r="88" spans="1:24" collapsed="1" x14ac:dyDescent="0.3">
      <c r="A88" s="2" t="s">
        <v>58</v>
      </c>
      <c r="B88" s="2" t="s">
        <v>58</v>
      </c>
      <c r="C88" s="2" t="s">
        <v>58</v>
      </c>
      <c r="D88" s="3">
        <v>7966188.9442768749</v>
      </c>
      <c r="E88" s="3">
        <v>8149609.3491376759</v>
      </c>
      <c r="F88" s="3">
        <v>8410495.2932257317</v>
      </c>
      <c r="G88" s="3">
        <v>8715259.3593813796</v>
      </c>
      <c r="H88" s="3">
        <v>9081022.2118344251</v>
      </c>
      <c r="I88" s="3">
        <v>9326904.2297994252</v>
      </c>
      <c r="J88" s="3">
        <v>9832423.5657415781</v>
      </c>
      <c r="K88" s="3">
        <v>10195311.095702222</v>
      </c>
      <c r="L88" s="3">
        <v>10626954.583620982</v>
      </c>
      <c r="M88" s="3">
        <v>10976872.371005431</v>
      </c>
      <c r="N88" s="3">
        <v>11282981.582104251</v>
      </c>
      <c r="O88" s="3">
        <v>11546300.331256857</v>
      </c>
      <c r="P88" s="3">
        <v>11956183.837845486</v>
      </c>
      <c r="Q88" s="3">
        <v>12080053.283908568</v>
      </c>
      <c r="R88" s="3">
        <v>12236146.750926215</v>
      </c>
      <c r="S88" s="3">
        <v>12753530.690692477</v>
      </c>
      <c r="T88" s="3">
        <v>12794475.391606249</v>
      </c>
      <c r="U88" s="3">
        <v>12932726.438373961</v>
      </c>
      <c r="V88" s="3">
        <v>13170585.222371679</v>
      </c>
      <c r="W88" s="3">
        <v>13477281.187312726</v>
      </c>
      <c r="X88" s="3">
        <v>13816319.312380835</v>
      </c>
    </row>
    <row r="89" spans="1:24" hidden="1" outlineLevel="1" x14ac:dyDescent="0.3">
      <c r="A89" s="9" t="s">
        <v>60</v>
      </c>
      <c r="B89" s="9" t="s">
        <v>58</v>
      </c>
      <c r="C89" s="9" t="s">
        <v>60</v>
      </c>
      <c r="D89" s="10">
        <v>1712629.8338570758</v>
      </c>
      <c r="E89" s="10">
        <v>1693036.6968132765</v>
      </c>
      <c r="F89" s="10">
        <v>1707691.0657239947</v>
      </c>
      <c r="G89" s="10">
        <v>1736103.4913648656</v>
      </c>
      <c r="H89" s="10">
        <v>1792167.2654222329</v>
      </c>
      <c r="I89" s="10">
        <v>1793564.6129080895</v>
      </c>
      <c r="J89" s="10">
        <v>1979152.1831717561</v>
      </c>
      <c r="K89" s="10">
        <v>2070523.6341694044</v>
      </c>
      <c r="L89" s="10">
        <v>2160423.6583239255</v>
      </c>
      <c r="M89" s="10">
        <v>2133673.6027760361</v>
      </c>
      <c r="N89" s="10">
        <v>2185912.6036196854</v>
      </c>
      <c r="O89" s="10">
        <v>2202443.3914370527</v>
      </c>
      <c r="P89" s="10">
        <v>2232114.2137679467</v>
      </c>
      <c r="Q89" s="10">
        <v>2198125.370223213</v>
      </c>
      <c r="R89" s="10">
        <v>2207735.4577301824</v>
      </c>
      <c r="S89" s="10">
        <v>2237646.7965737013</v>
      </c>
      <c r="T89" s="10">
        <v>2295676.0427497146</v>
      </c>
      <c r="U89" s="10">
        <v>2266805.3746486204</v>
      </c>
      <c r="V89" s="10">
        <v>2293551.0776579166</v>
      </c>
      <c r="W89" s="10">
        <v>2309837.4670595182</v>
      </c>
      <c r="X89" s="10">
        <v>2401278.1474805884</v>
      </c>
    </row>
    <row r="90" spans="1:24" hidden="1" outlineLevel="1" x14ac:dyDescent="0.3">
      <c r="A90" s="9" t="s">
        <v>31</v>
      </c>
      <c r="B90" s="9" t="s">
        <v>58</v>
      </c>
      <c r="C90" s="9" t="s">
        <v>31</v>
      </c>
      <c r="D90" s="10">
        <v>834564.95442820073</v>
      </c>
      <c r="E90" s="10">
        <v>840035.73723964696</v>
      </c>
      <c r="F90" s="10">
        <v>849733.55014452373</v>
      </c>
      <c r="G90" s="10">
        <v>852649.00351733039</v>
      </c>
      <c r="H90" s="10">
        <v>855236.42165015358</v>
      </c>
      <c r="I90" s="10">
        <v>889124.39554497832</v>
      </c>
      <c r="J90" s="10">
        <v>965970.55474819767</v>
      </c>
      <c r="K90" s="10">
        <v>991579.57201937353</v>
      </c>
      <c r="L90" s="10">
        <v>1035117.3165063042</v>
      </c>
      <c r="M90" s="10">
        <v>1066878.0768616935</v>
      </c>
      <c r="N90" s="10">
        <v>1113562.9635297465</v>
      </c>
      <c r="O90" s="10">
        <v>1181861.2667570747</v>
      </c>
      <c r="P90" s="10">
        <v>1283719.1076500227</v>
      </c>
      <c r="Q90" s="10">
        <v>1405385.6431343546</v>
      </c>
      <c r="R90" s="10">
        <v>1581698.8938733144</v>
      </c>
      <c r="S90" s="10">
        <v>1717107.1542519231</v>
      </c>
      <c r="T90" s="10">
        <v>1833571.6647431972</v>
      </c>
      <c r="U90" s="10">
        <v>1966284.1864196099</v>
      </c>
      <c r="V90" s="10">
        <v>2118854.5683537149</v>
      </c>
      <c r="W90" s="10">
        <v>2215599.829059524</v>
      </c>
      <c r="X90" s="10">
        <v>2339544.3657613266</v>
      </c>
    </row>
    <row r="91" spans="1:24" hidden="1" outlineLevel="1" x14ac:dyDescent="0.3">
      <c r="A91" s="9" t="s">
        <v>1</v>
      </c>
      <c r="B91" s="9" t="s">
        <v>58</v>
      </c>
      <c r="C91" s="9" t="s">
        <v>1</v>
      </c>
      <c r="D91" s="10">
        <v>9407.7117483491947</v>
      </c>
      <c r="E91" s="10">
        <v>9449.9731273279849</v>
      </c>
      <c r="F91" s="10">
        <v>9394.2535676703228</v>
      </c>
      <c r="G91" s="10">
        <v>10142.866448130326</v>
      </c>
      <c r="H91" s="10">
        <v>10561.501761540052</v>
      </c>
      <c r="I91" s="10">
        <v>13410.666709703133</v>
      </c>
      <c r="J91" s="10">
        <v>14059.901326518124</v>
      </c>
      <c r="K91" s="10">
        <v>14618.749894120432</v>
      </c>
      <c r="L91" s="10">
        <v>12967.509505537721</v>
      </c>
      <c r="M91" s="10">
        <v>14078.565085888</v>
      </c>
      <c r="N91" s="10">
        <v>12608.342318878111</v>
      </c>
      <c r="O91" s="10">
        <v>14654.417084120543</v>
      </c>
      <c r="P91" s="10">
        <v>15532.781122958831</v>
      </c>
      <c r="Q91" s="10">
        <v>13194.01276134625</v>
      </c>
      <c r="R91" s="10">
        <v>14330.264957320329</v>
      </c>
      <c r="S91" s="10">
        <v>14504.6601744708</v>
      </c>
      <c r="T91" s="10">
        <v>14638.565480246771</v>
      </c>
      <c r="U91" s="10">
        <v>14260.374187107975</v>
      </c>
      <c r="V91" s="10">
        <v>12735.645177181263</v>
      </c>
      <c r="W91" s="10">
        <v>13150.242227674331</v>
      </c>
      <c r="X91" s="10">
        <v>13543.520074768394</v>
      </c>
    </row>
    <row r="92" spans="1:24" hidden="1" outlineLevel="1" x14ac:dyDescent="0.3">
      <c r="A92" s="9" t="s">
        <v>61</v>
      </c>
      <c r="B92" s="9" t="s">
        <v>58</v>
      </c>
      <c r="C92" s="9" t="s">
        <v>61</v>
      </c>
      <c r="D92" s="10">
        <v>3500392.6602035565</v>
      </c>
      <c r="E92" s="10">
        <v>3656923.5875972919</v>
      </c>
      <c r="F92" s="10">
        <v>3836188.5689241812</v>
      </c>
      <c r="G92" s="10">
        <v>4060424.796208661</v>
      </c>
      <c r="H92" s="10">
        <v>4290788.8743065931</v>
      </c>
      <c r="I92" s="10">
        <v>4510910.3691809149</v>
      </c>
      <c r="J92" s="10">
        <v>4687430.0823126398</v>
      </c>
      <c r="K92" s="10">
        <v>4881113.9401501752</v>
      </c>
      <c r="L92" s="10">
        <v>5099298.5120143723</v>
      </c>
      <c r="M92" s="10">
        <v>5355432.1653733999</v>
      </c>
      <c r="N92" s="10">
        <v>5520077.8868218707</v>
      </c>
      <c r="O92" s="10">
        <v>5657438.5308802286</v>
      </c>
      <c r="P92" s="10">
        <v>5880203.3305024076</v>
      </c>
      <c r="Q92" s="10">
        <v>5854902.4103122056</v>
      </c>
      <c r="R92" s="10">
        <v>5814783.28161598</v>
      </c>
      <c r="S92" s="10">
        <v>6067942.0479666777</v>
      </c>
      <c r="T92" s="10">
        <v>5997913.5679485435</v>
      </c>
      <c r="U92" s="10">
        <v>5967598.6073984848</v>
      </c>
      <c r="V92" s="10">
        <v>5951949.5929238638</v>
      </c>
      <c r="W92" s="10">
        <v>6083920.6573547404</v>
      </c>
      <c r="X92" s="10">
        <v>6140243.9744884903</v>
      </c>
    </row>
    <row r="93" spans="1:24" hidden="1" outlineLevel="1" x14ac:dyDescent="0.3">
      <c r="A93" s="9" t="s">
        <v>62</v>
      </c>
      <c r="B93" s="9" t="s">
        <v>58</v>
      </c>
      <c r="C93" s="9" t="s">
        <v>62</v>
      </c>
      <c r="D93" s="10">
        <v>1831259.6925567016</v>
      </c>
      <c r="E93" s="10">
        <v>1873025.7673797472</v>
      </c>
      <c r="F93" s="10">
        <v>1924630.5959283698</v>
      </c>
      <c r="G93" s="10">
        <v>1966032.0364715999</v>
      </c>
      <c r="H93" s="10">
        <v>2041919.958295732</v>
      </c>
      <c r="I93" s="10">
        <v>2018148.2082601751</v>
      </c>
      <c r="J93" s="10">
        <v>2052289.475229034</v>
      </c>
      <c r="K93" s="10">
        <v>2095359.4874139908</v>
      </c>
      <c r="L93" s="10">
        <v>2177501.6507409522</v>
      </c>
      <c r="M93" s="10">
        <v>2242568.05284617</v>
      </c>
      <c r="N93" s="10">
        <v>2294679.9291447205</v>
      </c>
      <c r="O93" s="10">
        <v>2315384.545812089</v>
      </c>
      <c r="P93" s="10">
        <v>2360172.1511453418</v>
      </c>
      <c r="Q93" s="10">
        <v>2437260.2044621101</v>
      </c>
      <c r="R93" s="10">
        <v>2436774.6647279551</v>
      </c>
      <c r="S93" s="10">
        <v>2535456.5235082139</v>
      </c>
      <c r="T93" s="10">
        <v>2565244.2930980353</v>
      </c>
      <c r="U93" s="10">
        <v>2626593.0582238459</v>
      </c>
      <c r="V93" s="10">
        <v>2700715.8671881473</v>
      </c>
      <c r="W93" s="10">
        <v>2756548.6209673621</v>
      </c>
      <c r="X93" s="10">
        <v>2825450.220611576</v>
      </c>
    </row>
    <row r="94" spans="1:24" hidden="1" outlineLevel="1" x14ac:dyDescent="0.3">
      <c r="A94" s="9" t="s">
        <v>63</v>
      </c>
      <c r="B94" s="9" t="s">
        <v>58</v>
      </c>
      <c r="C94" s="9" t="s">
        <v>63</v>
      </c>
      <c r="D94" s="10">
        <v>1079.8513458961049</v>
      </c>
      <c r="E94" s="10">
        <v>1084.2942481918039</v>
      </c>
      <c r="F94" s="10">
        <v>1150.931879818718</v>
      </c>
      <c r="G94" s="10">
        <v>1321.2548812374789</v>
      </c>
      <c r="H94" s="10">
        <v>1593.1144787804801</v>
      </c>
      <c r="I94" s="10">
        <v>2624.7299931465132</v>
      </c>
      <c r="J94" s="10">
        <v>2219.750269818072</v>
      </c>
      <c r="K94" s="10">
        <v>2850.7755054622562</v>
      </c>
      <c r="L94" s="10">
        <v>2018.1429906082001</v>
      </c>
      <c r="M94" s="10">
        <v>2227.0483999712797</v>
      </c>
      <c r="N94" s="10">
        <v>2178.0098656366831</v>
      </c>
      <c r="O94" s="10">
        <v>2047.6320835446832</v>
      </c>
      <c r="P94" s="10">
        <v>2473.8993505854796</v>
      </c>
      <c r="Q94" s="10">
        <v>2957.4531216742498</v>
      </c>
      <c r="R94" s="10">
        <v>2756.3476438557304</v>
      </c>
      <c r="S94" s="10">
        <v>3229.7207328087134</v>
      </c>
      <c r="T94" s="10">
        <v>1548.7689257218381</v>
      </c>
      <c r="U94" s="10">
        <v>1915.2622150752309</v>
      </c>
      <c r="V94" s="10">
        <v>2301.25516944624</v>
      </c>
      <c r="W94" s="10">
        <v>2341.5582409987478</v>
      </c>
      <c r="X94" s="10">
        <v>2188.2586266146991</v>
      </c>
    </row>
    <row r="95" spans="1:24" hidden="1" outlineLevel="1" x14ac:dyDescent="0.3">
      <c r="A95" s="9" t="s">
        <v>32</v>
      </c>
      <c r="B95" s="9" t="s">
        <v>58</v>
      </c>
      <c r="C95" s="9" t="s">
        <v>32</v>
      </c>
      <c r="D95" s="10">
        <v>76854.240137095476</v>
      </c>
      <c r="E95" s="10">
        <v>76053.292732194357</v>
      </c>
      <c r="F95" s="10">
        <v>81706.327057172792</v>
      </c>
      <c r="G95" s="10">
        <v>88585.910489555856</v>
      </c>
      <c r="H95" s="10">
        <v>88755.075919393523</v>
      </c>
      <c r="I95" s="10">
        <v>99121.247202417668</v>
      </c>
      <c r="J95" s="10">
        <v>131301.61868361285</v>
      </c>
      <c r="K95" s="10">
        <v>139264.93654969393</v>
      </c>
      <c r="L95" s="10">
        <v>139627.79353928074</v>
      </c>
      <c r="M95" s="10">
        <v>162014.85966227332</v>
      </c>
      <c r="N95" s="10">
        <v>153961.84680371193</v>
      </c>
      <c r="O95" s="10">
        <v>172470.54720274635</v>
      </c>
      <c r="P95" s="10">
        <v>181968.35430622415</v>
      </c>
      <c r="Q95" s="10">
        <v>168228.1898936654</v>
      </c>
      <c r="R95" s="10">
        <v>178067.84037760212</v>
      </c>
      <c r="S95" s="10">
        <v>177643.78748468289</v>
      </c>
      <c r="T95" s="10">
        <v>85882.488660791874</v>
      </c>
      <c r="U95" s="10">
        <v>89269.575281215075</v>
      </c>
      <c r="V95" s="10">
        <v>90477.215901408446</v>
      </c>
      <c r="W95" s="10">
        <v>95882.812402911877</v>
      </c>
      <c r="X95" s="10">
        <v>94070.825337470596</v>
      </c>
    </row>
    <row r="96" spans="1:24" collapsed="1" x14ac:dyDescent="0.3">
      <c r="A96" s="2" t="s">
        <v>9</v>
      </c>
      <c r="B96" s="2" t="s">
        <v>9</v>
      </c>
      <c r="C96" s="2" t="s">
        <v>9</v>
      </c>
      <c r="D96" s="3">
        <v>5722967.1461919248</v>
      </c>
      <c r="E96" s="3">
        <v>5943822.1883146064</v>
      </c>
      <c r="F96" s="3">
        <v>6142141.1847967859</v>
      </c>
      <c r="G96" s="3">
        <v>6453846.2971022688</v>
      </c>
      <c r="H96" s="3">
        <v>6790355.721988746</v>
      </c>
      <c r="I96" s="3">
        <v>6686523.7859816141</v>
      </c>
      <c r="J96" s="3">
        <v>7083678.3958189562</v>
      </c>
      <c r="K96" s="3">
        <v>7210757.0671093995</v>
      </c>
      <c r="L96" s="3">
        <v>7653879.5298647527</v>
      </c>
      <c r="M96" s="3">
        <v>7967143.7689807313</v>
      </c>
      <c r="N96" s="3">
        <v>7897670.5142014483</v>
      </c>
      <c r="O96" s="3">
        <v>7930560.8954732595</v>
      </c>
      <c r="P96" s="3">
        <v>8791026.5957226027</v>
      </c>
      <c r="Q96" s="3">
        <v>8731990.6831258573</v>
      </c>
      <c r="R96" s="3">
        <v>8671279.6194655802</v>
      </c>
      <c r="S96" s="3">
        <v>8941566.2481653746</v>
      </c>
      <c r="T96" s="3">
        <v>8979201.5571331587</v>
      </c>
      <c r="U96" s="3">
        <v>8896161.5189336482</v>
      </c>
      <c r="V96" s="3">
        <v>9238241.7808201611</v>
      </c>
      <c r="W96" s="3">
        <v>9385419.0939662121</v>
      </c>
      <c r="X96" s="3">
        <v>9626471.6327405944</v>
      </c>
    </row>
    <row r="97" spans="1:24" hidden="1" outlineLevel="1" x14ac:dyDescent="0.3">
      <c r="A97" s="9" t="s">
        <v>33</v>
      </c>
      <c r="B97" s="9" t="s">
        <v>9</v>
      </c>
      <c r="C97" s="9" t="s">
        <v>33</v>
      </c>
      <c r="D97" s="10">
        <v>15557.4652129766</v>
      </c>
      <c r="E97" s="10">
        <v>15617.278305667</v>
      </c>
      <c r="F97" s="10">
        <v>15379.7735987871</v>
      </c>
      <c r="G97" s="10">
        <v>16389.702726532701</v>
      </c>
      <c r="H97" s="10">
        <v>16090.3693137428</v>
      </c>
      <c r="I97" s="10">
        <v>20483.171400946801</v>
      </c>
      <c r="J97" s="10">
        <v>21748.127719211599</v>
      </c>
      <c r="K97" s="10">
        <v>22921.743766238898</v>
      </c>
      <c r="L97" s="10">
        <v>21607.972880444799</v>
      </c>
      <c r="M97" s="10">
        <v>23309.6554694478</v>
      </c>
      <c r="N97" s="10">
        <v>20598.463504993601</v>
      </c>
      <c r="O97" s="10">
        <v>103225.195232162</v>
      </c>
      <c r="P97" s="10">
        <v>105203.986973304</v>
      </c>
      <c r="Q97" s="10">
        <v>88218.861423620503</v>
      </c>
      <c r="R97" s="10">
        <v>93681.057440704506</v>
      </c>
      <c r="S97" s="10">
        <v>93208.320094669194</v>
      </c>
      <c r="T97" s="10">
        <v>93528.813788922605</v>
      </c>
      <c r="U97" s="10">
        <v>92052.930792416897</v>
      </c>
      <c r="V97" s="10">
        <v>86339.734288291802</v>
      </c>
      <c r="W97" s="10">
        <v>88696.782286711503</v>
      </c>
      <c r="X97" s="10">
        <v>87492.132637026007</v>
      </c>
    </row>
    <row r="98" spans="1:24" hidden="1" outlineLevel="1" x14ac:dyDescent="0.3">
      <c r="A98" s="9" t="s">
        <v>60</v>
      </c>
      <c r="B98" s="9" t="s">
        <v>9</v>
      </c>
      <c r="C98" s="9" t="s">
        <v>60</v>
      </c>
      <c r="D98" s="10">
        <v>2406.5914265757001</v>
      </c>
      <c r="E98" s="10">
        <v>2276.8894056523036</v>
      </c>
      <c r="F98" s="10">
        <v>2262.1406594958626</v>
      </c>
      <c r="G98" s="10">
        <v>1964.8917474673601</v>
      </c>
      <c r="H98" s="10">
        <v>2318.6693571754258</v>
      </c>
      <c r="I98" s="10">
        <v>2863.17413001144</v>
      </c>
      <c r="J98" s="10">
        <v>2772.291439187753</v>
      </c>
      <c r="K98" s="10">
        <v>2876.068638218976</v>
      </c>
      <c r="L98" s="10">
        <v>2945.0624278501778</v>
      </c>
      <c r="M98" s="10">
        <v>4134.5555066310608</v>
      </c>
      <c r="N98" s="10">
        <v>3360.1082733785579</v>
      </c>
      <c r="O98" s="10">
        <v>3684.3120749462469</v>
      </c>
      <c r="P98" s="10">
        <v>3308.9298521747442</v>
      </c>
      <c r="Q98" s="10">
        <v>2765.0658506821301</v>
      </c>
      <c r="R98" s="10">
        <v>2720.8778083666939</v>
      </c>
      <c r="S98" s="10">
        <v>2346.8764173437389</v>
      </c>
      <c r="T98" s="10">
        <v>2697.328328635374</v>
      </c>
      <c r="U98" s="10">
        <v>2569.7971875886342</v>
      </c>
      <c r="V98" s="10">
        <v>2542.0108624453501</v>
      </c>
      <c r="W98" s="10">
        <v>3176.7211045358931</v>
      </c>
      <c r="X98" s="10">
        <v>2875.0056143761899</v>
      </c>
    </row>
    <row r="99" spans="1:24" hidden="1" outlineLevel="1" x14ac:dyDescent="0.3">
      <c r="A99" s="9" t="s">
        <v>31</v>
      </c>
      <c r="B99" s="9" t="s">
        <v>9</v>
      </c>
      <c r="C99" s="9" t="s">
        <v>31</v>
      </c>
      <c r="D99" s="10">
        <v>830959.57480707858</v>
      </c>
      <c r="E99" s="10">
        <v>863162.28018162854</v>
      </c>
      <c r="F99" s="10">
        <v>850826.20699441072</v>
      </c>
      <c r="G99" s="10">
        <v>853891.07449666376</v>
      </c>
      <c r="H99" s="10">
        <v>806977.27363059088</v>
      </c>
      <c r="I99" s="10">
        <v>861798.25843616435</v>
      </c>
      <c r="J99" s="10">
        <v>889359.22048904141</v>
      </c>
      <c r="K99" s="10">
        <v>908103.54572903109</v>
      </c>
      <c r="L99" s="10">
        <v>934598.77205773606</v>
      </c>
      <c r="M99" s="10">
        <v>967952.31454977638</v>
      </c>
      <c r="N99" s="10">
        <v>926457.54272690322</v>
      </c>
      <c r="O99" s="10">
        <v>982185.27393869567</v>
      </c>
      <c r="P99" s="10">
        <v>1030671.0842298686</v>
      </c>
      <c r="Q99" s="10">
        <v>888185.30868565792</v>
      </c>
      <c r="R99" s="10">
        <v>913534.51938955206</v>
      </c>
      <c r="S99" s="10">
        <v>933331.33266146178</v>
      </c>
      <c r="T99" s="10">
        <v>919022.5825714597</v>
      </c>
      <c r="U99" s="10">
        <v>905702.91797606717</v>
      </c>
      <c r="V99" s="10">
        <v>960298.15770441876</v>
      </c>
      <c r="W99" s="10">
        <v>988391.52169496461</v>
      </c>
      <c r="X99" s="10">
        <v>1008290.0528644295</v>
      </c>
    </row>
    <row r="100" spans="1:24" hidden="1" outlineLevel="1" x14ac:dyDescent="0.3">
      <c r="A100" s="9" t="s">
        <v>1</v>
      </c>
      <c r="B100" s="9" t="s">
        <v>9</v>
      </c>
      <c r="C100" s="9" t="s">
        <v>1</v>
      </c>
      <c r="D100" s="10">
        <v>1213187.4146261667</v>
      </c>
      <c r="E100" s="10">
        <v>1264937.4188218596</v>
      </c>
      <c r="F100" s="10">
        <v>1292272.2024457494</v>
      </c>
      <c r="G100" s="10">
        <v>1393975.2134845308</v>
      </c>
      <c r="H100" s="10">
        <v>1352368.7814957842</v>
      </c>
      <c r="I100" s="10">
        <v>1737147.9025031137</v>
      </c>
      <c r="J100" s="10">
        <v>1706263.9527906782</v>
      </c>
      <c r="K100" s="10">
        <v>1755900.8019654918</v>
      </c>
      <c r="L100" s="10">
        <v>1587162.7290425599</v>
      </c>
      <c r="M100" s="10">
        <v>1714972.120784712</v>
      </c>
      <c r="N100" s="10">
        <v>1535763.2519630378</v>
      </c>
      <c r="O100" s="10">
        <v>1679205.6870030253</v>
      </c>
      <c r="P100" s="10">
        <v>1767284.0367635987</v>
      </c>
      <c r="Q100" s="10">
        <v>1563360.2025004597</v>
      </c>
      <c r="R100" s="10">
        <v>1723804.5571414046</v>
      </c>
      <c r="S100" s="10">
        <v>1812916.2907126849</v>
      </c>
      <c r="T100" s="10">
        <v>1806203.4641551599</v>
      </c>
      <c r="U100" s="10">
        <v>1819733.9283985626</v>
      </c>
      <c r="V100" s="10">
        <v>1765308.7084229498</v>
      </c>
      <c r="W100" s="10">
        <v>1838193.1942283397</v>
      </c>
      <c r="X100" s="10">
        <v>1818383.5199369316</v>
      </c>
    </row>
    <row r="101" spans="1:24" hidden="1" outlineLevel="1" x14ac:dyDescent="0.3">
      <c r="A101" s="9" t="s">
        <v>61</v>
      </c>
      <c r="B101" s="9" t="s">
        <v>9</v>
      </c>
      <c r="C101" s="9" t="s">
        <v>61</v>
      </c>
      <c r="D101" s="10">
        <v>3114245.9828481101</v>
      </c>
      <c r="E101" s="10">
        <v>3269808.9001973327</v>
      </c>
      <c r="F101" s="10">
        <v>3442290.2159898053</v>
      </c>
      <c r="G101" s="10">
        <v>3623643.9109078897</v>
      </c>
      <c r="H101" s="10">
        <v>4041775.0330669419</v>
      </c>
      <c r="I101" s="10">
        <v>3339179.9580428433</v>
      </c>
      <c r="J101" s="10">
        <v>3667088.4221232953</v>
      </c>
      <c r="K101" s="10">
        <v>3694750.578596062</v>
      </c>
      <c r="L101" s="10">
        <v>4328093.6875327537</v>
      </c>
      <c r="M101" s="10">
        <v>4377368.4689053977</v>
      </c>
      <c r="N101" s="10">
        <v>4649790.1667828383</v>
      </c>
      <c r="O101" s="10">
        <v>4357173.3306684429</v>
      </c>
      <c r="P101" s="10">
        <v>5077740.6861610822</v>
      </c>
      <c r="Q101" s="10">
        <v>5516473.7726327591</v>
      </c>
      <c r="R101" s="10">
        <v>5209925.0123608066</v>
      </c>
      <c r="S101" s="10">
        <v>5354746.9319924777</v>
      </c>
      <c r="T101" s="10">
        <v>5436786.9471902642</v>
      </c>
      <c r="U101" s="10">
        <v>5370868.9324193448</v>
      </c>
      <c r="V101" s="10">
        <v>5776477.5491990875</v>
      </c>
      <c r="W101" s="10">
        <v>5786343.2023759261</v>
      </c>
      <c r="X101" s="10">
        <v>6069734.1609490169</v>
      </c>
    </row>
    <row r="102" spans="1:24" hidden="1" outlineLevel="1" x14ac:dyDescent="0.3">
      <c r="A102" s="9" t="s">
        <v>62</v>
      </c>
      <c r="B102" s="9" t="s">
        <v>9</v>
      </c>
      <c r="C102" s="9" t="s">
        <v>62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</row>
    <row r="103" spans="1:24" hidden="1" outlineLevel="1" x14ac:dyDescent="0.3">
      <c r="A103" s="9" t="s">
        <v>63</v>
      </c>
      <c r="B103" s="9" t="s">
        <v>9</v>
      </c>
      <c r="C103" s="9" t="s">
        <v>63</v>
      </c>
      <c r="D103" s="10">
        <v>1662.5762168045799</v>
      </c>
      <c r="E103" s="10">
        <v>974.31631998106798</v>
      </c>
      <c r="F103" s="10">
        <v>1162.623835318976</v>
      </c>
      <c r="G103" s="10">
        <v>1096.4411649555279</v>
      </c>
      <c r="H103" s="10">
        <v>1007.82375938089</v>
      </c>
      <c r="I103" s="10">
        <v>1299.8886042987299</v>
      </c>
      <c r="J103" s="10">
        <v>1369.2289994149301</v>
      </c>
      <c r="K103" s="10">
        <v>1421.0933616766631</v>
      </c>
      <c r="L103" s="10">
        <v>1299.3884932629201</v>
      </c>
      <c r="M103" s="10">
        <v>1502.266341758216</v>
      </c>
      <c r="N103" s="10">
        <v>1334.2188262926413</v>
      </c>
      <c r="O103" s="10">
        <v>1492.5768774986041</v>
      </c>
      <c r="P103" s="10">
        <v>1395.3598010364301</v>
      </c>
      <c r="Q103" s="10">
        <v>2481.5079515062898</v>
      </c>
      <c r="R103" s="10">
        <v>2048.2912179534542</v>
      </c>
      <c r="S103" s="10">
        <v>3818.6954315225598</v>
      </c>
      <c r="T103" s="10">
        <v>2099.2467557024538</v>
      </c>
      <c r="U103" s="10">
        <v>1270.30703653009</v>
      </c>
      <c r="V103" s="10">
        <v>1477.6513370946541</v>
      </c>
      <c r="W103" s="10">
        <v>2655.15210856356</v>
      </c>
      <c r="X103" s="10">
        <v>1210.5187621980201</v>
      </c>
    </row>
    <row r="104" spans="1:24" hidden="1" outlineLevel="1" x14ac:dyDescent="0.3">
      <c r="A104" s="9" t="s">
        <v>32</v>
      </c>
      <c r="B104" s="9" t="s">
        <v>9</v>
      </c>
      <c r="C104" s="9" t="s">
        <v>32</v>
      </c>
      <c r="D104" s="10">
        <v>544947.54105421272</v>
      </c>
      <c r="E104" s="10">
        <v>527045.10508248606</v>
      </c>
      <c r="F104" s="10">
        <v>537948.02127321949</v>
      </c>
      <c r="G104" s="10">
        <v>562885.06257422862</v>
      </c>
      <c r="H104" s="10">
        <v>569817.77136512962</v>
      </c>
      <c r="I104" s="10">
        <v>723751.43286423432</v>
      </c>
      <c r="J104" s="10">
        <v>795077.15225812781</v>
      </c>
      <c r="K104" s="10">
        <v>824783.23505268071</v>
      </c>
      <c r="L104" s="10">
        <v>778171.91743014497</v>
      </c>
      <c r="M104" s="10">
        <v>877904.38742300787</v>
      </c>
      <c r="N104" s="10">
        <v>760366.76212400349</v>
      </c>
      <c r="O104" s="10">
        <v>803594.51967848733</v>
      </c>
      <c r="P104" s="10">
        <v>805422.51194153854</v>
      </c>
      <c r="Q104" s="10">
        <v>670505.96408117213</v>
      </c>
      <c r="R104" s="10">
        <v>725565.30410679209</v>
      </c>
      <c r="S104" s="10">
        <v>741197.80085521354</v>
      </c>
      <c r="T104" s="10">
        <v>718863.17434301553</v>
      </c>
      <c r="U104" s="10">
        <v>703962.70512313803</v>
      </c>
      <c r="V104" s="10">
        <v>645797.96900587261</v>
      </c>
      <c r="W104" s="10">
        <v>677962.52016717219</v>
      </c>
      <c r="X104" s="10">
        <v>638486.24197661714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E7B7-9536-43F9-AACE-AEA72E99C88E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44621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f>C7+D7+K7+L7</f>
        <v>56507488.846173353</v>
      </c>
      <c r="C7" s="3">
        <f>C32+C46+C160+C171</f>
        <v>10984069.688282961</v>
      </c>
      <c r="D7" s="3">
        <f>SUM(E7:J7)</f>
        <v>29871238.161772139</v>
      </c>
      <c r="E7" s="3">
        <f t="shared" ref="E7:M7" si="0">E32+E46+E160+E171</f>
        <v>2104750.312971686</v>
      </c>
      <c r="F7" s="3">
        <f t="shared" si="0"/>
        <v>11183466.405514309</v>
      </c>
      <c r="G7" s="3">
        <f t="shared" si="0"/>
        <v>8758026.8395133596</v>
      </c>
      <c r="H7" s="3">
        <f t="shared" si="0"/>
        <v>2000509.9932366074</v>
      </c>
      <c r="I7" s="3">
        <f t="shared" si="0"/>
        <v>3013443.5551715307</v>
      </c>
      <c r="J7" s="3">
        <f t="shared" si="0"/>
        <v>2811041.0553646423</v>
      </c>
      <c r="K7" s="3">
        <f t="shared" si="0"/>
        <v>4710117.90076828</v>
      </c>
      <c r="L7" s="3">
        <f t="shared" si="0"/>
        <v>10942063.095349977</v>
      </c>
      <c r="M7" s="3">
        <f t="shared" si="0"/>
        <v>8731990.6831258554</v>
      </c>
      <c r="N7" s="16">
        <f t="shared" ref="N7:N70" si="1">B7+M7</f>
        <v>65239479.529299207</v>
      </c>
    </row>
    <row r="8" spans="1:14" hidden="1" outlineLevel="1" x14ac:dyDescent="0.3">
      <c r="A8" s="9" t="s">
        <v>33</v>
      </c>
      <c r="B8" s="14">
        <f t="shared" ref="B8:B31" si="2">C8+D8+K8+L8</f>
        <v>0</v>
      </c>
      <c r="C8" s="10">
        <f>C47</f>
        <v>0</v>
      </c>
      <c r="D8" s="10">
        <f t="shared" ref="D8:D31" si="3">SUM(E8:J8)</f>
        <v>0</v>
      </c>
      <c r="E8" s="10">
        <f t="shared" ref="E8:M8" si="4">E47</f>
        <v>0</v>
      </c>
      <c r="F8" s="10">
        <f t="shared" si="4"/>
        <v>0</v>
      </c>
      <c r="G8" s="10">
        <f t="shared" si="4"/>
        <v>0</v>
      </c>
      <c r="H8" s="10">
        <f t="shared" si="4"/>
        <v>0</v>
      </c>
      <c r="I8" s="10">
        <f t="shared" si="4"/>
        <v>0</v>
      </c>
      <c r="J8" s="10">
        <f t="shared" si="4"/>
        <v>0</v>
      </c>
      <c r="K8" s="10">
        <f t="shared" si="4"/>
        <v>0</v>
      </c>
      <c r="L8" s="10">
        <f t="shared" si="4"/>
        <v>0</v>
      </c>
      <c r="M8" s="10">
        <f t="shared" si="4"/>
        <v>88218.861423620503</v>
      </c>
      <c r="N8" s="10">
        <f t="shared" si="1"/>
        <v>88218.861423620503</v>
      </c>
    </row>
    <row r="9" spans="1:14" hidden="1" outlineLevel="1" x14ac:dyDescent="0.3">
      <c r="A9" s="9" t="s">
        <v>60</v>
      </c>
      <c r="B9" s="14">
        <f t="shared" si="2"/>
        <v>5454989.5509450631</v>
      </c>
      <c r="C9" s="10">
        <f>C48+C161</f>
        <v>543503.73657577683</v>
      </c>
      <c r="D9" s="10">
        <f t="shared" si="3"/>
        <v>955002.09939125762</v>
      </c>
      <c r="E9" s="10">
        <f t="shared" ref="E9:M9" si="5">E48+E161</f>
        <v>0</v>
      </c>
      <c r="F9" s="10">
        <f t="shared" si="5"/>
        <v>712854.24011905433</v>
      </c>
      <c r="G9" s="10">
        <f t="shared" si="5"/>
        <v>30640.4931288634</v>
      </c>
      <c r="H9" s="10">
        <f t="shared" si="5"/>
        <v>22796.745429099381</v>
      </c>
      <c r="I9" s="10">
        <f t="shared" si="5"/>
        <v>137993.45423642124</v>
      </c>
      <c r="J9" s="10">
        <f t="shared" si="5"/>
        <v>50717.166477819221</v>
      </c>
      <c r="K9" s="10">
        <f t="shared" si="5"/>
        <v>1813766.7440731931</v>
      </c>
      <c r="L9" s="10">
        <f t="shared" si="5"/>
        <v>2142716.9709048355</v>
      </c>
      <c r="M9" s="10">
        <f t="shared" si="5"/>
        <v>2765.0658506821301</v>
      </c>
      <c r="N9" s="10">
        <f t="shared" si="1"/>
        <v>5457754.6167957457</v>
      </c>
    </row>
    <row r="10" spans="1:14" hidden="1" outlineLevel="2" x14ac:dyDescent="0.3">
      <c r="A10" s="11" t="s">
        <v>42</v>
      </c>
      <c r="B10" s="15">
        <f t="shared" si="2"/>
        <v>320815.98</v>
      </c>
      <c r="C10" s="12">
        <f>C49</f>
        <v>0</v>
      </c>
      <c r="D10" s="12">
        <f t="shared" si="3"/>
        <v>54346.788971839997</v>
      </c>
      <c r="E10" s="12">
        <f t="shared" ref="E10:M11" si="6">E49</f>
        <v>0</v>
      </c>
      <c r="F10" s="12">
        <f t="shared" si="6"/>
        <v>53631.442461250001</v>
      </c>
      <c r="G10" s="12">
        <f t="shared" si="6"/>
        <v>0</v>
      </c>
      <c r="H10" s="12">
        <f t="shared" si="6"/>
        <v>0</v>
      </c>
      <c r="I10" s="12">
        <f t="shared" si="6"/>
        <v>693.470936819999</v>
      </c>
      <c r="J10" s="12">
        <f t="shared" si="6"/>
        <v>21.875573769999999</v>
      </c>
      <c r="K10" s="12">
        <f t="shared" si="6"/>
        <v>0</v>
      </c>
      <c r="L10" s="12">
        <f t="shared" si="6"/>
        <v>266469.19102815998</v>
      </c>
      <c r="M10" s="12">
        <f t="shared" si="6"/>
        <v>0</v>
      </c>
      <c r="N10" s="12">
        <f t="shared" si="1"/>
        <v>320815.98</v>
      </c>
    </row>
    <row r="11" spans="1:14" hidden="1" outlineLevel="2" x14ac:dyDescent="0.3">
      <c r="A11" s="11" t="s">
        <v>43</v>
      </c>
      <c r="B11" s="14">
        <f t="shared" si="2"/>
        <v>2041833.7653740104</v>
      </c>
      <c r="C11" s="10">
        <f>C50</f>
        <v>127419.4531536</v>
      </c>
      <c r="D11" s="10">
        <f t="shared" si="3"/>
        <v>37149.571596550493</v>
      </c>
      <c r="E11" s="10">
        <f t="shared" si="6"/>
        <v>0</v>
      </c>
      <c r="F11" s="10">
        <f t="shared" si="6"/>
        <v>14141.636130420002</v>
      </c>
      <c r="G11" s="10">
        <f t="shared" si="6"/>
        <v>14512.0574003405</v>
      </c>
      <c r="H11" s="10">
        <f t="shared" si="6"/>
        <v>903.73913649998894</v>
      </c>
      <c r="I11" s="10">
        <f t="shared" si="6"/>
        <v>155.37248023000001</v>
      </c>
      <c r="J11" s="10">
        <f t="shared" si="6"/>
        <v>7436.7664490600009</v>
      </c>
      <c r="K11" s="10">
        <f t="shared" si="6"/>
        <v>1736481.42299228</v>
      </c>
      <c r="L11" s="10">
        <f t="shared" si="6"/>
        <v>140783.31763157999</v>
      </c>
      <c r="M11" s="10">
        <f t="shared" si="6"/>
        <v>2749.9381798558802</v>
      </c>
      <c r="N11" s="12">
        <f t="shared" si="1"/>
        <v>2044583.7035538664</v>
      </c>
    </row>
    <row r="12" spans="1:14" hidden="1" outlineLevel="2" x14ac:dyDescent="0.3">
      <c r="A12" s="11" t="s">
        <v>44</v>
      </c>
      <c r="B12" s="15">
        <f t="shared" si="2"/>
        <v>3092339.8055710522</v>
      </c>
      <c r="C12" s="12">
        <f>C51+C162</f>
        <v>416084.28342217678</v>
      </c>
      <c r="D12" s="12">
        <f t="shared" si="3"/>
        <v>863505.73882286716</v>
      </c>
      <c r="E12" s="12">
        <f t="shared" ref="E12:M12" si="7">E51+E162</f>
        <v>0</v>
      </c>
      <c r="F12" s="12">
        <f t="shared" si="7"/>
        <v>645081.16152738431</v>
      </c>
      <c r="G12" s="12">
        <f t="shared" si="7"/>
        <v>16128.4357285229</v>
      </c>
      <c r="H12" s="12">
        <f t="shared" si="7"/>
        <v>21893.006292599392</v>
      </c>
      <c r="I12" s="12">
        <f t="shared" si="7"/>
        <v>137144.61081937124</v>
      </c>
      <c r="J12" s="12">
        <f t="shared" si="7"/>
        <v>43258.524454989223</v>
      </c>
      <c r="K12" s="12">
        <f t="shared" si="7"/>
        <v>77285.321080913112</v>
      </c>
      <c r="L12" s="12">
        <f t="shared" si="7"/>
        <v>1735464.4622450955</v>
      </c>
      <c r="M12" s="12">
        <f t="shared" si="7"/>
        <v>15.12767082625</v>
      </c>
      <c r="N12" s="12">
        <f t="shared" si="1"/>
        <v>3092354.9332418786</v>
      </c>
    </row>
    <row r="13" spans="1:14" hidden="1" outlineLevel="1" x14ac:dyDescent="0.3">
      <c r="A13" s="9" t="s">
        <v>31</v>
      </c>
      <c r="B13" s="14">
        <f t="shared" si="2"/>
        <v>10914696.957951942</v>
      </c>
      <c r="C13" s="10">
        <f>C33+C52+C163</f>
        <v>1106781.7882735275</v>
      </c>
      <c r="D13" s="10">
        <f t="shared" si="3"/>
        <v>8264355.8442184869</v>
      </c>
      <c r="E13" s="10">
        <f t="shared" ref="E13:M13" si="8">E33+E52+E163</f>
        <v>2042840.0829716863</v>
      </c>
      <c r="F13" s="10">
        <f t="shared" si="8"/>
        <v>2314048.5450944705</v>
      </c>
      <c r="G13" s="10">
        <f t="shared" si="8"/>
        <v>3144572.8730140412</v>
      </c>
      <c r="H13" s="10">
        <f t="shared" si="8"/>
        <v>83201.06016256116</v>
      </c>
      <c r="I13" s="10">
        <f t="shared" si="8"/>
        <v>305081.93882753444</v>
      </c>
      <c r="J13" s="10">
        <f t="shared" si="8"/>
        <v>374611.34414819331</v>
      </c>
      <c r="K13" s="10">
        <f t="shared" si="8"/>
        <v>144584.78210914004</v>
      </c>
      <c r="L13" s="10">
        <f t="shared" si="8"/>
        <v>1398974.5433507883</v>
      </c>
      <c r="M13" s="10">
        <f t="shared" si="8"/>
        <v>888185.3086856578</v>
      </c>
      <c r="N13" s="10">
        <f t="shared" si="1"/>
        <v>11802882.266637601</v>
      </c>
    </row>
    <row r="14" spans="1:14" hidden="1" outlineLevel="2" x14ac:dyDescent="0.3">
      <c r="A14" s="11" t="s">
        <v>35</v>
      </c>
      <c r="B14" s="15">
        <f t="shared" si="2"/>
        <v>2742781.6753264577</v>
      </c>
      <c r="C14" s="12">
        <f>C53+C34+C164</f>
        <v>461085.71863636404</v>
      </c>
      <c r="D14" s="12">
        <f t="shared" si="3"/>
        <v>1910013.4504673807</v>
      </c>
      <c r="E14" s="12">
        <f t="shared" ref="E14:M15" si="9">E53+E34+E164</f>
        <v>568084.79689301609</v>
      </c>
      <c r="F14" s="12">
        <f t="shared" si="9"/>
        <v>676060.08590191533</v>
      </c>
      <c r="G14" s="12">
        <f t="shared" si="9"/>
        <v>560957.99234496802</v>
      </c>
      <c r="H14" s="12">
        <f t="shared" si="9"/>
        <v>6760.9074852267422</v>
      </c>
      <c r="I14" s="12">
        <f t="shared" si="9"/>
        <v>62781.592317286384</v>
      </c>
      <c r="J14" s="12">
        <f t="shared" si="9"/>
        <v>35368.075524968153</v>
      </c>
      <c r="K14" s="12">
        <f t="shared" si="9"/>
        <v>28885.431439558401</v>
      </c>
      <c r="L14" s="12">
        <f t="shared" si="9"/>
        <v>342797.07478315441</v>
      </c>
      <c r="M14" s="12">
        <f t="shared" si="9"/>
        <v>162506.40814590474</v>
      </c>
      <c r="N14" s="12">
        <f t="shared" si="1"/>
        <v>2905288.0834723623</v>
      </c>
    </row>
    <row r="15" spans="1:14" hidden="1" outlineLevel="2" x14ac:dyDescent="0.3">
      <c r="A15" s="11" t="s">
        <v>37</v>
      </c>
      <c r="B15" s="15">
        <f t="shared" si="2"/>
        <v>8171915.2826254861</v>
      </c>
      <c r="C15" s="12">
        <f>C54+C35+C165</f>
        <v>645696.06963716343</v>
      </c>
      <c r="D15" s="12">
        <f t="shared" si="3"/>
        <v>6354342.3937511072</v>
      </c>
      <c r="E15" s="12">
        <f t="shared" si="9"/>
        <v>1474755.2860786701</v>
      </c>
      <c r="F15" s="12">
        <f t="shared" si="9"/>
        <v>1637988.4591925554</v>
      </c>
      <c r="G15" s="12">
        <f t="shared" si="9"/>
        <v>2583614.8806690732</v>
      </c>
      <c r="H15" s="12">
        <f t="shared" si="9"/>
        <v>76440.152677334409</v>
      </c>
      <c r="I15" s="12">
        <f t="shared" si="9"/>
        <v>242300.34651024808</v>
      </c>
      <c r="J15" s="12">
        <f t="shared" si="9"/>
        <v>339243.26862322516</v>
      </c>
      <c r="K15" s="12">
        <f t="shared" si="9"/>
        <v>115699.35066958163</v>
      </c>
      <c r="L15" s="12">
        <f t="shared" si="9"/>
        <v>1056177.468567634</v>
      </c>
      <c r="M15" s="12">
        <f t="shared" si="9"/>
        <v>725678.90053975303</v>
      </c>
      <c r="N15" s="12">
        <f t="shared" si="1"/>
        <v>8897594.1831652392</v>
      </c>
    </row>
    <row r="16" spans="1:14" hidden="1" outlineLevel="1" x14ac:dyDescent="0.3">
      <c r="A16" s="9" t="s">
        <v>1</v>
      </c>
      <c r="B16" s="14">
        <f t="shared" si="2"/>
        <v>9988683.6235685199</v>
      </c>
      <c r="C16" s="10">
        <f>C36+C55+C166+C172</f>
        <v>212.76508412999999</v>
      </c>
      <c r="D16" s="10">
        <f t="shared" si="3"/>
        <v>8232098.0459721563</v>
      </c>
      <c r="E16" s="10">
        <f t="shared" ref="E16:M18" si="10">E36+E55+E166+E172</f>
        <v>44528.44</v>
      </c>
      <c r="F16" s="10">
        <f t="shared" si="10"/>
        <v>6472574.7157017291</v>
      </c>
      <c r="G16" s="10">
        <f t="shared" si="10"/>
        <v>1372209.3920565988</v>
      </c>
      <c r="H16" s="10">
        <f t="shared" si="10"/>
        <v>261489.59221812809</v>
      </c>
      <c r="I16" s="10">
        <f t="shared" si="10"/>
        <v>56228.036905041357</v>
      </c>
      <c r="J16" s="10">
        <f t="shared" si="10"/>
        <v>25067.869090660002</v>
      </c>
      <c r="K16" s="10">
        <f t="shared" si="10"/>
        <v>1756372.8125122348</v>
      </c>
      <c r="L16" s="10">
        <f t="shared" si="10"/>
        <v>0</v>
      </c>
      <c r="M16" s="10">
        <f t="shared" si="10"/>
        <v>1563360.2025004595</v>
      </c>
      <c r="N16" s="10">
        <f t="shared" si="1"/>
        <v>11552043.826068979</v>
      </c>
    </row>
    <row r="17" spans="1:14" hidden="1" outlineLevel="2" x14ac:dyDescent="0.3">
      <c r="A17" s="11" t="s">
        <v>38</v>
      </c>
      <c r="B17" s="15">
        <f t="shared" si="2"/>
        <v>4265307.3631867357</v>
      </c>
      <c r="C17" s="12">
        <f>C37+C56+C167+C173</f>
        <v>212.76508412999999</v>
      </c>
      <c r="D17" s="12">
        <f t="shared" si="3"/>
        <v>4224529.8711982463</v>
      </c>
      <c r="E17" s="12">
        <f t="shared" si="10"/>
        <v>44528.44</v>
      </c>
      <c r="F17" s="12">
        <f t="shared" si="10"/>
        <v>2775339.6339074196</v>
      </c>
      <c r="G17" s="12">
        <f t="shared" si="10"/>
        <v>1372209.3920565988</v>
      </c>
      <c r="H17" s="12">
        <f t="shared" si="10"/>
        <v>317.60647700779799</v>
      </c>
      <c r="I17" s="12">
        <f t="shared" si="10"/>
        <v>32134.798757220073</v>
      </c>
      <c r="J17" s="12">
        <f t="shared" si="10"/>
        <v>0</v>
      </c>
      <c r="K17" s="12">
        <f t="shared" si="10"/>
        <v>40564.726904359573</v>
      </c>
      <c r="L17" s="12">
        <f t="shared" si="10"/>
        <v>0</v>
      </c>
      <c r="M17" s="12">
        <f t="shared" si="10"/>
        <v>439581.64615901816</v>
      </c>
      <c r="N17" s="12">
        <f t="shared" si="1"/>
        <v>4704889.009345754</v>
      </c>
    </row>
    <row r="18" spans="1:14" hidden="1" outlineLevel="2" x14ac:dyDescent="0.3">
      <c r="A18" s="11" t="s">
        <v>39</v>
      </c>
      <c r="B18" s="14">
        <f t="shared" si="2"/>
        <v>5723376.2603817871</v>
      </c>
      <c r="C18" s="10">
        <f>C38+C57+C168+C174</f>
        <v>0</v>
      </c>
      <c r="D18" s="10">
        <f t="shared" si="3"/>
        <v>4007568.1747739115</v>
      </c>
      <c r="E18" s="10">
        <f t="shared" si="10"/>
        <v>0</v>
      </c>
      <c r="F18" s="10">
        <f t="shared" si="10"/>
        <v>3697235.0817943099</v>
      </c>
      <c r="G18" s="10">
        <f t="shared" si="10"/>
        <v>0</v>
      </c>
      <c r="H18" s="10">
        <f t="shared" si="10"/>
        <v>261171.9857411203</v>
      </c>
      <c r="I18" s="10">
        <f t="shared" si="10"/>
        <v>24093.238147821285</v>
      </c>
      <c r="J18" s="10">
        <f t="shared" si="10"/>
        <v>25067.869090660002</v>
      </c>
      <c r="K18" s="10">
        <f t="shared" si="10"/>
        <v>1715808.0856078756</v>
      </c>
      <c r="L18" s="10">
        <f t="shared" si="10"/>
        <v>0</v>
      </c>
      <c r="M18" s="10">
        <f t="shared" si="10"/>
        <v>1123778.5563414413</v>
      </c>
      <c r="N18" s="10">
        <f t="shared" si="1"/>
        <v>6847154.8167232284</v>
      </c>
    </row>
    <row r="19" spans="1:14" hidden="1" outlineLevel="1" x14ac:dyDescent="0.3">
      <c r="A19" s="9" t="s">
        <v>61</v>
      </c>
      <c r="B19" s="14">
        <f t="shared" si="2"/>
        <v>25422715.930272117</v>
      </c>
      <c r="C19" s="10">
        <f>C39+C58</f>
        <v>8734313.2430416346</v>
      </c>
      <c r="D19" s="10">
        <f t="shared" si="3"/>
        <v>10840430.882133037</v>
      </c>
      <c r="E19" s="10">
        <f t="shared" ref="E19:M20" si="11">E39+E58</f>
        <v>0</v>
      </c>
      <c r="F19" s="10">
        <f t="shared" si="11"/>
        <v>1063465.8099880421</v>
      </c>
      <c r="G19" s="10">
        <f t="shared" si="11"/>
        <v>4123582.9275512402</v>
      </c>
      <c r="H19" s="10">
        <f t="shared" si="11"/>
        <v>1555376.839985461</v>
      </c>
      <c r="I19" s="10">
        <f t="shared" si="11"/>
        <v>2040784.0240505734</v>
      </c>
      <c r="J19" s="10">
        <f t="shared" si="11"/>
        <v>2057221.28055772</v>
      </c>
      <c r="K19" s="10">
        <f t="shared" si="11"/>
        <v>951882.29403656244</v>
      </c>
      <c r="L19" s="10">
        <f t="shared" si="11"/>
        <v>4896089.5110608814</v>
      </c>
      <c r="M19" s="10">
        <f t="shared" si="11"/>
        <v>5516473.7726327581</v>
      </c>
      <c r="N19" s="10">
        <f t="shared" si="1"/>
        <v>30939189.702904876</v>
      </c>
    </row>
    <row r="20" spans="1:14" hidden="1" outlineLevel="2" x14ac:dyDescent="0.3">
      <c r="A20" s="11" t="s">
        <v>57</v>
      </c>
      <c r="B20" s="15">
        <f t="shared" si="2"/>
        <v>15036089.776524652</v>
      </c>
      <c r="C20" s="12">
        <f>C40+C59</f>
        <v>6865003.9440827221</v>
      </c>
      <c r="D20" s="12">
        <f t="shared" si="3"/>
        <v>4076987.4823903814</v>
      </c>
      <c r="E20" s="12">
        <f t="shared" si="11"/>
        <v>0</v>
      </c>
      <c r="F20" s="12">
        <f t="shared" si="11"/>
        <v>788016.87641517201</v>
      </c>
      <c r="G20" s="12">
        <f t="shared" si="11"/>
        <v>124421.04166779996</v>
      </c>
      <c r="H20" s="12">
        <f t="shared" si="11"/>
        <v>1035240.2596150002</v>
      </c>
      <c r="I20" s="12">
        <f t="shared" si="11"/>
        <v>1979102.7813064335</v>
      </c>
      <c r="J20" s="12">
        <f t="shared" si="11"/>
        <v>150206.52338597563</v>
      </c>
      <c r="K20" s="12">
        <f t="shared" si="11"/>
        <v>685360.55417383113</v>
      </c>
      <c r="L20" s="12">
        <f t="shared" si="11"/>
        <v>3408737.7958777179</v>
      </c>
      <c r="M20" s="12">
        <f t="shared" si="11"/>
        <v>4991644.1130433567</v>
      </c>
      <c r="N20" s="12">
        <f t="shared" si="1"/>
        <v>20027733.889568008</v>
      </c>
    </row>
    <row r="21" spans="1:14" hidden="1" outlineLevel="2" x14ac:dyDescent="0.3">
      <c r="A21" s="11" t="s">
        <v>45</v>
      </c>
      <c r="B21" s="15">
        <f t="shared" si="2"/>
        <v>10386626.153747462</v>
      </c>
      <c r="C21" s="12">
        <f t="shared" ref="C21:C26" si="12">C60</f>
        <v>1869309.2989589132</v>
      </c>
      <c r="D21" s="12">
        <f t="shared" si="3"/>
        <v>6763443.3997426555</v>
      </c>
      <c r="E21" s="12">
        <f t="shared" ref="E21:M26" si="13">E60</f>
        <v>0</v>
      </c>
      <c r="F21" s="12">
        <f t="shared" si="13"/>
        <v>275448.93357286998</v>
      </c>
      <c r="G21" s="12">
        <f t="shared" si="13"/>
        <v>3999161.8858834398</v>
      </c>
      <c r="H21" s="12">
        <f t="shared" si="13"/>
        <v>520136.58037046052</v>
      </c>
      <c r="I21" s="12">
        <f t="shared" si="13"/>
        <v>61681.242744139992</v>
      </c>
      <c r="J21" s="12">
        <f t="shared" si="13"/>
        <v>1907014.7571717445</v>
      </c>
      <c r="K21" s="12">
        <f t="shared" si="13"/>
        <v>266521.73986273131</v>
      </c>
      <c r="L21" s="12">
        <f t="shared" si="13"/>
        <v>1487351.7151831638</v>
      </c>
      <c r="M21" s="12">
        <f t="shared" si="13"/>
        <v>524829.65958940214</v>
      </c>
      <c r="N21" s="12">
        <f t="shared" si="1"/>
        <v>10911455.813336864</v>
      </c>
    </row>
    <row r="22" spans="1:14" hidden="1" outlineLevel="1" x14ac:dyDescent="0.3">
      <c r="A22" s="9" t="s">
        <v>62</v>
      </c>
      <c r="B22" s="14">
        <f t="shared" si="2"/>
        <v>2495629.9498206228</v>
      </c>
      <c r="C22" s="10">
        <f t="shared" si="12"/>
        <v>28065.768123321599</v>
      </c>
      <c r="D22" s="10">
        <f t="shared" si="3"/>
        <v>30303.977235190629</v>
      </c>
      <c r="E22" s="10">
        <f t="shared" si="13"/>
        <v>0</v>
      </c>
      <c r="F22" s="10">
        <f t="shared" si="13"/>
        <v>1398.2944972473399</v>
      </c>
      <c r="G22" s="10">
        <f t="shared" si="13"/>
        <v>0</v>
      </c>
      <c r="H22" s="10">
        <f t="shared" si="13"/>
        <v>0</v>
      </c>
      <c r="I22" s="10">
        <f t="shared" si="13"/>
        <v>399.51271349924002</v>
      </c>
      <c r="J22" s="10">
        <f t="shared" si="13"/>
        <v>28506.170024444047</v>
      </c>
      <c r="K22" s="10">
        <f t="shared" si="13"/>
        <v>0</v>
      </c>
      <c r="L22" s="10">
        <f t="shared" si="13"/>
        <v>2437260.2044621105</v>
      </c>
      <c r="M22" s="10">
        <f t="shared" si="13"/>
        <v>0</v>
      </c>
      <c r="N22" s="10">
        <f t="shared" si="1"/>
        <v>2495629.9498206228</v>
      </c>
    </row>
    <row r="23" spans="1:14" hidden="1" outlineLevel="2" x14ac:dyDescent="0.3">
      <c r="A23" s="11" t="s">
        <v>47</v>
      </c>
      <c r="B23" s="15">
        <f t="shared" si="2"/>
        <v>251889.03346737224</v>
      </c>
      <c r="C23" s="12">
        <f t="shared" si="12"/>
        <v>28065.768123321599</v>
      </c>
      <c r="D23" s="12">
        <f t="shared" si="3"/>
        <v>30303.977235190629</v>
      </c>
      <c r="E23" s="12">
        <f t="shared" si="13"/>
        <v>0</v>
      </c>
      <c r="F23" s="12">
        <f t="shared" si="13"/>
        <v>1398.2944972473399</v>
      </c>
      <c r="G23" s="12">
        <f t="shared" si="13"/>
        <v>0</v>
      </c>
      <c r="H23" s="12">
        <f t="shared" si="13"/>
        <v>0</v>
      </c>
      <c r="I23" s="12">
        <f t="shared" si="13"/>
        <v>399.51271349924002</v>
      </c>
      <c r="J23" s="12">
        <f t="shared" si="13"/>
        <v>28506.170024444047</v>
      </c>
      <c r="K23" s="12">
        <f t="shared" si="13"/>
        <v>0</v>
      </c>
      <c r="L23" s="12">
        <f t="shared" si="13"/>
        <v>193519.28810886</v>
      </c>
      <c r="M23" s="12">
        <f t="shared" si="13"/>
        <v>0</v>
      </c>
      <c r="N23" s="12">
        <f t="shared" si="1"/>
        <v>251889.03346737224</v>
      </c>
    </row>
    <row r="24" spans="1:14" hidden="1" outlineLevel="2" x14ac:dyDescent="0.3">
      <c r="A24" s="11" t="s">
        <v>48</v>
      </c>
      <c r="B24" s="15">
        <f t="shared" si="2"/>
        <v>860366.68984977005</v>
      </c>
      <c r="C24" s="12">
        <f t="shared" si="12"/>
        <v>0</v>
      </c>
      <c r="D24" s="12">
        <f t="shared" si="3"/>
        <v>0</v>
      </c>
      <c r="E24" s="12">
        <f t="shared" si="13"/>
        <v>0</v>
      </c>
      <c r="F24" s="12">
        <f t="shared" si="13"/>
        <v>0</v>
      </c>
      <c r="G24" s="12">
        <f t="shared" si="13"/>
        <v>0</v>
      </c>
      <c r="H24" s="12">
        <f t="shared" si="13"/>
        <v>0</v>
      </c>
      <c r="I24" s="12">
        <f t="shared" si="13"/>
        <v>0</v>
      </c>
      <c r="J24" s="12">
        <f t="shared" si="13"/>
        <v>0</v>
      </c>
      <c r="K24" s="12">
        <f t="shared" si="13"/>
        <v>0</v>
      </c>
      <c r="L24" s="12">
        <f t="shared" si="13"/>
        <v>860366.68984977005</v>
      </c>
      <c r="M24" s="12">
        <f t="shared" si="13"/>
        <v>0</v>
      </c>
      <c r="N24" s="12">
        <f t="shared" si="1"/>
        <v>860366.68984977005</v>
      </c>
    </row>
    <row r="25" spans="1:14" hidden="1" outlineLevel="2" x14ac:dyDescent="0.3">
      <c r="A25" s="11" t="s">
        <v>49</v>
      </c>
      <c r="B25" s="15">
        <f t="shared" si="2"/>
        <v>1352068.1368403002</v>
      </c>
      <c r="C25" s="12">
        <f t="shared" si="12"/>
        <v>0</v>
      </c>
      <c r="D25" s="12">
        <f t="shared" si="3"/>
        <v>0</v>
      </c>
      <c r="E25" s="12">
        <f t="shared" si="13"/>
        <v>0</v>
      </c>
      <c r="F25" s="12">
        <f t="shared" si="13"/>
        <v>0</v>
      </c>
      <c r="G25" s="12">
        <f t="shared" si="13"/>
        <v>0</v>
      </c>
      <c r="H25" s="1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12">
        <f t="shared" si="13"/>
        <v>1352068.1368403002</v>
      </c>
      <c r="M25" s="12">
        <f t="shared" si="13"/>
        <v>0</v>
      </c>
      <c r="N25" s="12">
        <f t="shared" si="1"/>
        <v>1352068.1368403002</v>
      </c>
    </row>
    <row r="26" spans="1:14" hidden="1" outlineLevel="2" x14ac:dyDescent="0.3">
      <c r="A26" s="11" t="s">
        <v>46</v>
      </c>
      <c r="B26" s="15">
        <f t="shared" si="2"/>
        <v>31306.089663179999</v>
      </c>
      <c r="C26" s="12">
        <f t="shared" si="12"/>
        <v>0</v>
      </c>
      <c r="D26" s="12">
        <f t="shared" si="3"/>
        <v>0</v>
      </c>
      <c r="E26" s="12">
        <f t="shared" si="13"/>
        <v>0</v>
      </c>
      <c r="F26" s="12">
        <f t="shared" si="13"/>
        <v>0</v>
      </c>
      <c r="G26" s="12">
        <f t="shared" si="13"/>
        <v>0</v>
      </c>
      <c r="H26" s="12">
        <f t="shared" si="13"/>
        <v>0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31306.089663179999</v>
      </c>
      <c r="M26" s="12">
        <f t="shared" si="13"/>
        <v>0</v>
      </c>
      <c r="N26" s="12">
        <f t="shared" si="1"/>
        <v>31306.089663179999</v>
      </c>
    </row>
    <row r="27" spans="1:14" hidden="1" outlineLevel="1" x14ac:dyDescent="0.3">
      <c r="A27" s="9" t="s">
        <v>63</v>
      </c>
      <c r="B27" s="14">
        <f t="shared" si="2"/>
        <v>311630.26869662001</v>
      </c>
      <c r="C27" s="10">
        <f>C41+C66+C175</f>
        <v>55808.592450290002</v>
      </c>
      <c r="D27" s="10">
        <f t="shared" si="3"/>
        <v>254163.65614258003</v>
      </c>
      <c r="E27" s="10">
        <f t="shared" ref="E27:M28" si="14">E41+E66+E175</f>
        <v>0</v>
      </c>
      <c r="F27" s="10">
        <f t="shared" si="14"/>
        <v>177434.84890902002</v>
      </c>
      <c r="G27" s="10">
        <f t="shared" si="14"/>
        <v>59313.617158260015</v>
      </c>
      <c r="H27" s="10">
        <f t="shared" si="14"/>
        <v>1074.50760681</v>
      </c>
      <c r="I27" s="10">
        <f t="shared" si="14"/>
        <v>15829.775135759999</v>
      </c>
      <c r="J27" s="10">
        <f t="shared" si="14"/>
        <v>510.90733273000001</v>
      </c>
      <c r="K27" s="10">
        <f t="shared" si="14"/>
        <v>0</v>
      </c>
      <c r="L27" s="10">
        <f t="shared" si="14"/>
        <v>1658.0201037499999</v>
      </c>
      <c r="M27" s="10">
        <f t="shared" si="14"/>
        <v>2481.5079515062898</v>
      </c>
      <c r="N27" s="10">
        <f t="shared" si="1"/>
        <v>314111.77664812631</v>
      </c>
    </row>
    <row r="28" spans="1:14" hidden="1" outlineLevel="2" x14ac:dyDescent="0.3">
      <c r="A28" s="11" t="s">
        <v>50</v>
      </c>
      <c r="B28" s="15">
        <f t="shared" si="2"/>
        <v>311630.26869662001</v>
      </c>
      <c r="C28" s="12">
        <f>C42+C67+C176</f>
        <v>55808.592450290002</v>
      </c>
      <c r="D28" s="12">
        <f t="shared" si="3"/>
        <v>254163.65614258003</v>
      </c>
      <c r="E28" s="12">
        <f t="shared" si="14"/>
        <v>0</v>
      </c>
      <c r="F28" s="12">
        <f t="shared" si="14"/>
        <v>177434.84890902002</v>
      </c>
      <c r="G28" s="12">
        <f t="shared" si="14"/>
        <v>59313.617158260015</v>
      </c>
      <c r="H28" s="12">
        <f t="shared" si="14"/>
        <v>1074.50760681</v>
      </c>
      <c r="I28" s="12">
        <f t="shared" si="14"/>
        <v>15829.775135759999</v>
      </c>
      <c r="J28" s="12">
        <f t="shared" si="14"/>
        <v>510.90733273000001</v>
      </c>
      <c r="K28" s="12">
        <f t="shared" si="14"/>
        <v>0</v>
      </c>
      <c r="L28" s="12">
        <f t="shared" si="14"/>
        <v>1658.0201037499999</v>
      </c>
      <c r="M28" s="12">
        <f t="shared" si="14"/>
        <v>2481.5079515062898</v>
      </c>
      <c r="N28" s="12">
        <f t="shared" si="1"/>
        <v>314111.77664812631</v>
      </c>
    </row>
    <row r="29" spans="1:14" hidden="1" outlineLevel="1" x14ac:dyDescent="0.3">
      <c r="A29" s="9" t="s">
        <v>32</v>
      </c>
      <c r="B29" s="14">
        <f t="shared" si="2"/>
        <v>1919142.5649184636</v>
      </c>
      <c r="C29" s="10">
        <f>C43+C68+C169+C177</f>
        <v>515383.79473427951</v>
      </c>
      <c r="D29" s="10">
        <f t="shared" si="3"/>
        <v>1294883.6566794242</v>
      </c>
      <c r="E29" s="10">
        <f t="shared" ref="E29:M29" si="15">E43+E68+E169+E177</f>
        <v>17381.79</v>
      </c>
      <c r="F29" s="10">
        <f t="shared" si="15"/>
        <v>441689.95120474434</v>
      </c>
      <c r="G29" s="10">
        <f t="shared" si="15"/>
        <v>27707.536604355104</v>
      </c>
      <c r="H29" s="10">
        <f t="shared" si="15"/>
        <v>76571.247834547888</v>
      </c>
      <c r="I29" s="10">
        <f t="shared" si="15"/>
        <v>457126.81330270116</v>
      </c>
      <c r="J29" s="10">
        <f t="shared" si="15"/>
        <v>274406.31773307576</v>
      </c>
      <c r="K29" s="10">
        <f t="shared" si="15"/>
        <v>43511.268037150003</v>
      </c>
      <c r="L29" s="10">
        <f t="shared" si="15"/>
        <v>65363.845467610066</v>
      </c>
      <c r="M29" s="10">
        <f t="shared" si="15"/>
        <v>670505.96408117213</v>
      </c>
      <c r="N29" s="10">
        <f t="shared" si="1"/>
        <v>2589648.5289996359</v>
      </c>
    </row>
    <row r="30" spans="1:14" hidden="1" outlineLevel="2" x14ac:dyDescent="0.3">
      <c r="A30" s="11" t="s">
        <v>40</v>
      </c>
      <c r="B30" s="15">
        <f t="shared" si="2"/>
        <v>0</v>
      </c>
      <c r="C30" s="12">
        <f>C44+C69+C178</f>
        <v>0</v>
      </c>
      <c r="D30" s="12">
        <f t="shared" si="3"/>
        <v>0</v>
      </c>
      <c r="E30" s="12">
        <f t="shared" ref="E30:M30" si="16">E44+E69+E178</f>
        <v>0</v>
      </c>
      <c r="F30" s="12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2">
        <f t="shared" si="16"/>
        <v>0</v>
      </c>
      <c r="K30" s="12">
        <f t="shared" si="16"/>
        <v>0</v>
      </c>
      <c r="L30" s="12">
        <f t="shared" si="16"/>
        <v>0</v>
      </c>
      <c r="M30" s="12">
        <f t="shared" si="16"/>
        <v>670505.96408117213</v>
      </c>
      <c r="N30" s="12">
        <f t="shared" si="1"/>
        <v>670505.96408117213</v>
      </c>
    </row>
    <row r="31" spans="1:14" hidden="1" outlineLevel="2" x14ac:dyDescent="0.3">
      <c r="A31" s="11" t="s">
        <v>41</v>
      </c>
      <c r="B31" s="15">
        <f t="shared" si="2"/>
        <v>1919142.5649184636</v>
      </c>
      <c r="C31" s="12">
        <f>C45+C70+C170+C179</f>
        <v>515383.79473427951</v>
      </c>
      <c r="D31" s="12">
        <f t="shared" si="3"/>
        <v>1294883.6566794242</v>
      </c>
      <c r="E31" s="12">
        <f t="shared" ref="E31:M31" si="17">E45+E70+E170+E179</f>
        <v>17381.79</v>
      </c>
      <c r="F31" s="12">
        <f t="shared" si="17"/>
        <v>441689.95120474434</v>
      </c>
      <c r="G31" s="12">
        <f t="shared" si="17"/>
        <v>27707.536604355104</v>
      </c>
      <c r="H31" s="12">
        <f t="shared" si="17"/>
        <v>76571.247834547888</v>
      </c>
      <c r="I31" s="12">
        <f t="shared" si="17"/>
        <v>457126.81330270116</v>
      </c>
      <c r="J31" s="12">
        <f t="shared" si="17"/>
        <v>274406.31773307576</v>
      </c>
      <c r="K31" s="12">
        <f t="shared" si="17"/>
        <v>43511.268037150003</v>
      </c>
      <c r="L31" s="12">
        <f t="shared" si="17"/>
        <v>65363.845467610066</v>
      </c>
      <c r="M31" s="12">
        <f t="shared" si="17"/>
        <v>0</v>
      </c>
      <c r="N31" s="12">
        <f t="shared" si="1"/>
        <v>1919142.5649184636</v>
      </c>
    </row>
    <row r="32" spans="1:14" collapsed="1" x14ac:dyDescent="0.3">
      <c r="A32" s="2" t="s">
        <v>0</v>
      </c>
      <c r="B32" s="3">
        <f>C32+D32+K32+L32</f>
        <v>15757673.230024058</v>
      </c>
      <c r="C32" s="13">
        <v>6448937.8594273757</v>
      </c>
      <c r="D32" s="3">
        <f>SUM(E32:J32)</f>
        <v>6053299.1146393409</v>
      </c>
      <c r="E32" s="3">
        <v>0</v>
      </c>
      <c r="F32" s="3">
        <v>2790096.3727644687</v>
      </c>
      <c r="G32" s="3">
        <v>378720.49752607656</v>
      </c>
      <c r="H32" s="3">
        <v>891787.36107916059</v>
      </c>
      <c r="I32" s="3">
        <v>1770970.3652015668</v>
      </c>
      <c r="J32" s="3">
        <v>221724.51806806904</v>
      </c>
      <c r="K32" s="3">
        <v>362167.18271448772</v>
      </c>
      <c r="L32" s="3">
        <v>2893269.0732428553</v>
      </c>
      <c r="M32" s="3">
        <v>5046440.6192947989</v>
      </c>
      <c r="N32" s="16">
        <f t="shared" si="1"/>
        <v>20804113.849318858</v>
      </c>
    </row>
    <row r="33" spans="1:14" hidden="1" outlineLevel="1" x14ac:dyDescent="0.3">
      <c r="A33" s="9" t="s">
        <v>31</v>
      </c>
      <c r="B33" s="10">
        <f>C33+D33+K33+L33</f>
        <v>805363.96747167595</v>
      </c>
      <c r="C33" s="14">
        <v>16044.626872830402</v>
      </c>
      <c r="D33" s="10">
        <f>SUM(E33:J33)</f>
        <v>705822.9148229917</v>
      </c>
      <c r="E33" s="10">
        <v>0</v>
      </c>
      <c r="F33" s="10">
        <v>254286.3837139415</v>
      </c>
      <c r="G33" s="10">
        <v>285275.59182417783</v>
      </c>
      <c r="H33" s="10">
        <v>13608.442897347699</v>
      </c>
      <c r="I33" s="10">
        <v>144973.59484898279</v>
      </c>
      <c r="J33" s="10">
        <v>7678.9015385419007</v>
      </c>
      <c r="K33" s="10">
        <v>1922.2611214115</v>
      </c>
      <c r="L33" s="10">
        <v>81574.164654442313</v>
      </c>
      <c r="M33" s="10">
        <v>104900.22817983992</v>
      </c>
      <c r="N33" s="10">
        <f t="shared" si="1"/>
        <v>910264.19565151585</v>
      </c>
    </row>
    <row r="34" spans="1:14" hidden="1" outlineLevel="2" x14ac:dyDescent="0.3">
      <c r="A34" s="11" t="s">
        <v>35</v>
      </c>
      <c r="B34" s="12">
        <f t="shared" ref="B34:B35" si="18">C34+D34+K34+L34</f>
        <v>61576.007557736397</v>
      </c>
      <c r="C34" s="15">
        <v>2605.0862561886001</v>
      </c>
      <c r="D34" s="12">
        <f t="shared" ref="D34:D35" si="19">SUM(E34:J34)</f>
        <v>55268.616463698796</v>
      </c>
      <c r="E34" s="12">
        <v>0</v>
      </c>
      <c r="F34" s="12">
        <v>26122.670921817298</v>
      </c>
      <c r="G34" s="12">
        <v>22911.0849058122</v>
      </c>
      <c r="H34" s="12">
        <v>339.80316844969997</v>
      </c>
      <c r="I34" s="12">
        <v>5534.8551865817999</v>
      </c>
      <c r="J34" s="12">
        <v>360.20228103779999</v>
      </c>
      <c r="K34" s="12">
        <v>0</v>
      </c>
      <c r="L34" s="12">
        <v>3702.3048378489998</v>
      </c>
      <c r="M34" s="12">
        <v>2124.4262579116848</v>
      </c>
      <c r="N34" s="12">
        <f t="shared" si="1"/>
        <v>63700.433815648081</v>
      </c>
    </row>
    <row r="35" spans="1:14" hidden="1" outlineLevel="2" x14ac:dyDescent="0.3">
      <c r="A35" s="11" t="s">
        <v>37</v>
      </c>
      <c r="B35" s="12">
        <f t="shared" si="18"/>
        <v>743787.95991393947</v>
      </c>
      <c r="C35" s="15">
        <v>13439.540616641802</v>
      </c>
      <c r="D35" s="12">
        <f t="shared" si="19"/>
        <v>650554.29835929291</v>
      </c>
      <c r="E35" s="12">
        <v>0</v>
      </c>
      <c r="F35" s="12">
        <v>228163.71279212419</v>
      </c>
      <c r="G35" s="12">
        <v>262364.5069183656</v>
      </c>
      <c r="H35" s="12">
        <v>13268.639728897999</v>
      </c>
      <c r="I35" s="12">
        <v>139438.739662401</v>
      </c>
      <c r="J35" s="12">
        <v>7318.6992575041004</v>
      </c>
      <c r="K35" s="12">
        <v>1922.2611214115</v>
      </c>
      <c r="L35" s="12">
        <v>77871.859816593307</v>
      </c>
      <c r="M35" s="12">
        <v>102775.80192192823</v>
      </c>
      <c r="N35" s="12">
        <f t="shared" si="1"/>
        <v>846563.76183586766</v>
      </c>
    </row>
    <row r="36" spans="1:14" hidden="1" outlineLevel="1" x14ac:dyDescent="0.3">
      <c r="A36" s="9" t="s">
        <v>1</v>
      </c>
      <c r="B36" s="10">
        <f>C36+D36+K36+L36</f>
        <v>2081642.3458662708</v>
      </c>
      <c r="C36" s="14">
        <v>0</v>
      </c>
      <c r="D36" s="10">
        <f>SUM(E36:J36)</f>
        <v>1996216.9042049199</v>
      </c>
      <c r="E36" s="10">
        <v>0</v>
      </c>
      <c r="F36" s="10">
        <v>1744697.921135827</v>
      </c>
      <c r="G36" s="10">
        <v>0</v>
      </c>
      <c r="H36" s="10">
        <v>236845.76551283299</v>
      </c>
      <c r="I36" s="10">
        <v>14673.21755626</v>
      </c>
      <c r="J36" s="10">
        <v>0</v>
      </c>
      <c r="K36" s="10">
        <v>85425.441661350837</v>
      </c>
      <c r="L36" s="10">
        <v>0</v>
      </c>
      <c r="M36" s="10">
        <v>812841.65939906903</v>
      </c>
      <c r="N36" s="10">
        <f t="shared" si="1"/>
        <v>2894484.0052653397</v>
      </c>
    </row>
    <row r="37" spans="1:14" hidden="1" outlineLevel="2" x14ac:dyDescent="0.3">
      <c r="A37" s="11" t="s">
        <v>38</v>
      </c>
      <c r="B37" s="12">
        <f t="shared" ref="B37:B38" si="20">C37+D37+K37+L37</f>
        <v>624465.710854857</v>
      </c>
      <c r="C37" s="15">
        <v>0</v>
      </c>
      <c r="D37" s="12">
        <f t="shared" ref="D37:D38" si="21">SUM(E37:J37)</f>
        <v>624465.710854857</v>
      </c>
      <c r="E37" s="12">
        <v>0</v>
      </c>
      <c r="F37" s="12">
        <v>623257.314106907</v>
      </c>
      <c r="G37" s="12">
        <v>0</v>
      </c>
      <c r="H37" s="12">
        <v>0</v>
      </c>
      <c r="I37" s="12">
        <v>1208.3967479500009</v>
      </c>
      <c r="J37" s="12">
        <v>0</v>
      </c>
      <c r="K37" s="12">
        <v>0</v>
      </c>
      <c r="L37" s="12">
        <v>0</v>
      </c>
      <c r="M37" s="12">
        <v>112448.860577499</v>
      </c>
      <c r="N37" s="12">
        <f t="shared" si="1"/>
        <v>736914.57143235602</v>
      </c>
    </row>
    <row r="38" spans="1:14" hidden="1" outlineLevel="2" x14ac:dyDescent="0.3">
      <c r="A38" s="11" t="s">
        <v>39</v>
      </c>
      <c r="B38" s="12">
        <f t="shared" si="20"/>
        <v>1457176.6350114138</v>
      </c>
      <c r="C38" s="15">
        <v>0</v>
      </c>
      <c r="D38" s="12">
        <f t="shared" si="21"/>
        <v>1371751.1933500629</v>
      </c>
      <c r="E38" s="12">
        <v>0</v>
      </c>
      <c r="F38" s="12">
        <v>1121440.60702892</v>
      </c>
      <c r="G38" s="12">
        <v>0</v>
      </c>
      <c r="H38" s="12">
        <v>236845.76551283299</v>
      </c>
      <c r="I38" s="12">
        <v>13464.82080831</v>
      </c>
      <c r="J38" s="12">
        <v>0</v>
      </c>
      <c r="K38" s="12">
        <v>85425.441661350837</v>
      </c>
      <c r="L38" s="12">
        <v>0</v>
      </c>
      <c r="M38" s="12">
        <v>700392.79882157</v>
      </c>
      <c r="N38" s="12">
        <f t="shared" si="1"/>
        <v>2157569.433832984</v>
      </c>
    </row>
    <row r="39" spans="1:14" hidden="1" outlineLevel="1" x14ac:dyDescent="0.3">
      <c r="A39" s="9" t="s">
        <v>61</v>
      </c>
      <c r="B39" s="10">
        <f>C39+D39+K39+L39</f>
        <v>12430149.118484618</v>
      </c>
      <c r="C39" s="14">
        <v>6431688.2137336656</v>
      </c>
      <c r="D39" s="10">
        <f>SUM(E39:J39)</f>
        <v>2911953.7942308132</v>
      </c>
      <c r="E39" s="10">
        <v>0</v>
      </c>
      <c r="F39" s="10">
        <v>504685.40236699075</v>
      </c>
      <c r="G39" s="10">
        <v>91318.325068972801</v>
      </c>
      <c r="H39" s="10">
        <v>638015.810178707</v>
      </c>
      <c r="I39" s="10">
        <v>1603038.6999513141</v>
      </c>
      <c r="J39" s="10">
        <v>74895.556664828226</v>
      </c>
      <c r="K39" s="10">
        <v>274812.20193172537</v>
      </c>
      <c r="L39" s="10">
        <v>2811694.9085884131</v>
      </c>
      <c r="M39" s="10">
        <v>3458734.9916166402</v>
      </c>
      <c r="N39" s="10">
        <f t="shared" si="1"/>
        <v>15888884.110101258</v>
      </c>
    </row>
    <row r="40" spans="1:14" hidden="1" outlineLevel="2" x14ac:dyDescent="0.3">
      <c r="A40" s="11" t="s">
        <v>57</v>
      </c>
      <c r="B40" s="12">
        <f>C40+D40+K40+L40</f>
        <v>12430149.118484618</v>
      </c>
      <c r="C40" s="15">
        <v>6431688.2137336656</v>
      </c>
      <c r="D40" s="12">
        <f>SUM(E40:J40)</f>
        <v>2911953.7942308132</v>
      </c>
      <c r="E40" s="12">
        <v>0</v>
      </c>
      <c r="F40" s="12">
        <v>504685.40236699075</v>
      </c>
      <c r="G40" s="12">
        <v>91318.325068972801</v>
      </c>
      <c r="H40" s="12">
        <v>638015.810178707</v>
      </c>
      <c r="I40" s="12">
        <v>1603038.6999513141</v>
      </c>
      <c r="J40" s="12">
        <v>74895.556664828226</v>
      </c>
      <c r="K40" s="12">
        <v>274812.20193172537</v>
      </c>
      <c r="L40" s="12">
        <v>2811694.9085884131</v>
      </c>
      <c r="M40" s="12">
        <v>3458734.9916166402</v>
      </c>
      <c r="N40" s="12">
        <f t="shared" si="1"/>
        <v>15888884.110101258</v>
      </c>
    </row>
    <row r="41" spans="1:14" hidden="1" outlineLevel="1" x14ac:dyDescent="0.3">
      <c r="A41" s="9" t="s">
        <v>63</v>
      </c>
      <c r="B41" s="10">
        <f>C41+D41+K41+L41</f>
        <v>75623.367096390008</v>
      </c>
      <c r="C41" s="14">
        <v>1205.01882088</v>
      </c>
      <c r="D41" s="10">
        <f>SUM(E41:J41)</f>
        <v>74418.348275510012</v>
      </c>
      <c r="E41" s="10">
        <v>0</v>
      </c>
      <c r="F41" s="10">
        <v>71568.172641540004</v>
      </c>
      <c r="G41" s="10">
        <v>1723.2950384400001</v>
      </c>
      <c r="H41" s="10">
        <v>0</v>
      </c>
      <c r="I41" s="10">
        <v>1126.8805955299999</v>
      </c>
      <c r="J41" s="10">
        <v>0</v>
      </c>
      <c r="K41" s="10">
        <v>0</v>
      </c>
      <c r="L41" s="10">
        <v>0</v>
      </c>
      <c r="M41" s="10">
        <v>0</v>
      </c>
      <c r="N41" s="10">
        <f t="shared" si="1"/>
        <v>75623.367096390008</v>
      </c>
    </row>
    <row r="42" spans="1:14" hidden="1" outlineLevel="2" x14ac:dyDescent="0.3">
      <c r="A42" s="11" t="s">
        <v>50</v>
      </c>
      <c r="B42" s="12">
        <f>C42+D42+K42+L42</f>
        <v>75623.367096390008</v>
      </c>
      <c r="C42" s="15">
        <v>1205.01882088</v>
      </c>
      <c r="D42" s="12">
        <f>SUM(E42:J42)</f>
        <v>74418.348275510012</v>
      </c>
      <c r="E42" s="12">
        <v>0</v>
      </c>
      <c r="F42" s="12">
        <v>71568.172641540004</v>
      </c>
      <c r="G42" s="12">
        <v>1723.2950384400001</v>
      </c>
      <c r="H42" s="12">
        <v>0</v>
      </c>
      <c r="I42" s="12">
        <v>1126.8805955299999</v>
      </c>
      <c r="J42" s="12">
        <v>0</v>
      </c>
      <c r="K42" s="12">
        <v>0</v>
      </c>
      <c r="L42" s="12">
        <v>0</v>
      </c>
      <c r="M42" s="12">
        <v>0</v>
      </c>
      <c r="N42" s="12">
        <f t="shared" si="1"/>
        <v>75623.367096390008</v>
      </c>
    </row>
    <row r="43" spans="1:14" hidden="1" outlineLevel="1" x14ac:dyDescent="0.3">
      <c r="A43" s="9" t="s">
        <v>32</v>
      </c>
      <c r="B43" s="10">
        <f>C43+D43+K43+L43</f>
        <v>364894.43110510701</v>
      </c>
      <c r="C43" s="14">
        <v>0</v>
      </c>
      <c r="D43" s="10">
        <f>SUM(E43:J43)</f>
        <v>364887.15310510702</v>
      </c>
      <c r="E43" s="10">
        <v>0</v>
      </c>
      <c r="F43" s="10">
        <v>214858.49290616938</v>
      </c>
      <c r="G43" s="10">
        <v>403.28559448592097</v>
      </c>
      <c r="H43" s="10">
        <v>3317.342490272827</v>
      </c>
      <c r="I43" s="10">
        <v>7157.9722494800008</v>
      </c>
      <c r="J43" s="10">
        <v>139150.05986469891</v>
      </c>
      <c r="K43" s="10">
        <v>7.2779999999999996</v>
      </c>
      <c r="L43" s="10">
        <v>0</v>
      </c>
      <c r="M43" s="10">
        <v>669963.74009924917</v>
      </c>
      <c r="N43" s="10">
        <f t="shared" si="1"/>
        <v>1034858.1712043562</v>
      </c>
    </row>
    <row r="44" spans="1:14" hidden="1" outlineLevel="2" x14ac:dyDescent="0.3">
      <c r="A44" s="11" t="s">
        <v>40</v>
      </c>
      <c r="B44" s="12">
        <f t="shared" ref="B44:B45" si="22">C44+D44+K44+L44</f>
        <v>0</v>
      </c>
      <c r="C44" s="15">
        <v>0</v>
      </c>
      <c r="D44" s="12">
        <f t="shared" ref="D44:D45" si="23">SUM(E44:J44)</f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669963.74009924917</v>
      </c>
      <c r="N44" s="12">
        <f t="shared" si="1"/>
        <v>669963.74009924917</v>
      </c>
    </row>
    <row r="45" spans="1:14" hidden="1" outlineLevel="2" x14ac:dyDescent="0.3">
      <c r="A45" s="11" t="s">
        <v>41</v>
      </c>
      <c r="B45" s="12">
        <f t="shared" si="22"/>
        <v>364894.43110510701</v>
      </c>
      <c r="C45" s="15">
        <v>0</v>
      </c>
      <c r="D45" s="12">
        <f t="shared" si="23"/>
        <v>364887.15310510702</v>
      </c>
      <c r="E45" s="12">
        <v>0</v>
      </c>
      <c r="F45" s="12">
        <v>214858.49290616938</v>
      </c>
      <c r="G45" s="12">
        <v>403.28559448592097</v>
      </c>
      <c r="H45" s="12">
        <v>3317.342490272827</v>
      </c>
      <c r="I45" s="12">
        <v>7157.9722494800008</v>
      </c>
      <c r="J45" s="12">
        <v>139150.05986469891</v>
      </c>
      <c r="K45" s="12">
        <v>7.2779999999999996</v>
      </c>
      <c r="L45" s="12">
        <v>0</v>
      </c>
      <c r="M45" s="12">
        <v>0</v>
      </c>
      <c r="N45" s="12">
        <f t="shared" si="1"/>
        <v>364894.43110510701</v>
      </c>
    </row>
    <row r="46" spans="1:14" collapsed="1" x14ac:dyDescent="0.3">
      <c r="A46" s="2" t="s">
        <v>56</v>
      </c>
      <c r="B46" s="3">
        <f>C46+D46+K46+L46</f>
        <v>29500955.370905112</v>
      </c>
      <c r="C46" s="3">
        <f>C71+C86+C102+C113+C123+C141</f>
        <v>4429464.6997934468</v>
      </c>
      <c r="D46" s="13">
        <f>SUM(E46:J46)</f>
        <v>14197089.632616928</v>
      </c>
      <c r="E46" s="3">
        <f>E71+E86+E102+E113+E123+E141</f>
        <v>79208.259999999995</v>
      </c>
      <c r="F46" s="3">
        <f t="shared" ref="F46:M46" si="24">F71+F86+F102+F113+F123+F141</f>
        <v>3850528.0109840753</v>
      </c>
      <c r="G46" s="3">
        <f t="shared" si="24"/>
        <v>5928331.6581777306</v>
      </c>
      <c r="H46" s="3">
        <f t="shared" si="24"/>
        <v>1069721.4106791825</v>
      </c>
      <c r="I46" s="3">
        <f t="shared" si="24"/>
        <v>1091596.5372979525</v>
      </c>
      <c r="J46" s="3">
        <f t="shared" si="24"/>
        <v>2177703.7554779872</v>
      </c>
      <c r="K46" s="3">
        <f t="shared" si="24"/>
        <v>3459337.8322124425</v>
      </c>
      <c r="L46" s="3">
        <f t="shared" si="24"/>
        <v>7415063.2062822999</v>
      </c>
      <c r="M46" s="3">
        <f t="shared" si="24"/>
        <v>2847668.7020792472</v>
      </c>
      <c r="N46" s="16">
        <f t="shared" si="1"/>
        <v>32348624.07298436</v>
      </c>
    </row>
    <row r="47" spans="1:14" hidden="1" outlineLevel="1" x14ac:dyDescent="0.3">
      <c r="A47" s="9" t="s">
        <v>33</v>
      </c>
      <c r="B47" s="10">
        <f>C47+D47+K47+L47</f>
        <v>0</v>
      </c>
      <c r="C47" s="10">
        <f>C72</f>
        <v>0</v>
      </c>
      <c r="D47" s="14">
        <f>SUM(E47:J47)</f>
        <v>0</v>
      </c>
      <c r="E47" s="10">
        <f>E72</f>
        <v>0</v>
      </c>
      <c r="F47" s="10">
        <f t="shared" ref="F47:M47" si="25">F72</f>
        <v>0</v>
      </c>
      <c r="G47" s="10">
        <f t="shared" si="25"/>
        <v>0</v>
      </c>
      <c r="H47" s="10">
        <f t="shared" si="25"/>
        <v>0</v>
      </c>
      <c r="I47" s="10">
        <f t="shared" si="25"/>
        <v>0</v>
      </c>
      <c r="J47" s="10">
        <f t="shared" si="25"/>
        <v>0</v>
      </c>
      <c r="K47" s="10">
        <f t="shared" si="25"/>
        <v>0</v>
      </c>
      <c r="L47" s="10">
        <f t="shared" si="25"/>
        <v>0</v>
      </c>
      <c r="M47" s="10">
        <f t="shared" si="25"/>
        <v>88218.861423620503</v>
      </c>
      <c r="N47" s="10">
        <f t="shared" si="1"/>
        <v>88218.861423620503</v>
      </c>
    </row>
    <row r="48" spans="1:14" hidden="1" outlineLevel="1" x14ac:dyDescent="0.3">
      <c r="A48" s="9" t="s">
        <v>60</v>
      </c>
      <c r="B48" s="10">
        <f>C48+D48+K48+L48</f>
        <v>4952801.434724343</v>
      </c>
      <c r="C48" s="10">
        <f>C73+C87+C103+C124+C142</f>
        <v>543503.73657577683</v>
      </c>
      <c r="D48" s="14">
        <f>SUM(E48:J48)</f>
        <v>955002.09939125762</v>
      </c>
      <c r="E48" s="10">
        <f t="shared" ref="E48:M48" si="26">E73+E87+E103+E124+E142</f>
        <v>0</v>
      </c>
      <c r="F48" s="10">
        <f t="shared" si="26"/>
        <v>712854.24011905433</v>
      </c>
      <c r="G48" s="10">
        <f t="shared" si="26"/>
        <v>30640.4931288634</v>
      </c>
      <c r="H48" s="10">
        <f t="shared" si="26"/>
        <v>22796.745429099381</v>
      </c>
      <c r="I48" s="10">
        <f t="shared" si="26"/>
        <v>137993.45423642124</v>
      </c>
      <c r="J48" s="10">
        <f t="shared" si="26"/>
        <v>50717.166477819221</v>
      </c>
      <c r="K48" s="10">
        <f t="shared" si="26"/>
        <v>1813766.7440731931</v>
      </c>
      <c r="L48" s="10">
        <f t="shared" si="26"/>
        <v>1640528.8546841154</v>
      </c>
      <c r="M48" s="10">
        <f t="shared" si="26"/>
        <v>2765.0658506821301</v>
      </c>
      <c r="N48" s="10">
        <f t="shared" si="1"/>
        <v>4955566.5005750256</v>
      </c>
    </row>
    <row r="49" spans="1:14" hidden="1" outlineLevel="2" x14ac:dyDescent="0.3">
      <c r="A49" s="11" t="s">
        <v>42</v>
      </c>
      <c r="B49" s="12">
        <f t="shared" ref="B49:B51" si="27">C49+D49+K49+L49</f>
        <v>320815.98</v>
      </c>
      <c r="C49" s="12">
        <f>C74</f>
        <v>0</v>
      </c>
      <c r="D49" s="15">
        <f t="shared" ref="D49:D51" si="28">SUM(E49:J49)</f>
        <v>54346.788971839997</v>
      </c>
      <c r="E49" s="12">
        <f t="shared" ref="E49:M49" si="29">E74</f>
        <v>0</v>
      </c>
      <c r="F49" s="12">
        <f t="shared" si="29"/>
        <v>53631.442461250001</v>
      </c>
      <c r="G49" s="12">
        <f t="shared" si="29"/>
        <v>0</v>
      </c>
      <c r="H49" s="12">
        <f t="shared" si="29"/>
        <v>0</v>
      </c>
      <c r="I49" s="12">
        <f t="shared" si="29"/>
        <v>693.470936819999</v>
      </c>
      <c r="J49" s="12">
        <f t="shared" si="29"/>
        <v>21.875573769999999</v>
      </c>
      <c r="K49" s="12">
        <f t="shared" si="29"/>
        <v>0</v>
      </c>
      <c r="L49" s="12">
        <f t="shared" si="29"/>
        <v>266469.19102815998</v>
      </c>
      <c r="M49" s="12">
        <f t="shared" si="29"/>
        <v>0</v>
      </c>
      <c r="N49" s="12">
        <f t="shared" si="1"/>
        <v>320815.98</v>
      </c>
    </row>
    <row r="50" spans="1:14" hidden="1" outlineLevel="2" x14ac:dyDescent="0.3">
      <c r="A50" s="11" t="s">
        <v>43</v>
      </c>
      <c r="B50" s="12">
        <f t="shared" si="27"/>
        <v>2041833.7653740104</v>
      </c>
      <c r="C50" s="12">
        <f>C75+C88</f>
        <v>127419.4531536</v>
      </c>
      <c r="D50" s="15">
        <f t="shared" si="28"/>
        <v>37149.571596550493</v>
      </c>
      <c r="E50" s="12">
        <f t="shared" ref="E50:M50" si="30">E75+E88</f>
        <v>0</v>
      </c>
      <c r="F50" s="12">
        <f t="shared" si="30"/>
        <v>14141.636130420002</v>
      </c>
      <c r="G50" s="12">
        <f t="shared" si="30"/>
        <v>14512.0574003405</v>
      </c>
      <c r="H50" s="12">
        <f t="shared" si="30"/>
        <v>903.73913649998894</v>
      </c>
      <c r="I50" s="12">
        <f t="shared" si="30"/>
        <v>155.37248023000001</v>
      </c>
      <c r="J50" s="12">
        <f t="shared" si="30"/>
        <v>7436.7664490600009</v>
      </c>
      <c r="K50" s="12">
        <f t="shared" si="30"/>
        <v>1736481.42299228</v>
      </c>
      <c r="L50" s="12">
        <f t="shared" si="30"/>
        <v>140783.31763157999</v>
      </c>
      <c r="M50" s="12">
        <f t="shared" si="30"/>
        <v>2749.9381798558802</v>
      </c>
      <c r="N50" s="12">
        <f t="shared" si="1"/>
        <v>2044583.7035538664</v>
      </c>
    </row>
    <row r="51" spans="1:14" hidden="1" outlineLevel="2" x14ac:dyDescent="0.3">
      <c r="A51" s="11" t="s">
        <v>44</v>
      </c>
      <c r="B51" s="12">
        <f t="shared" si="27"/>
        <v>2590151.6893503321</v>
      </c>
      <c r="C51" s="12">
        <f>C76+C89+C104+C125+C143</f>
        <v>416084.28342217678</v>
      </c>
      <c r="D51" s="15">
        <f t="shared" si="28"/>
        <v>863505.73882286716</v>
      </c>
      <c r="E51" s="12">
        <f t="shared" ref="E51:M51" si="31">E76+E89+E104+E125+E143</f>
        <v>0</v>
      </c>
      <c r="F51" s="12">
        <f t="shared" si="31"/>
        <v>645081.16152738431</v>
      </c>
      <c r="G51" s="12">
        <f t="shared" si="31"/>
        <v>16128.4357285229</v>
      </c>
      <c r="H51" s="12">
        <f t="shared" si="31"/>
        <v>21893.006292599392</v>
      </c>
      <c r="I51" s="12">
        <f t="shared" si="31"/>
        <v>137144.61081937124</v>
      </c>
      <c r="J51" s="12">
        <f t="shared" si="31"/>
        <v>43258.524454989223</v>
      </c>
      <c r="K51" s="12">
        <f t="shared" si="31"/>
        <v>77285.321080913112</v>
      </c>
      <c r="L51" s="12">
        <f t="shared" si="31"/>
        <v>1233276.3460243754</v>
      </c>
      <c r="M51" s="12">
        <f t="shared" si="31"/>
        <v>15.12767082625</v>
      </c>
      <c r="N51" s="12">
        <f t="shared" si="1"/>
        <v>2590166.8170211585</v>
      </c>
    </row>
    <row r="52" spans="1:14" hidden="1" outlineLevel="1" x14ac:dyDescent="0.3">
      <c r="A52" s="9" t="s">
        <v>31</v>
      </c>
      <c r="B52" s="10">
        <f>C52+D52+K52+L52</f>
        <v>3271840.2891894728</v>
      </c>
      <c r="C52" s="10">
        <f>C90+C126+C144</f>
        <v>985070.03233855905</v>
      </c>
      <c r="D52" s="14">
        <f>SUM(E52:J52)</f>
        <v>1096736.638938562</v>
      </c>
      <c r="E52" s="10">
        <f t="shared" ref="E52:M54" si="32">E90+E126+E144</f>
        <v>17298.03</v>
      </c>
      <c r="F52" s="10">
        <f t="shared" si="32"/>
        <v>532872.61306245055</v>
      </c>
      <c r="G52" s="10">
        <f t="shared" si="32"/>
        <v>409846.62995021156</v>
      </c>
      <c r="H52" s="10">
        <f t="shared" si="32"/>
        <v>54917.616027676384</v>
      </c>
      <c r="I52" s="10">
        <f t="shared" si="32"/>
        <v>57675.903022622144</v>
      </c>
      <c r="J52" s="10">
        <f t="shared" si="32"/>
        <v>24125.84687560139</v>
      </c>
      <c r="K52" s="10">
        <f t="shared" si="32"/>
        <v>2901.0371271364997</v>
      </c>
      <c r="L52" s="10">
        <f t="shared" si="32"/>
        <v>1187132.5807852149</v>
      </c>
      <c r="M52" s="10">
        <f t="shared" si="32"/>
        <v>141435.42285934335</v>
      </c>
      <c r="N52" s="10">
        <f t="shared" si="1"/>
        <v>3413275.712048816</v>
      </c>
    </row>
    <row r="53" spans="1:14" hidden="1" outlineLevel="2" x14ac:dyDescent="0.3">
      <c r="A53" s="11" t="s">
        <v>35</v>
      </c>
      <c r="B53" s="12">
        <f t="shared" ref="B53:B54" si="33">C53+D53+K53+L53</f>
        <v>1186059.2969495906</v>
      </c>
      <c r="C53" s="12">
        <f>C91+C127+C145</f>
        <v>416184.22236886056</v>
      </c>
      <c r="D53" s="15">
        <f t="shared" ref="D53:D54" si="34">SUM(E53:J53)</f>
        <v>442857.44783492124</v>
      </c>
      <c r="E53" s="12">
        <f t="shared" si="32"/>
        <v>17298.03</v>
      </c>
      <c r="F53" s="12">
        <f t="shared" si="32"/>
        <v>266980.73735858611</v>
      </c>
      <c r="G53" s="12">
        <f t="shared" si="32"/>
        <v>131912.7621285175</v>
      </c>
      <c r="H53" s="12">
        <f t="shared" si="32"/>
        <v>3219.5074325413298</v>
      </c>
      <c r="I53" s="12">
        <f t="shared" si="32"/>
        <v>14245.477792533578</v>
      </c>
      <c r="J53" s="12">
        <f t="shared" si="32"/>
        <v>9200.9331227427592</v>
      </c>
      <c r="K53" s="12">
        <f t="shared" si="32"/>
        <v>0</v>
      </c>
      <c r="L53" s="12">
        <f t="shared" si="32"/>
        <v>327017.62674580869</v>
      </c>
      <c r="M53" s="12">
        <f t="shared" si="32"/>
        <v>10535.34565412028</v>
      </c>
      <c r="N53" s="12">
        <f t="shared" si="1"/>
        <v>1196594.6426037108</v>
      </c>
    </row>
    <row r="54" spans="1:14" hidden="1" outlineLevel="2" x14ac:dyDescent="0.3">
      <c r="A54" s="11" t="s">
        <v>37</v>
      </c>
      <c r="B54" s="12">
        <f t="shared" si="33"/>
        <v>2085780.992239882</v>
      </c>
      <c r="C54" s="12">
        <f>C92+C128+C146</f>
        <v>568885.80996969854</v>
      </c>
      <c r="D54" s="15">
        <f t="shared" si="34"/>
        <v>653879.19110364071</v>
      </c>
      <c r="E54" s="12">
        <f t="shared" si="32"/>
        <v>0</v>
      </c>
      <c r="F54" s="12">
        <f t="shared" si="32"/>
        <v>265891.8757038645</v>
      </c>
      <c r="G54" s="12">
        <f t="shared" si="32"/>
        <v>277933.867821694</v>
      </c>
      <c r="H54" s="12">
        <f t="shared" si="32"/>
        <v>51698.108595135054</v>
      </c>
      <c r="I54" s="12">
        <f t="shared" si="32"/>
        <v>43430.425230088564</v>
      </c>
      <c r="J54" s="12">
        <f t="shared" si="32"/>
        <v>14924.913752858631</v>
      </c>
      <c r="K54" s="12">
        <f t="shared" si="32"/>
        <v>2901.0371271364997</v>
      </c>
      <c r="L54" s="12">
        <f t="shared" si="32"/>
        <v>860114.95403940626</v>
      </c>
      <c r="M54" s="12">
        <f t="shared" si="32"/>
        <v>130900.07720522306</v>
      </c>
      <c r="N54" s="12">
        <f t="shared" si="1"/>
        <v>2216681.0694451053</v>
      </c>
    </row>
    <row r="55" spans="1:14" hidden="1" outlineLevel="1" x14ac:dyDescent="0.3">
      <c r="A55" s="9" t="s">
        <v>1</v>
      </c>
      <c r="B55" s="10">
        <f>C55+D55+K55+L55</f>
        <v>4063324.9611072587</v>
      </c>
      <c r="C55" s="10">
        <f>C77+C93+C105+C114+C129+C147</f>
        <v>212.76508412999999</v>
      </c>
      <c r="D55" s="14">
        <f>SUM(E55:J55)</f>
        <v>3140273.5983246728</v>
      </c>
      <c r="E55" s="10">
        <f t="shared" ref="E55:M56" si="35">E77+E93+E105+E114+E129+E147</f>
        <v>44528.44</v>
      </c>
      <c r="F55" s="10">
        <f t="shared" si="35"/>
        <v>1721439.2584025562</v>
      </c>
      <c r="G55" s="10">
        <f t="shared" si="35"/>
        <v>1372209.3920565988</v>
      </c>
      <c r="H55" s="10">
        <f t="shared" si="35"/>
        <v>317.60647700779799</v>
      </c>
      <c r="I55" s="10">
        <f t="shared" si="35"/>
        <v>1778.9013885100001</v>
      </c>
      <c r="J55" s="10">
        <f t="shared" si="35"/>
        <v>0</v>
      </c>
      <c r="K55" s="10">
        <f t="shared" si="35"/>
        <v>922838.59769845579</v>
      </c>
      <c r="L55" s="10">
        <f t="shared" si="35"/>
        <v>0</v>
      </c>
      <c r="M55" s="10">
        <f t="shared" si="35"/>
        <v>554974.28698223503</v>
      </c>
      <c r="N55" s="10">
        <f t="shared" si="1"/>
        <v>4618299.2480894942</v>
      </c>
    </row>
    <row r="56" spans="1:14" hidden="1" outlineLevel="2" x14ac:dyDescent="0.3">
      <c r="A56" s="11" t="s">
        <v>38</v>
      </c>
      <c r="B56" s="12">
        <f t="shared" ref="B56:B57" si="36">C56+D56+K56+L56</f>
        <v>2981771.9669386325</v>
      </c>
      <c r="C56" s="12">
        <f>C78+C94+C106+C115+C130+C148</f>
        <v>212.76508412999999</v>
      </c>
      <c r="D56" s="15">
        <f t="shared" ref="D56:D57" si="37">SUM(E56:J56)</f>
        <v>2940994.4749501427</v>
      </c>
      <c r="E56" s="12">
        <f t="shared" si="35"/>
        <v>44528.44</v>
      </c>
      <c r="F56" s="12">
        <f t="shared" si="35"/>
        <v>1523826.0966752763</v>
      </c>
      <c r="G56" s="12">
        <f t="shared" si="35"/>
        <v>1372209.3920565988</v>
      </c>
      <c r="H56" s="12">
        <f t="shared" si="35"/>
        <v>317.60647700779799</v>
      </c>
      <c r="I56" s="12">
        <f t="shared" si="35"/>
        <v>112.93974125999999</v>
      </c>
      <c r="J56" s="12">
        <f t="shared" si="35"/>
        <v>0</v>
      </c>
      <c r="K56" s="12">
        <f t="shared" si="35"/>
        <v>40564.726904359573</v>
      </c>
      <c r="L56" s="12">
        <f t="shared" si="35"/>
        <v>0</v>
      </c>
      <c r="M56" s="12">
        <f t="shared" si="35"/>
        <v>324148.45997537737</v>
      </c>
      <c r="N56" s="12">
        <f t="shared" si="1"/>
        <v>3305920.4269140097</v>
      </c>
    </row>
    <row r="57" spans="1:14" hidden="1" outlineLevel="2" x14ac:dyDescent="0.3">
      <c r="A57" s="11" t="s">
        <v>39</v>
      </c>
      <c r="B57" s="10">
        <f t="shared" si="36"/>
        <v>1081552.9941686261</v>
      </c>
      <c r="C57" s="12">
        <f>C79+C95+C116+C131+C149</f>
        <v>0</v>
      </c>
      <c r="D57" s="14">
        <f t="shared" si="37"/>
        <v>199279.12337453</v>
      </c>
      <c r="E57" s="12">
        <f t="shared" ref="E57:M57" si="38">E79+E95+E116+E131+E149</f>
        <v>0</v>
      </c>
      <c r="F57" s="12">
        <f t="shared" si="38"/>
        <v>197613.16172728001</v>
      </c>
      <c r="G57" s="12">
        <f t="shared" si="38"/>
        <v>0</v>
      </c>
      <c r="H57" s="12">
        <f t="shared" si="38"/>
        <v>0</v>
      </c>
      <c r="I57" s="12">
        <f t="shared" si="38"/>
        <v>1665.9616472499999</v>
      </c>
      <c r="J57" s="12">
        <f t="shared" si="38"/>
        <v>0</v>
      </c>
      <c r="K57" s="12">
        <f t="shared" si="38"/>
        <v>882273.87079409626</v>
      </c>
      <c r="L57" s="12">
        <f t="shared" si="38"/>
        <v>0</v>
      </c>
      <c r="M57" s="12">
        <f t="shared" si="38"/>
        <v>230825.82700685764</v>
      </c>
      <c r="N57" s="10">
        <f t="shared" si="1"/>
        <v>1312378.8211754838</v>
      </c>
    </row>
    <row r="58" spans="1:14" hidden="1" outlineLevel="1" x14ac:dyDescent="0.3">
      <c r="A58" s="9" t="s">
        <v>61</v>
      </c>
      <c r="B58" s="10">
        <f>C58+D58+K58+L58</f>
        <v>12992566.811787501</v>
      </c>
      <c r="C58" s="10">
        <f>C80+C96+C107+C117+C132+C150</f>
        <v>2302625.0293079698</v>
      </c>
      <c r="D58" s="14">
        <f>SUM(E58:J58)</f>
        <v>7928477.0879022237</v>
      </c>
      <c r="E58" s="10">
        <f t="shared" ref="E58:M58" si="39">E80+E96+E107+E117+E132+E150</f>
        <v>0</v>
      </c>
      <c r="F58" s="10">
        <f t="shared" si="39"/>
        <v>558780.4076210513</v>
      </c>
      <c r="G58" s="10">
        <f t="shared" si="39"/>
        <v>4032264.6024822672</v>
      </c>
      <c r="H58" s="10">
        <f t="shared" si="39"/>
        <v>917361.02980675385</v>
      </c>
      <c r="I58" s="10">
        <f t="shared" si="39"/>
        <v>437745.32409925922</v>
      </c>
      <c r="J58" s="10">
        <f t="shared" si="39"/>
        <v>1982325.7238928918</v>
      </c>
      <c r="K58" s="10">
        <f t="shared" si="39"/>
        <v>677070.09210483707</v>
      </c>
      <c r="L58" s="10">
        <f t="shared" si="39"/>
        <v>2084394.6024724683</v>
      </c>
      <c r="M58" s="10">
        <f t="shared" si="39"/>
        <v>2057738.7810161181</v>
      </c>
      <c r="N58" s="10">
        <f t="shared" si="1"/>
        <v>15050305.59280362</v>
      </c>
    </row>
    <row r="59" spans="1:14" hidden="1" outlineLevel="2" x14ac:dyDescent="0.3">
      <c r="A59" s="11" t="s">
        <v>57</v>
      </c>
      <c r="B59" s="12">
        <f t="shared" ref="B59:B60" si="40">C59+D59+K59+L59</f>
        <v>2605940.6580400351</v>
      </c>
      <c r="C59" s="12">
        <f>C81+C97+C133+C151</f>
        <v>433315.73034905654</v>
      </c>
      <c r="D59" s="15">
        <f t="shared" ref="D59:D60" si="41">SUM(E59:J59)</f>
        <v>1165033.6881595682</v>
      </c>
      <c r="E59" s="12">
        <f t="shared" ref="E59:M59" si="42">E81+E97+E133+E151</f>
        <v>0</v>
      </c>
      <c r="F59" s="12">
        <f t="shared" si="42"/>
        <v>283331.47404818126</v>
      </c>
      <c r="G59" s="12">
        <f t="shared" si="42"/>
        <v>33102.716598827152</v>
      </c>
      <c r="H59" s="12">
        <f t="shared" si="42"/>
        <v>397224.44943629322</v>
      </c>
      <c r="I59" s="12">
        <f t="shared" si="42"/>
        <v>376064.08135511924</v>
      </c>
      <c r="J59" s="12">
        <f t="shared" si="42"/>
        <v>75310.966721147386</v>
      </c>
      <c r="K59" s="12">
        <f t="shared" si="42"/>
        <v>410548.3522421057</v>
      </c>
      <c r="L59" s="12">
        <f t="shared" si="42"/>
        <v>597042.88728930464</v>
      </c>
      <c r="M59" s="12">
        <f t="shared" si="42"/>
        <v>1532909.121426716</v>
      </c>
      <c r="N59" s="12">
        <f t="shared" si="1"/>
        <v>4138849.779466751</v>
      </c>
    </row>
    <row r="60" spans="1:14" hidden="1" outlineLevel="2" x14ac:dyDescent="0.3">
      <c r="A60" s="11" t="s">
        <v>45</v>
      </c>
      <c r="B60" s="12">
        <f t="shared" si="40"/>
        <v>10386626.153747462</v>
      </c>
      <c r="C60" s="12">
        <f>C108+C118</f>
        <v>1869309.2989589132</v>
      </c>
      <c r="D60" s="15">
        <f t="shared" si="41"/>
        <v>6763443.3997426555</v>
      </c>
      <c r="E60" s="12">
        <f t="shared" ref="E60:M60" si="43">E108+E118</f>
        <v>0</v>
      </c>
      <c r="F60" s="12">
        <f t="shared" si="43"/>
        <v>275448.93357286998</v>
      </c>
      <c r="G60" s="12">
        <f t="shared" si="43"/>
        <v>3999161.8858834398</v>
      </c>
      <c r="H60" s="12">
        <f t="shared" si="43"/>
        <v>520136.58037046052</v>
      </c>
      <c r="I60" s="12">
        <f t="shared" si="43"/>
        <v>61681.242744139992</v>
      </c>
      <c r="J60" s="12">
        <f t="shared" si="43"/>
        <v>1907014.7571717445</v>
      </c>
      <c r="K60" s="12">
        <f t="shared" si="43"/>
        <v>266521.73986273131</v>
      </c>
      <c r="L60" s="12">
        <f t="shared" si="43"/>
        <v>1487351.7151831638</v>
      </c>
      <c r="M60" s="12">
        <f t="shared" si="43"/>
        <v>524829.65958940214</v>
      </c>
      <c r="N60" s="12">
        <f t="shared" si="1"/>
        <v>10911455.813336864</v>
      </c>
    </row>
    <row r="61" spans="1:14" hidden="1" outlineLevel="1" x14ac:dyDescent="0.3">
      <c r="A61" s="9" t="s">
        <v>62</v>
      </c>
      <c r="B61" s="10">
        <f>C61+D61+K61+L61</f>
        <v>2495629.9498206228</v>
      </c>
      <c r="C61" s="10">
        <f>C134+C152</f>
        <v>28065.768123321599</v>
      </c>
      <c r="D61" s="14">
        <f>SUM(E61:J61)</f>
        <v>30303.977235190629</v>
      </c>
      <c r="E61" s="10">
        <f t="shared" ref="E61:M61" si="44">E134+E152</f>
        <v>0</v>
      </c>
      <c r="F61" s="10">
        <f t="shared" si="44"/>
        <v>1398.2944972473399</v>
      </c>
      <c r="G61" s="10">
        <f t="shared" si="44"/>
        <v>0</v>
      </c>
      <c r="H61" s="10">
        <f t="shared" si="44"/>
        <v>0</v>
      </c>
      <c r="I61" s="10">
        <f t="shared" si="44"/>
        <v>399.51271349924002</v>
      </c>
      <c r="J61" s="10">
        <f t="shared" si="44"/>
        <v>28506.170024444047</v>
      </c>
      <c r="K61" s="10">
        <f t="shared" si="44"/>
        <v>0</v>
      </c>
      <c r="L61" s="10">
        <f t="shared" si="44"/>
        <v>2437260.2044621105</v>
      </c>
      <c r="M61" s="10">
        <f t="shared" si="44"/>
        <v>0</v>
      </c>
      <c r="N61" s="10">
        <f t="shared" si="1"/>
        <v>2495629.9498206228</v>
      </c>
    </row>
    <row r="62" spans="1:14" hidden="1" outlineLevel="2" x14ac:dyDescent="0.3">
      <c r="A62" s="11" t="s">
        <v>47</v>
      </c>
      <c r="B62" s="12">
        <f t="shared" ref="B62:B65" si="45">C62+D62+K62+L62</f>
        <v>251889.03346737224</v>
      </c>
      <c r="C62" s="12">
        <f>C153</f>
        <v>28065.768123321599</v>
      </c>
      <c r="D62" s="15">
        <f t="shared" ref="D62:D65" si="46">SUM(E62:J62)</f>
        <v>30303.977235190629</v>
      </c>
      <c r="E62" s="12">
        <f t="shared" ref="E62:M64" si="47">E153</f>
        <v>0</v>
      </c>
      <c r="F62" s="12">
        <f t="shared" si="47"/>
        <v>1398.2944972473399</v>
      </c>
      <c r="G62" s="12">
        <f t="shared" si="47"/>
        <v>0</v>
      </c>
      <c r="H62" s="12">
        <f t="shared" si="47"/>
        <v>0</v>
      </c>
      <c r="I62" s="12">
        <f t="shared" si="47"/>
        <v>399.51271349924002</v>
      </c>
      <c r="J62" s="12">
        <f t="shared" si="47"/>
        <v>28506.170024444047</v>
      </c>
      <c r="K62" s="12">
        <f t="shared" si="47"/>
        <v>0</v>
      </c>
      <c r="L62" s="12">
        <f t="shared" si="47"/>
        <v>193519.28810886</v>
      </c>
      <c r="M62" s="12">
        <f t="shared" si="47"/>
        <v>0</v>
      </c>
      <c r="N62" s="12">
        <f t="shared" si="1"/>
        <v>251889.03346737224</v>
      </c>
    </row>
    <row r="63" spans="1:14" hidden="1" outlineLevel="2" x14ac:dyDescent="0.3">
      <c r="A63" s="11" t="s">
        <v>48</v>
      </c>
      <c r="B63" s="12">
        <f t="shared" si="45"/>
        <v>860366.68984977005</v>
      </c>
      <c r="C63" s="12">
        <f>C154</f>
        <v>0</v>
      </c>
      <c r="D63" s="15">
        <f t="shared" si="46"/>
        <v>0</v>
      </c>
      <c r="E63" s="12">
        <f t="shared" si="47"/>
        <v>0</v>
      </c>
      <c r="F63" s="12">
        <f t="shared" si="47"/>
        <v>0</v>
      </c>
      <c r="G63" s="12">
        <f t="shared" si="47"/>
        <v>0</v>
      </c>
      <c r="H63" s="12">
        <f t="shared" si="47"/>
        <v>0</v>
      </c>
      <c r="I63" s="12">
        <f t="shared" si="47"/>
        <v>0</v>
      </c>
      <c r="J63" s="12">
        <f t="shared" si="47"/>
        <v>0</v>
      </c>
      <c r="K63" s="12">
        <f t="shared" si="47"/>
        <v>0</v>
      </c>
      <c r="L63" s="12">
        <f t="shared" si="47"/>
        <v>860366.68984977005</v>
      </c>
      <c r="M63" s="12">
        <f t="shared" si="47"/>
        <v>0</v>
      </c>
      <c r="N63" s="12">
        <f t="shared" si="1"/>
        <v>860366.68984977005</v>
      </c>
    </row>
    <row r="64" spans="1:14" hidden="1" outlineLevel="2" x14ac:dyDescent="0.3">
      <c r="A64" s="11" t="s">
        <v>49</v>
      </c>
      <c r="B64" s="12">
        <f t="shared" si="45"/>
        <v>1352068.1368403002</v>
      </c>
      <c r="C64" s="12">
        <f>C155</f>
        <v>0</v>
      </c>
      <c r="D64" s="15">
        <f t="shared" si="46"/>
        <v>0</v>
      </c>
      <c r="E64" s="12">
        <f t="shared" si="47"/>
        <v>0</v>
      </c>
      <c r="F64" s="12">
        <f t="shared" si="47"/>
        <v>0</v>
      </c>
      <c r="G64" s="12">
        <f t="shared" si="47"/>
        <v>0</v>
      </c>
      <c r="H64" s="12">
        <f t="shared" si="47"/>
        <v>0</v>
      </c>
      <c r="I64" s="12">
        <f t="shared" si="47"/>
        <v>0</v>
      </c>
      <c r="J64" s="12">
        <f t="shared" si="47"/>
        <v>0</v>
      </c>
      <c r="K64" s="12">
        <f t="shared" si="47"/>
        <v>0</v>
      </c>
      <c r="L64" s="12">
        <f t="shared" si="47"/>
        <v>1352068.1368403002</v>
      </c>
      <c r="M64" s="12">
        <f t="shared" si="47"/>
        <v>0</v>
      </c>
      <c r="N64" s="12">
        <f t="shared" si="1"/>
        <v>1352068.1368403002</v>
      </c>
    </row>
    <row r="65" spans="1:14" hidden="1" outlineLevel="2" x14ac:dyDescent="0.3">
      <c r="A65" s="11" t="s">
        <v>46</v>
      </c>
      <c r="B65" s="12">
        <f t="shared" si="45"/>
        <v>31306.089663179999</v>
      </c>
      <c r="C65" s="12">
        <f>C135</f>
        <v>0</v>
      </c>
      <c r="D65" s="15">
        <f t="shared" si="46"/>
        <v>0</v>
      </c>
      <c r="E65" s="12">
        <f t="shared" ref="E65:M65" si="48">E135</f>
        <v>0</v>
      </c>
      <c r="F65" s="12">
        <f t="shared" si="48"/>
        <v>0</v>
      </c>
      <c r="G65" s="12">
        <f t="shared" si="48"/>
        <v>0</v>
      </c>
      <c r="H65" s="12">
        <f t="shared" si="48"/>
        <v>0</v>
      </c>
      <c r="I65" s="12">
        <f t="shared" si="48"/>
        <v>0</v>
      </c>
      <c r="J65" s="12">
        <f t="shared" si="48"/>
        <v>0</v>
      </c>
      <c r="K65" s="12">
        <f t="shared" si="48"/>
        <v>0</v>
      </c>
      <c r="L65" s="12">
        <f t="shared" si="48"/>
        <v>31306.089663179999</v>
      </c>
      <c r="M65" s="12">
        <f t="shared" si="48"/>
        <v>0</v>
      </c>
      <c r="N65" s="12">
        <f t="shared" si="1"/>
        <v>31306.089663179999</v>
      </c>
    </row>
    <row r="66" spans="1:14" hidden="1" outlineLevel="1" x14ac:dyDescent="0.3">
      <c r="A66" s="9" t="s">
        <v>63</v>
      </c>
      <c r="B66" s="10">
        <f>C66+D66+K66+L66</f>
        <v>232751.18915224003</v>
      </c>
      <c r="C66" s="10">
        <f>C82+C98+C109+C119+C136+C156</f>
        <v>54603.573629409999</v>
      </c>
      <c r="D66" s="14">
        <f>SUM(E66:J66)</f>
        <v>176489.59541908003</v>
      </c>
      <c r="E66" s="10">
        <f t="shared" ref="E66:M68" si="49">E82+E98+E109+E119+E136+E156</f>
        <v>0</v>
      </c>
      <c r="F66" s="10">
        <f t="shared" si="49"/>
        <v>104826.49426596001</v>
      </c>
      <c r="G66" s="10">
        <f t="shared" si="49"/>
        <v>56066.289549920009</v>
      </c>
      <c r="H66" s="10">
        <f t="shared" si="49"/>
        <v>1074.5075943699999</v>
      </c>
      <c r="I66" s="10">
        <f t="shared" si="49"/>
        <v>14011.396676099999</v>
      </c>
      <c r="J66" s="10">
        <f t="shared" si="49"/>
        <v>510.90733273000001</v>
      </c>
      <c r="K66" s="10">
        <f t="shared" si="49"/>
        <v>0</v>
      </c>
      <c r="L66" s="10">
        <f t="shared" si="49"/>
        <v>1658.0201037499999</v>
      </c>
      <c r="M66" s="10">
        <f t="shared" si="49"/>
        <v>2481.5079515062898</v>
      </c>
      <c r="N66" s="10">
        <f t="shared" si="1"/>
        <v>235232.69710374632</v>
      </c>
    </row>
    <row r="67" spans="1:14" hidden="1" outlineLevel="2" x14ac:dyDescent="0.3">
      <c r="A67" s="11" t="s">
        <v>50</v>
      </c>
      <c r="B67" s="12">
        <f>C67+D67+K67+L67</f>
        <v>232751.18915224003</v>
      </c>
      <c r="C67" s="12">
        <f>C83+C99+C110+C120+C137+C157</f>
        <v>54603.573629409999</v>
      </c>
      <c r="D67" s="15">
        <f>SUM(E67:J67)</f>
        <v>176489.59541908003</v>
      </c>
      <c r="E67" s="12">
        <f t="shared" si="49"/>
        <v>0</v>
      </c>
      <c r="F67" s="12">
        <f t="shared" si="49"/>
        <v>104826.49426596001</v>
      </c>
      <c r="G67" s="12">
        <f t="shared" si="49"/>
        <v>56066.289549920009</v>
      </c>
      <c r="H67" s="12">
        <f t="shared" si="49"/>
        <v>1074.5075943699999</v>
      </c>
      <c r="I67" s="12">
        <f t="shared" si="49"/>
        <v>14011.396676099999</v>
      </c>
      <c r="J67" s="12">
        <f t="shared" si="49"/>
        <v>510.90733273000001</v>
      </c>
      <c r="K67" s="12">
        <f t="shared" si="49"/>
        <v>0</v>
      </c>
      <c r="L67" s="12">
        <f t="shared" si="49"/>
        <v>1658.0201037499999</v>
      </c>
      <c r="M67" s="12">
        <f t="shared" si="49"/>
        <v>2481.5079515062898</v>
      </c>
      <c r="N67" s="12">
        <f t="shared" si="1"/>
        <v>235232.69710374632</v>
      </c>
    </row>
    <row r="68" spans="1:14" hidden="1" outlineLevel="1" x14ac:dyDescent="0.3">
      <c r="A68" s="9" t="s">
        <v>32</v>
      </c>
      <c r="B68" s="10">
        <f>C68+D68+K68+L68</f>
        <v>1492040.7351236802</v>
      </c>
      <c r="C68" s="10">
        <f>C84+C100+C111+C121+C138+C158</f>
        <v>515383.79473427951</v>
      </c>
      <c r="D68" s="14">
        <f>SUM(E68:J68)</f>
        <v>869806.63540594059</v>
      </c>
      <c r="E68" s="10">
        <f t="shared" si="49"/>
        <v>17381.79</v>
      </c>
      <c r="F68" s="10">
        <f t="shared" si="49"/>
        <v>218356.7030157549</v>
      </c>
      <c r="G68" s="10">
        <f t="shared" si="49"/>
        <v>27304.251009869182</v>
      </c>
      <c r="H68" s="10">
        <f t="shared" si="49"/>
        <v>73253.905344275059</v>
      </c>
      <c r="I68" s="10">
        <f t="shared" si="49"/>
        <v>441992.04516154062</v>
      </c>
      <c r="J68" s="10">
        <f t="shared" si="49"/>
        <v>91517.940874500782</v>
      </c>
      <c r="K68" s="10">
        <f t="shared" si="49"/>
        <v>42761.361208820003</v>
      </c>
      <c r="L68" s="10">
        <f t="shared" si="49"/>
        <v>64088.943774640065</v>
      </c>
      <c r="M68" s="10">
        <f t="shared" si="49"/>
        <v>54.775995741750002</v>
      </c>
      <c r="N68" s="10">
        <f t="shared" si="1"/>
        <v>1492095.511119422</v>
      </c>
    </row>
    <row r="69" spans="1:14" hidden="1" outlineLevel="2" x14ac:dyDescent="0.3">
      <c r="A69" s="11" t="s">
        <v>40</v>
      </c>
      <c r="B69" s="12">
        <f t="shared" ref="B69:B70" si="50">C69+D69+K69+L69</f>
        <v>0</v>
      </c>
      <c r="C69" s="12">
        <f>C139</f>
        <v>0</v>
      </c>
      <c r="D69" s="15">
        <f t="shared" ref="D69:D70" si="51">SUM(E69:J69)</f>
        <v>0</v>
      </c>
      <c r="E69" s="12">
        <f t="shared" ref="E69:M69" si="52">E139</f>
        <v>0</v>
      </c>
      <c r="F69" s="12">
        <f t="shared" si="52"/>
        <v>0</v>
      </c>
      <c r="G69" s="12">
        <f t="shared" si="52"/>
        <v>0</v>
      </c>
      <c r="H69" s="12">
        <f t="shared" si="52"/>
        <v>0</v>
      </c>
      <c r="I69" s="12">
        <f t="shared" si="52"/>
        <v>0</v>
      </c>
      <c r="J69" s="12">
        <f t="shared" si="52"/>
        <v>0</v>
      </c>
      <c r="K69" s="12">
        <f t="shared" si="52"/>
        <v>0</v>
      </c>
      <c r="L69" s="12">
        <f t="shared" si="52"/>
        <v>0</v>
      </c>
      <c r="M69" s="12">
        <f t="shared" si="52"/>
        <v>54.775995741750002</v>
      </c>
      <c r="N69" s="12">
        <f t="shared" si="1"/>
        <v>54.775995741750002</v>
      </c>
    </row>
    <row r="70" spans="1:14" hidden="1" outlineLevel="2" x14ac:dyDescent="0.3">
      <c r="A70" s="11" t="s">
        <v>41</v>
      </c>
      <c r="B70" s="12">
        <f t="shared" si="50"/>
        <v>1492040.7351236802</v>
      </c>
      <c r="C70" s="12">
        <f>C85+C101+C112+C122+C140+C159</f>
        <v>515383.79473427951</v>
      </c>
      <c r="D70" s="15">
        <f t="shared" si="51"/>
        <v>869806.63540594059</v>
      </c>
      <c r="E70" s="12">
        <f t="shared" ref="E70:M70" si="53">E85+E101+E112+E122+E140+E159</f>
        <v>17381.79</v>
      </c>
      <c r="F70" s="12">
        <f t="shared" si="53"/>
        <v>218356.7030157549</v>
      </c>
      <c r="G70" s="12">
        <f t="shared" si="53"/>
        <v>27304.251009869182</v>
      </c>
      <c r="H70" s="12">
        <f t="shared" si="53"/>
        <v>73253.905344275059</v>
      </c>
      <c r="I70" s="12">
        <f t="shared" si="53"/>
        <v>441992.04516154062</v>
      </c>
      <c r="J70" s="12">
        <f t="shared" si="53"/>
        <v>91517.940874500782</v>
      </c>
      <c r="K70" s="12">
        <f t="shared" si="53"/>
        <v>42761.361208820003</v>
      </c>
      <c r="L70" s="12">
        <f t="shared" si="53"/>
        <v>64088.943774640065</v>
      </c>
      <c r="M70" s="12">
        <f t="shared" si="53"/>
        <v>0</v>
      </c>
      <c r="N70" s="12">
        <f t="shared" si="1"/>
        <v>1492040.7351236802</v>
      </c>
    </row>
    <row r="71" spans="1:14" collapsed="1" x14ac:dyDescent="0.3">
      <c r="A71" s="2" t="s">
        <v>2</v>
      </c>
      <c r="B71" s="3">
        <f>C71+D71+K71+L71</f>
        <v>3733697.8652239302</v>
      </c>
      <c r="C71" s="3">
        <v>0</v>
      </c>
      <c r="D71" s="3">
        <f>SUM(E71:J71)</f>
        <v>1632830.83378894</v>
      </c>
      <c r="E71" s="13">
        <v>0</v>
      </c>
      <c r="F71" s="3">
        <v>1618895.8406628501</v>
      </c>
      <c r="G71" s="3">
        <v>0</v>
      </c>
      <c r="H71" s="3">
        <v>0</v>
      </c>
      <c r="I71" s="3">
        <v>13913.117552319998</v>
      </c>
      <c r="J71" s="3">
        <v>21.875573769999999</v>
      </c>
      <c r="K71" s="3">
        <v>1834397.84040683</v>
      </c>
      <c r="L71" s="3">
        <v>266469.19102815998</v>
      </c>
      <c r="M71" s="3">
        <v>89587.304709152872</v>
      </c>
      <c r="N71" s="16">
        <f t="shared" ref="N71:N134" si="54">B71+M71</f>
        <v>3823285.169933083</v>
      </c>
    </row>
    <row r="72" spans="1:14" hidden="1" outlineLevel="1" x14ac:dyDescent="0.3">
      <c r="A72" s="9" t="s">
        <v>33</v>
      </c>
      <c r="B72" s="10">
        <f t="shared" ref="B72:B135" si="55">C72+D72+K72+L72</f>
        <v>0</v>
      </c>
      <c r="C72" s="10">
        <v>0</v>
      </c>
      <c r="D72" s="10">
        <f t="shared" ref="D72:D135" si="56">SUM(E72:J72)</f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88218.861423620503</v>
      </c>
      <c r="N72" s="10">
        <f t="shared" si="54"/>
        <v>88218.861423620503</v>
      </c>
    </row>
    <row r="73" spans="1:14" hidden="1" outlineLevel="1" x14ac:dyDescent="0.3">
      <c r="A73" s="9" t="s">
        <v>60</v>
      </c>
      <c r="B73" s="10">
        <f t="shared" si="55"/>
        <v>2509659.0670223301</v>
      </c>
      <c r="C73" s="10">
        <v>0</v>
      </c>
      <c r="D73" s="10">
        <f t="shared" si="56"/>
        <v>548467.48558733996</v>
      </c>
      <c r="E73" s="14">
        <v>0</v>
      </c>
      <c r="F73" s="10">
        <v>534532.49246124993</v>
      </c>
      <c r="G73" s="10">
        <v>0</v>
      </c>
      <c r="H73" s="10">
        <v>0</v>
      </c>
      <c r="I73" s="10">
        <v>13913.117552319998</v>
      </c>
      <c r="J73" s="10">
        <v>21.875573769999999</v>
      </c>
      <c r="K73" s="10">
        <v>1694722.39040683</v>
      </c>
      <c r="L73" s="10">
        <v>266469.19102815998</v>
      </c>
      <c r="M73" s="10">
        <v>71.573350120499995</v>
      </c>
      <c r="N73" s="10">
        <f t="shared" si="54"/>
        <v>2509730.6403724505</v>
      </c>
    </row>
    <row r="74" spans="1:14" hidden="1" outlineLevel="2" x14ac:dyDescent="0.3">
      <c r="A74" s="11" t="s">
        <v>42</v>
      </c>
      <c r="B74" s="12">
        <f t="shared" si="55"/>
        <v>320815.98</v>
      </c>
      <c r="C74" s="12">
        <v>0</v>
      </c>
      <c r="D74" s="12">
        <f t="shared" si="56"/>
        <v>54346.788971839997</v>
      </c>
      <c r="E74" s="15">
        <v>0</v>
      </c>
      <c r="F74" s="12">
        <v>53631.442461250001</v>
      </c>
      <c r="G74" s="12">
        <v>0</v>
      </c>
      <c r="H74" s="12">
        <v>0</v>
      </c>
      <c r="I74" s="12">
        <v>693.470936819999</v>
      </c>
      <c r="J74" s="12">
        <v>21.875573769999999</v>
      </c>
      <c r="K74" s="12">
        <v>0</v>
      </c>
      <c r="L74" s="12">
        <v>266469.19102815998</v>
      </c>
      <c r="M74" s="12">
        <v>0</v>
      </c>
      <c r="N74" s="12">
        <f t="shared" si="54"/>
        <v>320815.98</v>
      </c>
    </row>
    <row r="75" spans="1:14" hidden="1" outlineLevel="2" x14ac:dyDescent="0.3">
      <c r="A75" s="11" t="s">
        <v>43</v>
      </c>
      <c r="B75" s="12">
        <f t="shared" si="55"/>
        <v>1694722.39040683</v>
      </c>
      <c r="C75" s="12">
        <v>0</v>
      </c>
      <c r="D75" s="12">
        <f t="shared" si="56"/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1694722.39040683</v>
      </c>
      <c r="L75" s="12">
        <v>0</v>
      </c>
      <c r="M75" s="12">
        <v>71.573350120499995</v>
      </c>
      <c r="N75" s="19">
        <f t="shared" si="54"/>
        <v>1694793.9637569506</v>
      </c>
    </row>
    <row r="76" spans="1:14" hidden="1" outlineLevel="2" x14ac:dyDescent="0.3">
      <c r="A76" s="11" t="s">
        <v>44</v>
      </c>
      <c r="B76" s="12">
        <f t="shared" si="55"/>
        <v>494120.69661549997</v>
      </c>
      <c r="C76" s="12">
        <v>0</v>
      </c>
      <c r="D76" s="12">
        <f t="shared" si="56"/>
        <v>494120.69661549997</v>
      </c>
      <c r="E76" s="15">
        <v>0</v>
      </c>
      <c r="F76" s="12">
        <v>480901.05</v>
      </c>
      <c r="G76" s="12">
        <v>0</v>
      </c>
      <c r="H76" s="12">
        <v>0</v>
      </c>
      <c r="I76" s="12">
        <v>13219.6466155</v>
      </c>
      <c r="J76" s="12">
        <v>0</v>
      </c>
      <c r="K76" s="12">
        <v>0</v>
      </c>
      <c r="L76" s="12">
        <v>0</v>
      </c>
      <c r="M76" s="12">
        <v>0</v>
      </c>
      <c r="N76" s="12">
        <f t="shared" si="54"/>
        <v>494120.69661549997</v>
      </c>
    </row>
    <row r="77" spans="1:14" hidden="1" outlineLevel="1" x14ac:dyDescent="0.3">
      <c r="A77" s="9" t="s">
        <v>1</v>
      </c>
      <c r="B77" s="10">
        <f t="shared" si="55"/>
        <v>1084331.4782016</v>
      </c>
      <c r="C77" s="10">
        <v>0</v>
      </c>
      <c r="D77" s="10">
        <f t="shared" si="56"/>
        <v>1084331.4782016</v>
      </c>
      <c r="E77" s="14">
        <v>0</v>
      </c>
      <c r="F77" s="10">
        <v>1084331.4782016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54"/>
        <v>1084331.4782016</v>
      </c>
    </row>
    <row r="78" spans="1:14" hidden="1" outlineLevel="2" x14ac:dyDescent="0.3">
      <c r="A78" s="11" t="s">
        <v>38</v>
      </c>
      <c r="B78" s="12">
        <f t="shared" si="55"/>
        <v>1084331.4782016</v>
      </c>
      <c r="C78" s="12">
        <v>0</v>
      </c>
      <c r="D78" s="12">
        <f t="shared" si="56"/>
        <v>1084331.4782016</v>
      </c>
      <c r="E78" s="15">
        <v>0</v>
      </c>
      <c r="F78" s="12">
        <v>1084331.4782016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f t="shared" si="54"/>
        <v>1084331.4782016</v>
      </c>
    </row>
    <row r="79" spans="1:14" hidden="1" outlineLevel="2" x14ac:dyDescent="0.3">
      <c r="A79" s="11" t="s">
        <v>39</v>
      </c>
      <c r="B79" s="12">
        <f t="shared" si="55"/>
        <v>0</v>
      </c>
      <c r="C79" s="12">
        <v>0</v>
      </c>
      <c r="D79" s="12">
        <f t="shared" si="56"/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f t="shared" si="54"/>
        <v>0</v>
      </c>
    </row>
    <row r="80" spans="1:14" hidden="1" outlineLevel="1" x14ac:dyDescent="0.3">
      <c r="A80" s="9" t="s">
        <v>61</v>
      </c>
      <c r="B80" s="10">
        <f t="shared" si="55"/>
        <v>139675.45000000001</v>
      </c>
      <c r="C80" s="10">
        <v>0</v>
      </c>
      <c r="D80" s="10">
        <f t="shared" si="56"/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f t="shared" si="54"/>
        <v>139675.45000000001</v>
      </c>
    </row>
    <row r="81" spans="1:14" hidden="1" outlineLevel="2" x14ac:dyDescent="0.3">
      <c r="A81" s="11" t="s">
        <v>57</v>
      </c>
      <c r="B81" s="12">
        <f t="shared" si="55"/>
        <v>139675.45000000001</v>
      </c>
      <c r="C81" s="12">
        <v>0</v>
      </c>
      <c r="D81" s="12">
        <f t="shared" si="56"/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f t="shared" si="54"/>
        <v>139675.45000000001</v>
      </c>
    </row>
    <row r="82" spans="1:14" hidden="1" outlineLevel="1" x14ac:dyDescent="0.3">
      <c r="A82" s="9" t="s">
        <v>63</v>
      </c>
      <c r="B82" s="10">
        <f t="shared" si="55"/>
        <v>0</v>
      </c>
      <c r="C82" s="10">
        <v>0</v>
      </c>
      <c r="D82" s="10">
        <f t="shared" si="56"/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1296.8699354118701</v>
      </c>
      <c r="N82" s="10">
        <f t="shared" si="54"/>
        <v>1296.8699354118701</v>
      </c>
    </row>
    <row r="83" spans="1:14" hidden="1" outlineLevel="2" x14ac:dyDescent="0.3">
      <c r="A83" s="11" t="s">
        <v>50</v>
      </c>
      <c r="B83" s="12">
        <f t="shared" si="55"/>
        <v>0</v>
      </c>
      <c r="C83" s="12">
        <v>0</v>
      </c>
      <c r="D83" s="12">
        <f t="shared" si="56"/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1296.8699354118701</v>
      </c>
      <c r="N83" s="12">
        <f t="shared" si="54"/>
        <v>1296.8699354118701</v>
      </c>
    </row>
    <row r="84" spans="1:14" hidden="1" outlineLevel="1" x14ac:dyDescent="0.3">
      <c r="A84" s="9" t="s">
        <v>32</v>
      </c>
      <c r="B84" s="10">
        <f t="shared" si="55"/>
        <v>31.87</v>
      </c>
      <c r="C84" s="10">
        <v>0</v>
      </c>
      <c r="D84" s="10">
        <f t="shared" si="56"/>
        <v>31.87</v>
      </c>
      <c r="E84" s="14">
        <v>0</v>
      </c>
      <c r="F84" s="10">
        <v>31.87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54"/>
        <v>31.87</v>
      </c>
    </row>
    <row r="85" spans="1:14" hidden="1" outlineLevel="2" x14ac:dyDescent="0.3">
      <c r="A85" s="11" t="s">
        <v>41</v>
      </c>
      <c r="B85" s="12">
        <f t="shared" si="55"/>
        <v>31.87</v>
      </c>
      <c r="C85" s="12">
        <v>0</v>
      </c>
      <c r="D85" s="12">
        <f t="shared" si="56"/>
        <v>31.87</v>
      </c>
      <c r="E85" s="15">
        <v>0</v>
      </c>
      <c r="F85" s="12">
        <v>31.87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f t="shared" si="54"/>
        <v>31.87</v>
      </c>
    </row>
    <row r="86" spans="1:14" collapsed="1" x14ac:dyDescent="0.3">
      <c r="A86" s="2" t="s">
        <v>3</v>
      </c>
      <c r="B86" s="3">
        <f t="shared" si="55"/>
        <v>10238726.590814808</v>
      </c>
      <c r="C86" s="3">
        <v>1922469.4775448712</v>
      </c>
      <c r="D86" s="3">
        <f t="shared" si="56"/>
        <v>4164394.0880079539</v>
      </c>
      <c r="E86" s="3">
        <v>77292.7</v>
      </c>
      <c r="F86" s="13">
        <v>1436145.7534994856</v>
      </c>
      <c r="G86" s="3">
        <v>1830359.239802364</v>
      </c>
      <c r="H86" s="3">
        <v>91783.988473507503</v>
      </c>
      <c r="I86" s="3">
        <v>592726.5535414737</v>
      </c>
      <c r="J86" s="3">
        <v>136085.85269112315</v>
      </c>
      <c r="K86" s="3">
        <v>1339690.8615371</v>
      </c>
      <c r="L86" s="3">
        <v>2812172.1637248835</v>
      </c>
      <c r="M86" s="3">
        <v>1160865.4153280568</v>
      </c>
      <c r="N86" s="16">
        <f t="shared" si="54"/>
        <v>11399592.006142866</v>
      </c>
    </row>
    <row r="87" spans="1:14" hidden="1" outlineLevel="1" x14ac:dyDescent="0.3">
      <c r="A87" s="9" t="s">
        <v>60</v>
      </c>
      <c r="B87" s="10">
        <f t="shared" si="55"/>
        <v>2410519.7059569927</v>
      </c>
      <c r="C87" s="10">
        <v>543327.80900692684</v>
      </c>
      <c r="D87" s="10">
        <f t="shared" si="56"/>
        <v>404139.50090478756</v>
      </c>
      <c r="E87" s="10">
        <v>0</v>
      </c>
      <c r="F87" s="14">
        <v>176800.9940880143</v>
      </c>
      <c r="G87" s="10">
        <v>30523.862914883401</v>
      </c>
      <c r="H87" s="10">
        <v>22440.501984529383</v>
      </c>
      <c r="I87" s="10">
        <v>124060.81478454125</v>
      </c>
      <c r="J87" s="10">
        <v>50313.32713281922</v>
      </c>
      <c r="K87" s="10">
        <v>119044.35366636311</v>
      </c>
      <c r="L87" s="10">
        <v>1344008.0423789155</v>
      </c>
      <c r="M87" s="10">
        <v>2678.3648297353802</v>
      </c>
      <c r="N87" s="10">
        <f t="shared" si="54"/>
        <v>2413198.0707867281</v>
      </c>
    </row>
    <row r="88" spans="1:14" hidden="1" outlineLevel="2" x14ac:dyDescent="0.3">
      <c r="A88" s="11" t="s">
        <v>43</v>
      </c>
      <c r="B88" s="12">
        <f t="shared" si="55"/>
        <v>347111.37496718048</v>
      </c>
      <c r="C88" s="12">
        <v>127419.4531536</v>
      </c>
      <c r="D88" s="12">
        <f t="shared" si="56"/>
        <v>37149.571596550493</v>
      </c>
      <c r="E88" s="12">
        <v>0</v>
      </c>
      <c r="F88" s="15">
        <v>14141.636130420002</v>
      </c>
      <c r="G88" s="12">
        <v>14512.0574003405</v>
      </c>
      <c r="H88" s="12">
        <v>903.73913649998894</v>
      </c>
      <c r="I88" s="12">
        <v>155.37248023000001</v>
      </c>
      <c r="J88" s="12">
        <v>7436.7664490600009</v>
      </c>
      <c r="K88" s="12">
        <v>41759.03258544999</v>
      </c>
      <c r="L88" s="12">
        <v>140783.31763157999</v>
      </c>
      <c r="M88" s="12">
        <v>2678.3648297353802</v>
      </c>
      <c r="N88" s="12">
        <f t="shared" si="54"/>
        <v>349789.73979691585</v>
      </c>
    </row>
    <row r="89" spans="1:14" hidden="1" outlineLevel="2" x14ac:dyDescent="0.3">
      <c r="A89" s="11" t="s">
        <v>44</v>
      </c>
      <c r="B89" s="12">
        <f t="shared" si="55"/>
        <v>2063408.3309898125</v>
      </c>
      <c r="C89" s="12">
        <v>415908.35585332679</v>
      </c>
      <c r="D89" s="12">
        <f t="shared" si="56"/>
        <v>366989.9293082371</v>
      </c>
      <c r="E89" s="12">
        <v>0</v>
      </c>
      <c r="F89" s="15">
        <v>162659.3579575943</v>
      </c>
      <c r="G89" s="12">
        <v>16011.805514542901</v>
      </c>
      <c r="H89" s="12">
        <v>21536.762848029393</v>
      </c>
      <c r="I89" s="12">
        <v>123905.44230431125</v>
      </c>
      <c r="J89" s="12">
        <v>42876.56068375922</v>
      </c>
      <c r="K89" s="12">
        <v>77285.321080913112</v>
      </c>
      <c r="L89" s="12">
        <v>1203224.7247473355</v>
      </c>
      <c r="M89" s="12">
        <v>0</v>
      </c>
      <c r="N89" s="12">
        <f t="shared" si="54"/>
        <v>2063408.3309898125</v>
      </c>
    </row>
    <row r="90" spans="1:14" hidden="1" outlineLevel="1" x14ac:dyDescent="0.3">
      <c r="A90" s="9" t="s">
        <v>31</v>
      </c>
      <c r="B90" s="10">
        <f t="shared" si="55"/>
        <v>3049223.0823818715</v>
      </c>
      <c r="C90" s="10">
        <v>976263.22868485202</v>
      </c>
      <c r="D90" s="10">
        <f t="shared" si="56"/>
        <v>973602.30771467462</v>
      </c>
      <c r="E90" s="10">
        <v>17298.03</v>
      </c>
      <c r="F90" s="14">
        <v>485067.12502298097</v>
      </c>
      <c r="G90" s="10">
        <v>385274.74230507301</v>
      </c>
      <c r="H90" s="10">
        <v>5692.069154177786</v>
      </c>
      <c r="I90" s="10">
        <v>56906.283960740744</v>
      </c>
      <c r="J90" s="10">
        <v>23364.05727170199</v>
      </c>
      <c r="K90" s="10">
        <v>482.43193151849999</v>
      </c>
      <c r="L90" s="10">
        <v>1098875.1140508263</v>
      </c>
      <c r="M90" s="10">
        <v>135329.22023735047</v>
      </c>
      <c r="N90" s="10">
        <f t="shared" si="54"/>
        <v>3184552.3026192221</v>
      </c>
    </row>
    <row r="91" spans="1:14" hidden="1" outlineLevel="2" x14ac:dyDescent="0.3">
      <c r="A91" s="11" t="s">
        <v>35</v>
      </c>
      <c r="B91" s="12">
        <f t="shared" si="55"/>
        <v>1166515.7282177671</v>
      </c>
      <c r="C91" s="12">
        <v>415280.171106152</v>
      </c>
      <c r="D91" s="12">
        <f t="shared" si="56"/>
        <v>432155.4588599127</v>
      </c>
      <c r="E91" s="12">
        <v>17298.03</v>
      </c>
      <c r="F91" s="15">
        <v>257742.410482312</v>
      </c>
      <c r="G91" s="12">
        <v>131051.41845857901</v>
      </c>
      <c r="H91" s="12">
        <v>2719.9849751772299</v>
      </c>
      <c r="I91" s="12">
        <v>14203.309860649779</v>
      </c>
      <c r="J91" s="12">
        <v>9140.3050831947585</v>
      </c>
      <c r="K91" s="12">
        <v>0</v>
      </c>
      <c r="L91" s="12">
        <v>319080.09825170226</v>
      </c>
      <c r="M91" s="12">
        <v>10535.34565412028</v>
      </c>
      <c r="N91" s="12">
        <f t="shared" si="54"/>
        <v>1177051.0738718873</v>
      </c>
    </row>
    <row r="92" spans="1:14" hidden="1" outlineLevel="2" x14ac:dyDescent="0.3">
      <c r="A92" s="11" t="s">
        <v>37</v>
      </c>
      <c r="B92" s="12">
        <f t="shared" si="55"/>
        <v>1882707.3541641042</v>
      </c>
      <c r="C92" s="12">
        <v>560983.05757870001</v>
      </c>
      <c r="D92" s="12">
        <f t="shared" si="56"/>
        <v>541446.84885476169</v>
      </c>
      <c r="E92" s="12">
        <v>0</v>
      </c>
      <c r="F92" s="15">
        <v>227324.714540669</v>
      </c>
      <c r="G92" s="12">
        <v>254223.32384649399</v>
      </c>
      <c r="H92" s="12">
        <v>2972.0841790005561</v>
      </c>
      <c r="I92" s="12">
        <v>42702.974100090963</v>
      </c>
      <c r="J92" s="12">
        <v>14223.752188507231</v>
      </c>
      <c r="K92" s="12">
        <v>482.43193151849999</v>
      </c>
      <c r="L92" s="12">
        <v>779795.01579912403</v>
      </c>
      <c r="M92" s="12">
        <v>124793.87458323018</v>
      </c>
      <c r="N92" s="12">
        <f t="shared" si="54"/>
        <v>2007501.2287473343</v>
      </c>
    </row>
    <row r="93" spans="1:14" hidden="1" outlineLevel="1" x14ac:dyDescent="0.3">
      <c r="A93" s="9" t="s">
        <v>1</v>
      </c>
      <c r="B93" s="10">
        <f t="shared" si="55"/>
        <v>2848638.3197899186</v>
      </c>
      <c r="C93" s="10">
        <v>0</v>
      </c>
      <c r="D93" s="10">
        <f t="shared" si="56"/>
        <v>1925799.7220914629</v>
      </c>
      <c r="E93" s="10">
        <v>44528.44</v>
      </c>
      <c r="F93" s="14">
        <v>529181.09899008647</v>
      </c>
      <c r="G93" s="10">
        <v>1351666.4053974766</v>
      </c>
      <c r="H93" s="10">
        <v>0</v>
      </c>
      <c r="I93" s="10">
        <v>423.77770390000001</v>
      </c>
      <c r="J93" s="10">
        <v>0</v>
      </c>
      <c r="K93" s="10">
        <v>922838.59769845579</v>
      </c>
      <c r="L93" s="10">
        <v>0</v>
      </c>
      <c r="M93" s="10">
        <v>505598.52260778903</v>
      </c>
      <c r="N93" s="10">
        <f t="shared" si="54"/>
        <v>3354236.8423977075</v>
      </c>
    </row>
    <row r="94" spans="1:14" hidden="1" outlineLevel="2" x14ac:dyDescent="0.3">
      <c r="A94" s="11" t="s">
        <v>38</v>
      </c>
      <c r="B94" s="12">
        <f t="shared" si="55"/>
        <v>1795382.6009051027</v>
      </c>
      <c r="C94" s="12">
        <v>0</v>
      </c>
      <c r="D94" s="12">
        <f t="shared" si="56"/>
        <v>1754817.874000743</v>
      </c>
      <c r="E94" s="12">
        <v>44528.44</v>
      </c>
      <c r="F94" s="15">
        <v>358623.02860326652</v>
      </c>
      <c r="G94" s="12">
        <v>1351666.4053974766</v>
      </c>
      <c r="H94" s="12">
        <v>0</v>
      </c>
      <c r="I94" s="12">
        <v>0</v>
      </c>
      <c r="J94" s="12">
        <v>0</v>
      </c>
      <c r="K94" s="12">
        <v>40564.726904359573</v>
      </c>
      <c r="L94" s="12">
        <v>0</v>
      </c>
      <c r="M94" s="12">
        <v>317452.37079441</v>
      </c>
      <c r="N94" s="12">
        <f t="shared" si="54"/>
        <v>2112834.9716995126</v>
      </c>
    </row>
    <row r="95" spans="1:14" hidden="1" outlineLevel="2" x14ac:dyDescent="0.3">
      <c r="A95" s="11" t="s">
        <v>39</v>
      </c>
      <c r="B95" s="12">
        <f t="shared" si="55"/>
        <v>1053255.7188848164</v>
      </c>
      <c r="C95" s="12">
        <v>0</v>
      </c>
      <c r="D95" s="12">
        <f t="shared" si="56"/>
        <v>170981.84809072001</v>
      </c>
      <c r="E95" s="12">
        <v>0</v>
      </c>
      <c r="F95" s="15">
        <v>170558.07038682001</v>
      </c>
      <c r="G95" s="12">
        <v>0</v>
      </c>
      <c r="H95" s="12">
        <v>0</v>
      </c>
      <c r="I95" s="12">
        <v>423.77770390000001</v>
      </c>
      <c r="J95" s="12">
        <v>0</v>
      </c>
      <c r="K95" s="12">
        <v>882273.87079409626</v>
      </c>
      <c r="L95" s="12">
        <v>0</v>
      </c>
      <c r="M95" s="12">
        <v>188146.15181337899</v>
      </c>
      <c r="N95" s="10">
        <f t="shared" si="54"/>
        <v>1241401.8706981954</v>
      </c>
    </row>
    <row r="96" spans="1:14" hidden="1" outlineLevel="1" x14ac:dyDescent="0.3">
      <c r="A96" s="9" t="s">
        <v>61</v>
      </c>
      <c r="B96" s="10">
        <f t="shared" si="55"/>
        <v>1042680.8267688191</v>
      </c>
      <c r="C96" s="10">
        <v>143982.10300680838</v>
      </c>
      <c r="D96" s="10">
        <f t="shared" si="56"/>
        <v>292772.39162286272</v>
      </c>
      <c r="E96" s="10">
        <v>0</v>
      </c>
      <c r="F96" s="14">
        <v>87327.196892312248</v>
      </c>
      <c r="G96" s="10">
        <v>12305.534234614999</v>
      </c>
      <c r="H96" s="10">
        <v>28516.5944045215</v>
      </c>
      <c r="I96" s="10">
        <v>153639.94923415431</v>
      </c>
      <c r="J96" s="10">
        <v>10983.116857259669</v>
      </c>
      <c r="K96" s="10">
        <v>257527.23061984268</v>
      </c>
      <c r="L96" s="10">
        <v>348399.10151930538</v>
      </c>
      <c r="M96" s="10">
        <v>517259.30765318195</v>
      </c>
      <c r="N96" s="10">
        <f t="shared" si="54"/>
        <v>1559940.134422001</v>
      </c>
    </row>
    <row r="97" spans="1:14" hidden="1" outlineLevel="2" x14ac:dyDescent="0.3">
      <c r="A97" s="11" t="s">
        <v>57</v>
      </c>
      <c r="B97" s="12">
        <f t="shared" si="55"/>
        <v>1042680.8267688191</v>
      </c>
      <c r="C97" s="12">
        <v>143982.10300680838</v>
      </c>
      <c r="D97" s="12">
        <f t="shared" si="56"/>
        <v>292772.39162286272</v>
      </c>
      <c r="E97" s="12">
        <v>0</v>
      </c>
      <c r="F97" s="15">
        <v>87327.196892312248</v>
      </c>
      <c r="G97" s="12">
        <v>12305.534234614999</v>
      </c>
      <c r="H97" s="12">
        <v>28516.5944045215</v>
      </c>
      <c r="I97" s="12">
        <v>153639.94923415431</v>
      </c>
      <c r="J97" s="12">
        <v>10983.116857259669</v>
      </c>
      <c r="K97" s="12">
        <v>257527.23061984268</v>
      </c>
      <c r="L97" s="12">
        <v>348399.10151930538</v>
      </c>
      <c r="M97" s="12">
        <v>517259.30765318195</v>
      </c>
      <c r="N97" s="12">
        <f t="shared" si="54"/>
        <v>1559940.134422001</v>
      </c>
    </row>
    <row r="98" spans="1:14" hidden="1" outlineLevel="1" x14ac:dyDescent="0.3">
      <c r="A98" s="9" t="s">
        <v>63</v>
      </c>
      <c r="B98" s="10">
        <f t="shared" si="55"/>
        <v>154349.89326311002</v>
      </c>
      <c r="C98" s="10">
        <v>53150.66643574</v>
      </c>
      <c r="D98" s="10">
        <f t="shared" si="56"/>
        <v>100704.21384057001</v>
      </c>
      <c r="E98" s="10">
        <v>0</v>
      </c>
      <c r="F98" s="14">
        <v>38107.093987630004</v>
      </c>
      <c r="G98" s="10">
        <v>50444.084561530006</v>
      </c>
      <c r="H98" s="10">
        <v>203.22292934999999</v>
      </c>
      <c r="I98" s="10">
        <v>11528.27991632</v>
      </c>
      <c r="J98" s="10">
        <v>421.53244573999996</v>
      </c>
      <c r="K98" s="10">
        <v>0</v>
      </c>
      <c r="L98" s="10">
        <v>495.01298679999996</v>
      </c>
      <c r="M98" s="10">
        <v>0</v>
      </c>
      <c r="N98" s="10">
        <f t="shared" si="54"/>
        <v>154349.89326311002</v>
      </c>
    </row>
    <row r="99" spans="1:14" hidden="1" outlineLevel="2" x14ac:dyDescent="0.3">
      <c r="A99" s="11" t="s">
        <v>50</v>
      </c>
      <c r="B99" s="12">
        <f t="shared" si="55"/>
        <v>154349.89326311002</v>
      </c>
      <c r="C99" s="12">
        <v>53150.66643574</v>
      </c>
      <c r="D99" s="12">
        <f t="shared" si="56"/>
        <v>100704.21384057001</v>
      </c>
      <c r="E99" s="12">
        <v>0</v>
      </c>
      <c r="F99" s="15">
        <v>38107.093987630004</v>
      </c>
      <c r="G99" s="12">
        <v>50444.084561530006</v>
      </c>
      <c r="H99" s="12">
        <v>203.22292934999999</v>
      </c>
      <c r="I99" s="12">
        <v>11528.27991632</v>
      </c>
      <c r="J99" s="12">
        <v>421.53244573999996</v>
      </c>
      <c r="K99" s="12">
        <v>0</v>
      </c>
      <c r="L99" s="12">
        <v>495.01298679999996</v>
      </c>
      <c r="M99" s="12">
        <v>0</v>
      </c>
      <c r="N99" s="12">
        <f t="shared" si="54"/>
        <v>154349.89326311002</v>
      </c>
    </row>
    <row r="100" spans="1:14" hidden="1" outlineLevel="1" x14ac:dyDescent="0.3">
      <c r="A100" s="9" t="s">
        <v>32</v>
      </c>
      <c r="B100" s="10">
        <f t="shared" si="55"/>
        <v>733314.76265409566</v>
      </c>
      <c r="C100" s="10">
        <v>205745.67041054397</v>
      </c>
      <c r="D100" s="10">
        <f t="shared" si="56"/>
        <v>467375.95183359552</v>
      </c>
      <c r="E100" s="10">
        <v>15466.23</v>
      </c>
      <c r="F100" s="14">
        <v>119662.24451846136</v>
      </c>
      <c r="G100" s="10">
        <v>144.6103887857553</v>
      </c>
      <c r="H100" s="10">
        <v>34931.600000928833</v>
      </c>
      <c r="I100" s="10">
        <v>246167.44794181737</v>
      </c>
      <c r="J100" s="10">
        <v>51003.81898360225</v>
      </c>
      <c r="K100" s="10">
        <v>39798.247620920003</v>
      </c>
      <c r="L100" s="10">
        <v>20394.89278903629</v>
      </c>
      <c r="M100" s="10">
        <v>0</v>
      </c>
      <c r="N100" s="10">
        <f t="shared" si="54"/>
        <v>733314.76265409566</v>
      </c>
    </row>
    <row r="101" spans="1:14" hidden="1" outlineLevel="2" x14ac:dyDescent="0.3">
      <c r="A101" s="11" t="s">
        <v>41</v>
      </c>
      <c r="B101" s="12">
        <f t="shared" si="55"/>
        <v>733314.76265409566</v>
      </c>
      <c r="C101" s="12">
        <v>205745.67041054397</v>
      </c>
      <c r="D101" s="12">
        <f t="shared" si="56"/>
        <v>467375.95183359552</v>
      </c>
      <c r="E101" s="12">
        <v>15466.23</v>
      </c>
      <c r="F101" s="15">
        <v>119662.24451846136</v>
      </c>
      <c r="G101" s="12">
        <v>144.6103887857553</v>
      </c>
      <c r="H101" s="12">
        <v>34931.600000928833</v>
      </c>
      <c r="I101" s="12">
        <v>246167.44794181737</v>
      </c>
      <c r="J101" s="12">
        <v>51003.81898360225</v>
      </c>
      <c r="K101" s="12">
        <v>39798.247620920003</v>
      </c>
      <c r="L101" s="12">
        <v>20394.89278903629</v>
      </c>
      <c r="M101" s="12">
        <v>0</v>
      </c>
      <c r="N101" s="12">
        <f t="shared" si="54"/>
        <v>733314.76265409566</v>
      </c>
    </row>
    <row r="102" spans="1:14" collapsed="1" x14ac:dyDescent="0.3">
      <c r="A102" s="2" t="s">
        <v>4</v>
      </c>
      <c r="B102" s="3">
        <f t="shared" si="55"/>
        <v>8941808.6982750036</v>
      </c>
      <c r="C102" s="3">
        <v>1526346.0449535549</v>
      </c>
      <c r="D102" s="3">
        <f t="shared" si="56"/>
        <v>6009172.5936626652</v>
      </c>
      <c r="E102" s="3">
        <v>0</v>
      </c>
      <c r="F102" s="3">
        <v>308369.22719534615</v>
      </c>
      <c r="G102" s="13">
        <v>3687080.8357847203</v>
      </c>
      <c r="H102" s="3">
        <v>113836.4636673006</v>
      </c>
      <c r="I102" s="3">
        <v>104596.874747115</v>
      </c>
      <c r="J102" s="3">
        <v>1795289.1922681832</v>
      </c>
      <c r="K102" s="3">
        <v>245842.9844007713</v>
      </c>
      <c r="L102" s="3">
        <v>1160447.0752580124</v>
      </c>
      <c r="M102" s="3">
        <v>96960.658016595335</v>
      </c>
      <c r="N102" s="16">
        <f t="shared" si="54"/>
        <v>9038769.3562915996</v>
      </c>
    </row>
    <row r="103" spans="1:14" hidden="1" outlineLevel="1" x14ac:dyDescent="0.3">
      <c r="A103" s="9" t="s">
        <v>60</v>
      </c>
      <c r="B103" s="10">
        <f t="shared" si="55"/>
        <v>0</v>
      </c>
      <c r="C103" s="10">
        <v>0</v>
      </c>
      <c r="D103" s="10">
        <f t="shared" si="56"/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 t="shared" si="54"/>
        <v>0</v>
      </c>
    </row>
    <row r="104" spans="1:14" hidden="1" outlineLevel="2" x14ac:dyDescent="0.3">
      <c r="A104" s="11" t="s">
        <v>44</v>
      </c>
      <c r="B104" s="12">
        <f t="shared" si="55"/>
        <v>0</v>
      </c>
      <c r="C104" s="12">
        <v>0</v>
      </c>
      <c r="D104" s="12">
        <f t="shared" si="56"/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f t="shared" si="54"/>
        <v>0</v>
      </c>
    </row>
    <row r="105" spans="1:14" hidden="1" outlineLevel="1" x14ac:dyDescent="0.3">
      <c r="A105" s="9" t="s">
        <v>1</v>
      </c>
      <c r="B105" s="10">
        <f t="shared" si="55"/>
        <v>48584.742135556102</v>
      </c>
      <c r="C105" s="10">
        <v>0</v>
      </c>
      <c r="D105" s="10">
        <f t="shared" si="56"/>
        <v>48584.742135556102</v>
      </c>
      <c r="E105" s="10">
        <v>0</v>
      </c>
      <c r="F105" s="10">
        <v>48584.742135556102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f t="shared" si="54"/>
        <v>48584.742135556102</v>
      </c>
    </row>
    <row r="106" spans="1:14" hidden="1" outlineLevel="2" x14ac:dyDescent="0.3">
      <c r="A106" s="11" t="s">
        <v>38</v>
      </c>
      <c r="B106" s="12">
        <f t="shared" si="55"/>
        <v>48584.742135556102</v>
      </c>
      <c r="C106" s="12">
        <v>0</v>
      </c>
      <c r="D106" s="12">
        <f t="shared" si="56"/>
        <v>48584.742135556102</v>
      </c>
      <c r="E106" s="12">
        <v>0</v>
      </c>
      <c r="F106" s="12">
        <v>48584.742135556102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f t="shared" si="54"/>
        <v>48584.742135556102</v>
      </c>
    </row>
    <row r="107" spans="1:14" hidden="1" outlineLevel="1" x14ac:dyDescent="0.3">
      <c r="A107" s="9" t="s">
        <v>61</v>
      </c>
      <c r="B107" s="10">
        <f t="shared" si="55"/>
        <v>8708780.4832625277</v>
      </c>
      <c r="C107" s="10">
        <v>1508949.78224274</v>
      </c>
      <c r="D107" s="10">
        <f t="shared" si="56"/>
        <v>5798869.6795258438</v>
      </c>
      <c r="E107" s="10">
        <v>0</v>
      </c>
      <c r="F107" s="10">
        <v>202610.07890043</v>
      </c>
      <c r="G107" s="14">
        <v>3657848.3889689599</v>
      </c>
      <c r="H107" s="10">
        <v>97175.447455720598</v>
      </c>
      <c r="I107" s="10">
        <v>45946.649995099993</v>
      </c>
      <c r="J107" s="10">
        <v>1795289.1142056333</v>
      </c>
      <c r="K107" s="10">
        <v>245842.9844007713</v>
      </c>
      <c r="L107" s="10">
        <v>1155118.0370931723</v>
      </c>
      <c r="M107" s="10">
        <v>96960.658016595335</v>
      </c>
      <c r="N107" s="10">
        <f t="shared" si="54"/>
        <v>8805741.1412791237</v>
      </c>
    </row>
    <row r="108" spans="1:14" hidden="1" outlineLevel="2" x14ac:dyDescent="0.3">
      <c r="A108" s="11" t="s">
        <v>45</v>
      </c>
      <c r="B108" s="12">
        <f t="shared" si="55"/>
        <v>8708780.4832625277</v>
      </c>
      <c r="C108" s="12">
        <v>1508949.78224274</v>
      </c>
      <c r="D108" s="12">
        <f t="shared" si="56"/>
        <v>5798869.6795258438</v>
      </c>
      <c r="E108" s="12">
        <v>0</v>
      </c>
      <c r="F108" s="12">
        <v>202610.07890043</v>
      </c>
      <c r="G108" s="15">
        <v>3657848.3889689599</v>
      </c>
      <c r="H108" s="12">
        <v>97175.447455720598</v>
      </c>
      <c r="I108" s="12">
        <v>45946.649995099993</v>
      </c>
      <c r="J108" s="12">
        <v>1795289.1142056333</v>
      </c>
      <c r="K108" s="12">
        <v>245842.9844007713</v>
      </c>
      <c r="L108" s="12">
        <v>1155118.0370931723</v>
      </c>
      <c r="M108" s="12">
        <v>96960.658016595335</v>
      </c>
      <c r="N108" s="12">
        <f t="shared" si="54"/>
        <v>8805741.1412791237</v>
      </c>
    </row>
    <row r="109" spans="1:14" hidden="1" outlineLevel="1" x14ac:dyDescent="0.3">
      <c r="A109" s="9" t="s">
        <v>63</v>
      </c>
      <c r="B109" s="10">
        <f t="shared" si="55"/>
        <v>58001.031614580002</v>
      </c>
      <c r="C109" s="10">
        <v>190.32963386</v>
      </c>
      <c r="D109" s="10">
        <f t="shared" si="56"/>
        <v>57038.401404340002</v>
      </c>
      <c r="E109" s="10">
        <v>0</v>
      </c>
      <c r="F109" s="10">
        <v>51731.217709680001</v>
      </c>
      <c r="G109" s="14">
        <v>2200.0128553</v>
      </c>
      <c r="H109" s="10">
        <v>817.00081974</v>
      </c>
      <c r="I109" s="10">
        <v>2290.0919570699998</v>
      </c>
      <c r="J109" s="10">
        <v>7.8062549999999994E-2</v>
      </c>
      <c r="K109" s="10">
        <v>0</v>
      </c>
      <c r="L109" s="10">
        <v>772.30057637999994</v>
      </c>
      <c r="M109" s="10">
        <v>0</v>
      </c>
      <c r="N109" s="10">
        <f t="shared" si="54"/>
        <v>58001.031614580002</v>
      </c>
    </row>
    <row r="110" spans="1:14" hidden="1" outlineLevel="2" x14ac:dyDescent="0.3">
      <c r="A110" s="11" t="s">
        <v>50</v>
      </c>
      <c r="B110" s="12">
        <f t="shared" si="55"/>
        <v>58001.031614580002</v>
      </c>
      <c r="C110" s="12">
        <v>190.32963386</v>
      </c>
      <c r="D110" s="12">
        <f t="shared" si="56"/>
        <v>57038.401404340002</v>
      </c>
      <c r="E110" s="12">
        <v>0</v>
      </c>
      <c r="F110" s="12">
        <v>51731.217709680001</v>
      </c>
      <c r="G110" s="15">
        <v>2200.0128553</v>
      </c>
      <c r="H110" s="12">
        <v>817.00081974</v>
      </c>
      <c r="I110" s="12">
        <v>2290.0919570699998</v>
      </c>
      <c r="J110" s="12">
        <v>7.8062549999999994E-2</v>
      </c>
      <c r="K110" s="12">
        <v>0</v>
      </c>
      <c r="L110" s="12">
        <v>772.30057637999994</v>
      </c>
      <c r="M110" s="12">
        <v>0</v>
      </c>
      <c r="N110" s="12">
        <f t="shared" si="54"/>
        <v>58001.031614580002</v>
      </c>
    </row>
    <row r="111" spans="1:14" hidden="1" outlineLevel="1" x14ac:dyDescent="0.3">
      <c r="A111" s="9" t="s">
        <v>32</v>
      </c>
      <c r="B111" s="10">
        <f t="shared" si="55"/>
        <v>126442.4412623402</v>
      </c>
      <c r="C111" s="10">
        <v>17205.933076954989</v>
      </c>
      <c r="D111" s="10">
        <f t="shared" si="56"/>
        <v>104679.77059692523</v>
      </c>
      <c r="E111" s="10">
        <v>0</v>
      </c>
      <c r="F111" s="10">
        <v>5443.1884496800303</v>
      </c>
      <c r="G111" s="14">
        <v>27032.433960460199</v>
      </c>
      <c r="H111" s="10">
        <v>15844.015391840001</v>
      </c>
      <c r="I111" s="10">
        <v>56360.132794945006</v>
      </c>
      <c r="J111" s="10">
        <v>0</v>
      </c>
      <c r="K111" s="10">
        <v>0</v>
      </c>
      <c r="L111" s="10">
        <v>4556.7375884599896</v>
      </c>
      <c r="M111" s="10">
        <v>0</v>
      </c>
      <c r="N111" s="10">
        <f t="shared" si="54"/>
        <v>126442.4412623402</v>
      </c>
    </row>
    <row r="112" spans="1:14" hidden="1" outlineLevel="2" x14ac:dyDescent="0.3">
      <c r="A112" s="11" t="s">
        <v>41</v>
      </c>
      <c r="B112" s="12">
        <f t="shared" si="55"/>
        <v>126442.4412623402</v>
      </c>
      <c r="C112" s="12">
        <v>17205.933076954989</v>
      </c>
      <c r="D112" s="12">
        <f t="shared" si="56"/>
        <v>104679.77059692523</v>
      </c>
      <c r="E112" s="12">
        <v>0</v>
      </c>
      <c r="F112" s="12">
        <v>5443.1884496800303</v>
      </c>
      <c r="G112" s="15">
        <v>27032.433960460199</v>
      </c>
      <c r="H112" s="12">
        <v>15844.015391840001</v>
      </c>
      <c r="I112" s="12">
        <v>56360.132794945006</v>
      </c>
      <c r="J112" s="12">
        <v>0</v>
      </c>
      <c r="K112" s="12">
        <v>0</v>
      </c>
      <c r="L112" s="12">
        <v>4556.7375884599896</v>
      </c>
      <c r="M112" s="12">
        <v>0</v>
      </c>
      <c r="N112" s="12">
        <f t="shared" si="54"/>
        <v>126442.4412623402</v>
      </c>
    </row>
    <row r="113" spans="1:14" collapsed="1" x14ac:dyDescent="0.3">
      <c r="A113" s="2" t="s">
        <v>5</v>
      </c>
      <c r="B113" s="3">
        <f t="shared" si="55"/>
        <v>1772560.74720326</v>
      </c>
      <c r="C113" s="3">
        <v>401428.84933974309</v>
      </c>
      <c r="D113" s="3">
        <f t="shared" si="56"/>
        <v>1014114.7354769902</v>
      </c>
      <c r="E113" s="3">
        <v>0</v>
      </c>
      <c r="F113" s="3">
        <v>85701.708935873932</v>
      </c>
      <c r="G113" s="3">
        <v>341385.34409171005</v>
      </c>
      <c r="H113" s="13">
        <v>445247.03902359994</v>
      </c>
      <c r="I113" s="3">
        <v>30055.000459694995</v>
      </c>
      <c r="J113" s="3">
        <v>111725.64296611126</v>
      </c>
      <c r="K113" s="3">
        <v>20678.755461960001</v>
      </c>
      <c r="L113" s="3">
        <v>336338.40692456649</v>
      </c>
      <c r="M113" s="3">
        <v>427869.00157280685</v>
      </c>
      <c r="N113" s="16">
        <f t="shared" si="54"/>
        <v>2200429.748776067</v>
      </c>
    </row>
    <row r="114" spans="1:14" hidden="1" outlineLevel="1" x14ac:dyDescent="0.3">
      <c r="A114" s="9" t="s">
        <v>1</v>
      </c>
      <c r="B114" s="10">
        <f t="shared" si="55"/>
        <v>1136.5316399039</v>
      </c>
      <c r="C114" s="10">
        <v>0</v>
      </c>
      <c r="D114" s="10">
        <f t="shared" si="56"/>
        <v>1136.5316399039</v>
      </c>
      <c r="E114" s="10">
        <v>0</v>
      </c>
      <c r="F114" s="10">
        <v>1136.5316399039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f t="shared" si="54"/>
        <v>1136.5316399039</v>
      </c>
    </row>
    <row r="115" spans="1:14" hidden="1" outlineLevel="2" x14ac:dyDescent="0.3">
      <c r="A115" s="11" t="s">
        <v>38</v>
      </c>
      <c r="B115" s="12">
        <f t="shared" si="55"/>
        <v>1034.3579271538999</v>
      </c>
      <c r="C115" s="12">
        <v>0</v>
      </c>
      <c r="D115" s="12">
        <f t="shared" si="56"/>
        <v>1034.3579271538999</v>
      </c>
      <c r="E115" s="12">
        <v>0</v>
      </c>
      <c r="F115" s="12">
        <v>1034.3579271538999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f t="shared" si="54"/>
        <v>1034.3579271538999</v>
      </c>
    </row>
    <row r="116" spans="1:14" hidden="1" outlineLevel="2" x14ac:dyDescent="0.3">
      <c r="A116" s="11" t="s">
        <v>39</v>
      </c>
      <c r="B116" s="12">
        <f t="shared" si="55"/>
        <v>102.17371275000001</v>
      </c>
      <c r="C116" s="12">
        <v>0</v>
      </c>
      <c r="D116" s="12">
        <f t="shared" si="56"/>
        <v>102.17371275000001</v>
      </c>
      <c r="E116" s="12">
        <v>0</v>
      </c>
      <c r="F116" s="12">
        <v>102.17371275000001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f t="shared" si="54"/>
        <v>102.17371275000001</v>
      </c>
    </row>
    <row r="117" spans="1:14" hidden="1" outlineLevel="1" x14ac:dyDescent="0.3">
      <c r="A117" s="9" t="s">
        <v>61</v>
      </c>
      <c r="B117" s="10">
        <f t="shared" si="55"/>
        <v>1677845.6704849361</v>
      </c>
      <c r="C117" s="10">
        <v>360359.51671617309</v>
      </c>
      <c r="D117" s="10">
        <f t="shared" si="56"/>
        <v>964573.7202168114</v>
      </c>
      <c r="E117" s="10">
        <v>0</v>
      </c>
      <c r="F117" s="10">
        <v>72838.854672440008</v>
      </c>
      <c r="G117" s="10">
        <v>341313.49691448006</v>
      </c>
      <c r="H117" s="14">
        <v>422961.13291473995</v>
      </c>
      <c r="I117" s="10">
        <v>15734.592749039997</v>
      </c>
      <c r="J117" s="10">
        <v>111725.64296611126</v>
      </c>
      <c r="K117" s="10">
        <v>20678.755461960001</v>
      </c>
      <c r="L117" s="10">
        <v>332233.6780899915</v>
      </c>
      <c r="M117" s="10">
        <v>427869.00157280685</v>
      </c>
      <c r="N117" s="10">
        <f t="shared" si="54"/>
        <v>2105714.6720577432</v>
      </c>
    </row>
    <row r="118" spans="1:14" hidden="1" outlineLevel="2" x14ac:dyDescent="0.3">
      <c r="A118" s="11" t="s">
        <v>45</v>
      </c>
      <c r="B118" s="12">
        <f t="shared" si="55"/>
        <v>1677845.6704849361</v>
      </c>
      <c r="C118" s="12">
        <v>360359.51671617309</v>
      </c>
      <c r="D118" s="12">
        <f t="shared" si="56"/>
        <v>964573.7202168114</v>
      </c>
      <c r="E118" s="12">
        <v>0</v>
      </c>
      <c r="F118" s="12">
        <v>72838.854672440008</v>
      </c>
      <c r="G118" s="12">
        <v>341313.49691448006</v>
      </c>
      <c r="H118" s="15">
        <v>422961.13291473995</v>
      </c>
      <c r="I118" s="12">
        <v>15734.592749039997</v>
      </c>
      <c r="J118" s="12">
        <v>111725.64296611126</v>
      </c>
      <c r="K118" s="12">
        <v>20678.755461960001</v>
      </c>
      <c r="L118" s="12">
        <v>332233.6780899915</v>
      </c>
      <c r="M118" s="12">
        <v>427869.00157280685</v>
      </c>
      <c r="N118" s="12">
        <f t="shared" si="54"/>
        <v>2105714.6720577432</v>
      </c>
    </row>
    <row r="119" spans="1:14" hidden="1" outlineLevel="1" x14ac:dyDescent="0.3">
      <c r="A119" s="9" t="s">
        <v>63</v>
      </c>
      <c r="B119" s="10">
        <f t="shared" si="55"/>
        <v>726.96249576000002</v>
      </c>
      <c r="C119" s="10">
        <v>0</v>
      </c>
      <c r="D119" s="10">
        <f t="shared" si="56"/>
        <v>726.96248176000006</v>
      </c>
      <c r="E119" s="10">
        <v>0</v>
      </c>
      <c r="F119" s="10">
        <v>597.97842888000002</v>
      </c>
      <c r="G119" s="10">
        <v>71.84717723</v>
      </c>
      <c r="H119" s="14">
        <v>0</v>
      </c>
      <c r="I119" s="10">
        <v>57.13687565</v>
      </c>
      <c r="J119" s="10">
        <v>0</v>
      </c>
      <c r="K119" s="10">
        <v>0</v>
      </c>
      <c r="L119" s="10">
        <v>1.4E-5</v>
      </c>
      <c r="M119" s="10">
        <v>0</v>
      </c>
      <c r="N119" s="10">
        <f t="shared" si="54"/>
        <v>726.96249576000002</v>
      </c>
    </row>
    <row r="120" spans="1:14" hidden="1" outlineLevel="2" x14ac:dyDescent="0.3">
      <c r="A120" s="11" t="s">
        <v>50</v>
      </c>
      <c r="B120" s="12">
        <f t="shared" si="55"/>
        <v>726.96249576000002</v>
      </c>
      <c r="C120" s="12">
        <v>0</v>
      </c>
      <c r="D120" s="12">
        <f t="shared" si="56"/>
        <v>726.96248176000006</v>
      </c>
      <c r="E120" s="12">
        <v>0</v>
      </c>
      <c r="F120" s="12">
        <v>597.97842888000002</v>
      </c>
      <c r="G120" s="12">
        <v>71.84717723</v>
      </c>
      <c r="H120" s="15">
        <v>0</v>
      </c>
      <c r="I120" s="12">
        <v>57.13687565</v>
      </c>
      <c r="J120" s="12">
        <v>0</v>
      </c>
      <c r="K120" s="12">
        <v>0</v>
      </c>
      <c r="L120" s="12">
        <v>1.4E-5</v>
      </c>
      <c r="M120" s="12">
        <v>0</v>
      </c>
      <c r="N120" s="12">
        <f t="shared" si="54"/>
        <v>726.96249576000002</v>
      </c>
    </row>
    <row r="121" spans="1:14" hidden="1" outlineLevel="1" x14ac:dyDescent="0.3">
      <c r="A121" s="9" t="s">
        <v>32</v>
      </c>
      <c r="B121" s="10">
        <f t="shared" si="55"/>
        <v>92851.582582660019</v>
      </c>
      <c r="C121" s="10">
        <v>41069.332623570001</v>
      </c>
      <c r="D121" s="10">
        <f t="shared" si="56"/>
        <v>47677.521138515025</v>
      </c>
      <c r="E121" s="10">
        <v>0</v>
      </c>
      <c r="F121" s="10">
        <v>11128.344194650021</v>
      </c>
      <c r="G121" s="10">
        <v>0</v>
      </c>
      <c r="H121" s="14">
        <v>22285.906108859999</v>
      </c>
      <c r="I121" s="10">
        <v>14263.270835005</v>
      </c>
      <c r="J121" s="10">
        <v>0</v>
      </c>
      <c r="K121" s="10">
        <v>0</v>
      </c>
      <c r="L121" s="10">
        <v>4104.7288205750001</v>
      </c>
      <c r="M121" s="10">
        <v>0</v>
      </c>
      <c r="N121" s="10">
        <f t="shared" si="54"/>
        <v>92851.582582660019</v>
      </c>
    </row>
    <row r="122" spans="1:14" hidden="1" outlineLevel="2" x14ac:dyDescent="0.3">
      <c r="A122" s="11" t="s">
        <v>41</v>
      </c>
      <c r="B122" s="12">
        <f t="shared" si="55"/>
        <v>92851.582582660019</v>
      </c>
      <c r="C122" s="12">
        <v>41069.332623570001</v>
      </c>
      <c r="D122" s="12">
        <f t="shared" si="56"/>
        <v>47677.521138515025</v>
      </c>
      <c r="E122" s="12">
        <v>0</v>
      </c>
      <c r="F122" s="12">
        <v>11128.344194650021</v>
      </c>
      <c r="G122" s="12">
        <v>0</v>
      </c>
      <c r="H122" s="15">
        <v>22285.906108859999</v>
      </c>
      <c r="I122" s="12">
        <v>14263.270835005</v>
      </c>
      <c r="J122" s="12">
        <v>0</v>
      </c>
      <c r="K122" s="12">
        <v>0</v>
      </c>
      <c r="L122" s="12">
        <v>4104.7288205750001</v>
      </c>
      <c r="M122" s="12">
        <v>0</v>
      </c>
      <c r="N122" s="12">
        <f t="shared" si="54"/>
        <v>92851.582582660019</v>
      </c>
    </row>
    <row r="123" spans="1:14" collapsed="1" x14ac:dyDescent="0.3">
      <c r="A123" s="2" t="s">
        <v>6</v>
      </c>
      <c r="B123" s="3">
        <f t="shared" si="55"/>
        <v>1950624.2202289521</v>
      </c>
      <c r="C123" s="3">
        <v>487330.26187658095</v>
      </c>
      <c r="D123" s="3">
        <f t="shared" si="56"/>
        <v>1090196.5084013536</v>
      </c>
      <c r="E123" s="3">
        <v>0</v>
      </c>
      <c r="F123" s="3">
        <v>367263.13479354593</v>
      </c>
      <c r="G123" s="3">
        <v>64342.509998132977</v>
      </c>
      <c r="H123" s="3">
        <v>380715.85008840362</v>
      </c>
      <c r="I123" s="13">
        <v>250279.69382056067</v>
      </c>
      <c r="J123" s="3">
        <v>27595.319700710523</v>
      </c>
      <c r="K123" s="3">
        <v>18727.390405781</v>
      </c>
      <c r="L123" s="3">
        <v>354370.05954523647</v>
      </c>
      <c r="M123" s="3">
        <v>1036898.1442807647</v>
      </c>
      <c r="N123" s="16">
        <f t="shared" si="54"/>
        <v>2987522.3645097166</v>
      </c>
    </row>
    <row r="124" spans="1:14" hidden="1" outlineLevel="1" x14ac:dyDescent="0.3">
      <c r="A124" s="9" t="s">
        <v>60</v>
      </c>
      <c r="B124" s="10">
        <f t="shared" si="55"/>
        <v>29981.163927740003</v>
      </c>
      <c r="C124" s="10">
        <v>175.92756885</v>
      </c>
      <c r="D124" s="10">
        <f t="shared" si="56"/>
        <v>2013.1491279000002</v>
      </c>
      <c r="E124" s="10">
        <v>0</v>
      </c>
      <c r="F124" s="10">
        <v>1520.75356979</v>
      </c>
      <c r="G124" s="10">
        <v>116.63021397999999</v>
      </c>
      <c r="H124" s="10">
        <v>356.24344457000001</v>
      </c>
      <c r="I124" s="14">
        <v>19.521899560000001</v>
      </c>
      <c r="J124" s="10">
        <v>0</v>
      </c>
      <c r="K124" s="10">
        <v>0</v>
      </c>
      <c r="L124" s="10">
        <v>27792.087230990001</v>
      </c>
      <c r="M124" s="10">
        <v>15.12767082625</v>
      </c>
      <c r="N124" s="10">
        <f t="shared" si="54"/>
        <v>29996.291598566251</v>
      </c>
    </row>
    <row r="125" spans="1:14" hidden="1" outlineLevel="2" x14ac:dyDescent="0.3">
      <c r="A125" s="11" t="s">
        <v>44</v>
      </c>
      <c r="B125" s="12">
        <f t="shared" si="55"/>
        <v>29981.163927740003</v>
      </c>
      <c r="C125" s="12">
        <v>175.92756885</v>
      </c>
      <c r="D125" s="12">
        <f t="shared" si="56"/>
        <v>2013.1491279000002</v>
      </c>
      <c r="E125" s="12">
        <v>0</v>
      </c>
      <c r="F125" s="12">
        <v>1520.75356979</v>
      </c>
      <c r="G125" s="12">
        <v>116.63021397999999</v>
      </c>
      <c r="H125" s="12">
        <v>356.24344457000001</v>
      </c>
      <c r="I125" s="15">
        <v>19.521899560000001</v>
      </c>
      <c r="J125" s="12">
        <v>0</v>
      </c>
      <c r="K125" s="12">
        <v>0</v>
      </c>
      <c r="L125" s="12">
        <v>27792.087230990001</v>
      </c>
      <c r="M125" s="12">
        <v>15.12767082625</v>
      </c>
      <c r="N125" s="12">
        <f t="shared" si="54"/>
        <v>29996.291598566251</v>
      </c>
    </row>
    <row r="126" spans="1:14" hidden="1" outlineLevel="1" x14ac:dyDescent="0.3">
      <c r="A126" s="9" t="s">
        <v>31</v>
      </c>
      <c r="B126" s="10">
        <f t="shared" si="55"/>
        <v>220308.71814084746</v>
      </c>
      <c r="C126" s="10">
        <v>8805.7073425568287</v>
      </c>
      <c r="D126" s="10">
        <f t="shared" si="56"/>
        <v>120844.00922206719</v>
      </c>
      <c r="E126" s="10">
        <v>0</v>
      </c>
      <c r="F126" s="10">
        <v>47435.380963789197</v>
      </c>
      <c r="G126" s="10">
        <v>22933.109792760199</v>
      </c>
      <c r="H126" s="10">
        <v>49218.577365466401</v>
      </c>
      <c r="I126" s="14">
        <v>759.05498473300008</v>
      </c>
      <c r="J126" s="10">
        <v>497.88611531840002</v>
      </c>
      <c r="K126" s="10">
        <v>2418.6051956179999</v>
      </c>
      <c r="L126" s="10">
        <v>88240.396380605453</v>
      </c>
      <c r="M126" s="10">
        <v>6106.2026219928757</v>
      </c>
      <c r="N126" s="10">
        <f t="shared" si="54"/>
        <v>226414.92076284034</v>
      </c>
    </row>
    <row r="127" spans="1:14" hidden="1" outlineLevel="2" x14ac:dyDescent="0.3">
      <c r="A127" s="11" t="s">
        <v>35</v>
      </c>
      <c r="B127" s="12">
        <f t="shared" si="55"/>
        <v>19543.5687318235</v>
      </c>
      <c r="C127" s="12">
        <v>904.05126270854896</v>
      </c>
      <c r="D127" s="12">
        <f t="shared" si="56"/>
        <v>10701.9889750085</v>
      </c>
      <c r="E127" s="12">
        <v>0</v>
      </c>
      <c r="F127" s="12">
        <v>9238.326876274099</v>
      </c>
      <c r="G127" s="12">
        <v>861.34366993849994</v>
      </c>
      <c r="H127" s="12">
        <v>499.52245736409998</v>
      </c>
      <c r="I127" s="15">
        <v>42.167931883800001</v>
      </c>
      <c r="J127" s="12">
        <v>60.628039548000004</v>
      </c>
      <c r="K127" s="12">
        <v>0</v>
      </c>
      <c r="L127" s="12">
        <v>7937.5284941064501</v>
      </c>
      <c r="M127" s="12">
        <v>0</v>
      </c>
      <c r="N127" s="12">
        <f t="shared" si="54"/>
        <v>19543.5687318235</v>
      </c>
    </row>
    <row r="128" spans="1:14" hidden="1" outlineLevel="2" x14ac:dyDescent="0.3">
      <c r="A128" s="11" t="s">
        <v>37</v>
      </c>
      <c r="B128" s="12">
        <f t="shared" si="55"/>
        <v>200765.14940902399</v>
      </c>
      <c r="C128" s="12">
        <v>7901.6560798482797</v>
      </c>
      <c r="D128" s="12">
        <f t="shared" si="56"/>
        <v>110142.02024705868</v>
      </c>
      <c r="E128" s="12">
        <v>0</v>
      </c>
      <c r="F128" s="12">
        <v>38197.054087515098</v>
      </c>
      <c r="G128" s="12">
        <v>22071.7661228217</v>
      </c>
      <c r="H128" s="12">
        <v>48719.054908102298</v>
      </c>
      <c r="I128" s="15">
        <v>716.88705284920013</v>
      </c>
      <c r="J128" s="12">
        <v>437.25807577040001</v>
      </c>
      <c r="K128" s="12">
        <v>2418.6051956179999</v>
      </c>
      <c r="L128" s="12">
        <v>80302.867886499007</v>
      </c>
      <c r="M128" s="12">
        <v>6106.2026219928757</v>
      </c>
      <c r="N128" s="12">
        <f t="shared" si="54"/>
        <v>206871.35203101687</v>
      </c>
    </row>
    <row r="129" spans="1:14" hidden="1" outlineLevel="1" x14ac:dyDescent="0.3">
      <c r="A129" s="9" t="s">
        <v>1</v>
      </c>
      <c r="B129" s="10">
        <f t="shared" si="55"/>
        <v>75087.266465309876</v>
      </c>
      <c r="C129" s="10">
        <v>212.76508412999999</v>
      </c>
      <c r="D129" s="10">
        <f t="shared" si="56"/>
        <v>74874.501381179871</v>
      </c>
      <c r="E129" s="10">
        <v>0</v>
      </c>
      <c r="F129" s="10">
        <v>52748.173876739871</v>
      </c>
      <c r="G129" s="10">
        <v>20542.986659122202</v>
      </c>
      <c r="H129" s="10">
        <v>317.60647700779799</v>
      </c>
      <c r="I129" s="14">
        <v>1265.73436831</v>
      </c>
      <c r="J129" s="10">
        <v>0</v>
      </c>
      <c r="K129" s="10">
        <v>0</v>
      </c>
      <c r="L129" s="10">
        <v>0</v>
      </c>
      <c r="M129" s="10">
        <v>48744.010663575777</v>
      </c>
      <c r="N129" s="10">
        <f t="shared" si="54"/>
        <v>123831.27712888565</v>
      </c>
    </row>
    <row r="130" spans="1:14" hidden="1" outlineLevel="2" x14ac:dyDescent="0.3">
      <c r="A130" s="11" t="s">
        <v>38</v>
      </c>
      <c r="B130" s="12">
        <f t="shared" si="55"/>
        <v>51183.042332759869</v>
      </c>
      <c r="C130" s="12">
        <v>212.76508412999999</v>
      </c>
      <c r="D130" s="12">
        <f t="shared" si="56"/>
        <v>50970.277248629871</v>
      </c>
      <c r="E130" s="12">
        <v>0</v>
      </c>
      <c r="F130" s="12">
        <v>30005.182086919871</v>
      </c>
      <c r="G130" s="12">
        <v>20542.986659122202</v>
      </c>
      <c r="H130" s="12">
        <v>317.60647700779799</v>
      </c>
      <c r="I130" s="15">
        <v>104.50202557999999</v>
      </c>
      <c r="J130" s="12">
        <v>0</v>
      </c>
      <c r="K130" s="12">
        <v>0</v>
      </c>
      <c r="L130" s="12">
        <v>0</v>
      </c>
      <c r="M130" s="12">
        <v>6685.0459931885007</v>
      </c>
      <c r="N130" s="10">
        <f t="shared" si="54"/>
        <v>57868.088325948367</v>
      </c>
    </row>
    <row r="131" spans="1:14" hidden="1" outlineLevel="2" x14ac:dyDescent="0.3">
      <c r="A131" s="11" t="s">
        <v>39</v>
      </c>
      <c r="B131" s="12">
        <f t="shared" si="55"/>
        <v>23904.22413255</v>
      </c>
      <c r="C131" s="12">
        <v>0</v>
      </c>
      <c r="D131" s="12">
        <f t="shared" si="56"/>
        <v>23904.22413255</v>
      </c>
      <c r="E131" s="12">
        <v>0</v>
      </c>
      <c r="F131" s="12">
        <v>22742.99178982</v>
      </c>
      <c r="G131" s="12">
        <v>0</v>
      </c>
      <c r="H131" s="12">
        <v>0</v>
      </c>
      <c r="I131" s="15">
        <v>1161.23234273</v>
      </c>
      <c r="J131" s="12">
        <v>0</v>
      </c>
      <c r="K131" s="12">
        <v>0</v>
      </c>
      <c r="L131" s="12">
        <v>0</v>
      </c>
      <c r="M131" s="12">
        <v>42058.964670387279</v>
      </c>
      <c r="N131" s="10">
        <f t="shared" si="54"/>
        <v>65963.188802937279</v>
      </c>
    </row>
    <row r="132" spans="1:14" hidden="1" outlineLevel="1" x14ac:dyDescent="0.3">
      <c r="A132" s="9" t="s">
        <v>61</v>
      </c>
      <c r="B132" s="10">
        <f t="shared" si="55"/>
        <v>1146207.9453517061</v>
      </c>
      <c r="C132" s="10">
        <v>262714.07645374164</v>
      </c>
      <c r="D132" s="10">
        <f t="shared" si="56"/>
        <v>677133.51906324818</v>
      </c>
      <c r="E132" s="10">
        <v>0</v>
      </c>
      <c r="F132" s="10">
        <v>176502.2189103688</v>
      </c>
      <c r="G132" s="10">
        <v>17284.2052602599</v>
      </c>
      <c r="H132" s="10">
        <v>330607.98073779413</v>
      </c>
      <c r="I132" s="14">
        <v>129147.98384607446</v>
      </c>
      <c r="J132" s="10">
        <v>23591.130308750879</v>
      </c>
      <c r="K132" s="10">
        <v>13345.671622263</v>
      </c>
      <c r="L132" s="10">
        <v>193014.67821245326</v>
      </c>
      <c r="M132" s="10">
        <v>980793.38931253366</v>
      </c>
      <c r="N132" s="10">
        <f t="shared" si="54"/>
        <v>2127001.3346642395</v>
      </c>
    </row>
    <row r="133" spans="1:14" hidden="1" outlineLevel="2" x14ac:dyDescent="0.3">
      <c r="A133" s="11" t="s">
        <v>57</v>
      </c>
      <c r="B133" s="12">
        <f t="shared" si="55"/>
        <v>1146207.9453517061</v>
      </c>
      <c r="C133" s="12">
        <v>262714.07645374164</v>
      </c>
      <c r="D133" s="12">
        <f t="shared" si="56"/>
        <v>677133.51906324818</v>
      </c>
      <c r="E133" s="12">
        <v>0</v>
      </c>
      <c r="F133" s="12">
        <v>176502.2189103688</v>
      </c>
      <c r="G133" s="12">
        <v>17284.2052602599</v>
      </c>
      <c r="H133" s="12">
        <v>330607.98073779413</v>
      </c>
      <c r="I133" s="15">
        <v>129147.98384607446</v>
      </c>
      <c r="J133" s="12">
        <v>23591.130308750879</v>
      </c>
      <c r="K133" s="12">
        <v>13345.671622263</v>
      </c>
      <c r="L133" s="12">
        <v>193014.67821245326</v>
      </c>
      <c r="M133" s="12">
        <v>980793.38931253366</v>
      </c>
      <c r="N133" s="12">
        <f t="shared" si="54"/>
        <v>2127001.3346642395</v>
      </c>
    </row>
    <row r="134" spans="1:14" hidden="1" outlineLevel="1" x14ac:dyDescent="0.3">
      <c r="A134" s="9" t="s">
        <v>62</v>
      </c>
      <c r="B134" s="10">
        <f t="shared" si="55"/>
        <v>31306.089663179999</v>
      </c>
      <c r="C134" s="10">
        <v>0</v>
      </c>
      <c r="D134" s="10">
        <f t="shared" si="56"/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31306.089663179999</v>
      </c>
      <c r="M134" s="10">
        <v>0</v>
      </c>
      <c r="N134" s="10">
        <f t="shared" si="54"/>
        <v>31306.089663179999</v>
      </c>
    </row>
    <row r="135" spans="1:14" hidden="1" outlineLevel="2" x14ac:dyDescent="0.3">
      <c r="A135" s="11" t="s">
        <v>46</v>
      </c>
      <c r="B135" s="12">
        <f t="shared" si="55"/>
        <v>31306.089663179999</v>
      </c>
      <c r="C135" s="12">
        <v>0</v>
      </c>
      <c r="D135" s="12">
        <f t="shared" si="56"/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31306.089663179999</v>
      </c>
      <c r="M135" s="12">
        <v>0</v>
      </c>
      <c r="N135" s="12">
        <f t="shared" ref="N135:N198" si="57">B135+M135</f>
        <v>31306.089663179999</v>
      </c>
    </row>
    <row r="136" spans="1:14" hidden="1" outlineLevel="1" x14ac:dyDescent="0.3">
      <c r="A136" s="9" t="s">
        <v>63</v>
      </c>
      <c r="B136" s="10">
        <f t="shared" ref="B136:B199" si="58">C136+D136+K136+L136</f>
        <v>19592.487923370001</v>
      </c>
      <c r="C136" s="10">
        <v>1262.5775598099999</v>
      </c>
      <c r="D136" s="10">
        <f t="shared" ref="D136:D179" si="59">SUM(E136:J136)</f>
        <v>17939.20383699</v>
      </c>
      <c r="E136" s="10">
        <v>0</v>
      </c>
      <c r="F136" s="10">
        <v>14310.884952700002</v>
      </c>
      <c r="G136" s="10">
        <v>3349.3519591299996</v>
      </c>
      <c r="H136" s="10">
        <v>54.283845279999994</v>
      </c>
      <c r="I136" s="14">
        <v>135.38625544000001</v>
      </c>
      <c r="J136" s="10">
        <v>89.296824439999995</v>
      </c>
      <c r="K136" s="10">
        <v>0</v>
      </c>
      <c r="L136" s="10">
        <v>390.70652656999999</v>
      </c>
      <c r="M136" s="10">
        <v>1184.63801609442</v>
      </c>
      <c r="N136" s="10">
        <f t="shared" si="57"/>
        <v>20777.125939464422</v>
      </c>
    </row>
    <row r="137" spans="1:14" hidden="1" outlineLevel="2" x14ac:dyDescent="0.3">
      <c r="A137" s="11" t="s">
        <v>50</v>
      </c>
      <c r="B137" s="12">
        <f t="shared" si="58"/>
        <v>19592.487923370001</v>
      </c>
      <c r="C137" s="12">
        <v>1262.5775598099999</v>
      </c>
      <c r="D137" s="12">
        <f t="shared" si="59"/>
        <v>17939.20383699</v>
      </c>
      <c r="E137" s="12">
        <v>0</v>
      </c>
      <c r="F137" s="12">
        <v>14310.884952700002</v>
      </c>
      <c r="G137" s="12">
        <v>3349.3519591299996</v>
      </c>
      <c r="H137" s="12">
        <v>54.283845279999994</v>
      </c>
      <c r="I137" s="15">
        <v>135.38625544000001</v>
      </c>
      <c r="J137" s="12">
        <v>89.296824439999995</v>
      </c>
      <c r="K137" s="12">
        <v>0</v>
      </c>
      <c r="L137" s="12">
        <v>390.70652656999999</v>
      </c>
      <c r="M137" s="12">
        <v>1184.63801609442</v>
      </c>
      <c r="N137" s="12">
        <f t="shared" si="57"/>
        <v>20777.125939464422</v>
      </c>
    </row>
    <row r="138" spans="1:14" hidden="1" outlineLevel="1" x14ac:dyDescent="0.3">
      <c r="A138" s="9" t="s">
        <v>32</v>
      </c>
      <c r="B138" s="10">
        <f t="shared" si="58"/>
        <v>428140.54875679867</v>
      </c>
      <c r="C138" s="10">
        <v>214159.20786749246</v>
      </c>
      <c r="D138" s="10">
        <f t="shared" si="59"/>
        <v>197392.12576996852</v>
      </c>
      <c r="E138" s="10">
        <v>0</v>
      </c>
      <c r="F138" s="10">
        <v>74745.722520158044</v>
      </c>
      <c r="G138" s="10">
        <v>116.2261128806784</v>
      </c>
      <c r="H138" s="10">
        <v>161.15821828533069</v>
      </c>
      <c r="I138" s="14">
        <v>118952.01246644321</v>
      </c>
      <c r="J138" s="10">
        <v>3417.0064522012435</v>
      </c>
      <c r="K138" s="10">
        <v>2963.1135878999999</v>
      </c>
      <c r="L138" s="10">
        <v>13626.101531437715</v>
      </c>
      <c r="M138" s="10">
        <v>54.775995741750002</v>
      </c>
      <c r="N138" s="10">
        <f t="shared" si="57"/>
        <v>428195.32475254044</v>
      </c>
    </row>
    <row r="139" spans="1:14" hidden="1" outlineLevel="2" x14ac:dyDescent="0.3">
      <c r="A139" s="11" t="s">
        <v>40</v>
      </c>
      <c r="B139" s="12">
        <f t="shared" si="58"/>
        <v>0</v>
      </c>
      <c r="C139" s="12">
        <v>0</v>
      </c>
      <c r="D139" s="12">
        <f t="shared" si="59"/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54.775995741750002</v>
      </c>
      <c r="N139" s="12">
        <f t="shared" si="57"/>
        <v>54.775995741750002</v>
      </c>
    </row>
    <row r="140" spans="1:14" hidden="1" outlineLevel="2" x14ac:dyDescent="0.3">
      <c r="A140" s="11" t="s">
        <v>41</v>
      </c>
      <c r="B140" s="12">
        <f t="shared" si="58"/>
        <v>428140.54875679867</v>
      </c>
      <c r="C140" s="12">
        <v>214159.20786749246</v>
      </c>
      <c r="D140" s="12">
        <f t="shared" si="59"/>
        <v>197392.12576996852</v>
      </c>
      <c r="E140" s="12">
        <v>0</v>
      </c>
      <c r="F140" s="12">
        <v>74745.722520158044</v>
      </c>
      <c r="G140" s="12">
        <v>116.2261128806784</v>
      </c>
      <c r="H140" s="12">
        <v>161.15821828533069</v>
      </c>
      <c r="I140" s="15">
        <v>118952.01246644321</v>
      </c>
      <c r="J140" s="12">
        <v>3417.0064522012435</v>
      </c>
      <c r="K140" s="12">
        <v>2963.1135878999999</v>
      </c>
      <c r="L140" s="12">
        <v>13626.101531437715</v>
      </c>
      <c r="M140" s="12">
        <v>0</v>
      </c>
      <c r="N140" s="12">
        <f t="shared" si="57"/>
        <v>428140.54875679867</v>
      </c>
    </row>
    <row r="141" spans="1:14" collapsed="1" x14ac:dyDescent="0.3">
      <c r="A141" s="2" t="s">
        <v>7</v>
      </c>
      <c r="B141" s="3">
        <f t="shared" si="58"/>
        <v>2863537.2491591615</v>
      </c>
      <c r="C141" s="3">
        <v>91890.066078696342</v>
      </c>
      <c r="D141" s="3">
        <f t="shared" si="59"/>
        <v>286380.8732790245</v>
      </c>
      <c r="E141" s="3">
        <v>1915.56</v>
      </c>
      <c r="F141" s="3">
        <v>34152.345896973413</v>
      </c>
      <c r="G141" s="3">
        <v>5163.7285008030967</v>
      </c>
      <c r="H141" s="3">
        <v>38138.06942637069</v>
      </c>
      <c r="I141" s="3">
        <v>100025.29717678814</v>
      </c>
      <c r="J141" s="13">
        <v>106985.87227808917</v>
      </c>
      <c r="K141" s="3">
        <v>0</v>
      </c>
      <c r="L141" s="3">
        <v>2485266.3098014407</v>
      </c>
      <c r="M141" s="3">
        <v>35488.178171870553</v>
      </c>
      <c r="N141" s="16">
        <f t="shared" si="57"/>
        <v>2899025.4273310322</v>
      </c>
    </row>
    <row r="142" spans="1:14" hidden="1" outlineLevel="1" x14ac:dyDescent="0.3">
      <c r="A142" s="9" t="s">
        <v>60</v>
      </c>
      <c r="B142" s="10">
        <f t="shared" si="58"/>
        <v>2641.4978172800002</v>
      </c>
      <c r="C142" s="10">
        <v>0</v>
      </c>
      <c r="D142" s="10">
        <f t="shared" si="59"/>
        <v>381.96377123000002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381.96377123000002</v>
      </c>
      <c r="K142" s="10">
        <v>0</v>
      </c>
      <c r="L142" s="10">
        <v>2259.5340460500001</v>
      </c>
      <c r="M142" s="10">
        <v>0</v>
      </c>
      <c r="N142" s="10">
        <f t="shared" si="57"/>
        <v>2641.4978172800002</v>
      </c>
    </row>
    <row r="143" spans="1:14" hidden="1" outlineLevel="2" x14ac:dyDescent="0.3">
      <c r="A143" s="11" t="s">
        <v>44</v>
      </c>
      <c r="B143" s="12">
        <f t="shared" si="58"/>
        <v>2641.4978172800002</v>
      </c>
      <c r="C143" s="12">
        <v>0</v>
      </c>
      <c r="D143" s="12">
        <f t="shared" si="59"/>
        <v>381.96377123000002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381.96377123000002</v>
      </c>
      <c r="K143" s="12">
        <v>0</v>
      </c>
      <c r="L143" s="12">
        <v>2259.5340460500001</v>
      </c>
      <c r="M143" s="12">
        <v>0</v>
      </c>
      <c r="N143" s="12">
        <f t="shared" si="57"/>
        <v>2641.4978172800002</v>
      </c>
    </row>
    <row r="144" spans="1:14" hidden="1" outlineLevel="1" x14ac:dyDescent="0.3">
      <c r="A144" s="9" t="s">
        <v>31</v>
      </c>
      <c r="B144" s="10">
        <f t="shared" si="58"/>
        <v>2308.4886667537003</v>
      </c>
      <c r="C144" s="10">
        <v>1.0963111502</v>
      </c>
      <c r="D144" s="10">
        <f t="shared" si="59"/>
        <v>2290.3220018203001</v>
      </c>
      <c r="E144" s="10">
        <v>0</v>
      </c>
      <c r="F144" s="10">
        <v>370.10707568039999</v>
      </c>
      <c r="G144" s="10">
        <v>1638.7778523782999</v>
      </c>
      <c r="H144" s="10">
        <v>6.9695080322000003</v>
      </c>
      <c r="I144" s="10">
        <v>10.564077148399999</v>
      </c>
      <c r="J144" s="14">
        <v>263.90348858099998</v>
      </c>
      <c r="K144" s="10">
        <v>0</v>
      </c>
      <c r="L144" s="10">
        <v>17.070353783200002</v>
      </c>
      <c r="M144" s="10">
        <v>0</v>
      </c>
      <c r="N144" s="10">
        <f t="shared" si="57"/>
        <v>2308.4886667537003</v>
      </c>
    </row>
    <row r="145" spans="1:14" hidden="1" outlineLevel="2" x14ac:dyDescent="0.3">
      <c r="A145" s="11" t="s">
        <v>35</v>
      </c>
      <c r="B145" s="12">
        <f t="shared" si="58"/>
        <v>0</v>
      </c>
      <c r="C145" s="12">
        <v>0</v>
      </c>
      <c r="D145" s="12">
        <f t="shared" si="59"/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f t="shared" si="57"/>
        <v>0</v>
      </c>
    </row>
    <row r="146" spans="1:14" hidden="1" outlineLevel="2" x14ac:dyDescent="0.3">
      <c r="A146" s="11" t="s">
        <v>37</v>
      </c>
      <c r="B146" s="12">
        <f t="shared" si="58"/>
        <v>2308.4886667537003</v>
      </c>
      <c r="C146" s="12">
        <v>1.0963111502</v>
      </c>
      <c r="D146" s="12">
        <f t="shared" si="59"/>
        <v>2290.3220018203001</v>
      </c>
      <c r="E146" s="12">
        <v>0</v>
      </c>
      <c r="F146" s="12">
        <v>370.10707568039999</v>
      </c>
      <c r="G146" s="12">
        <v>1638.7778523782999</v>
      </c>
      <c r="H146" s="12">
        <v>6.9695080322000003</v>
      </c>
      <c r="I146" s="12">
        <v>10.564077148399999</v>
      </c>
      <c r="J146" s="15">
        <v>263.90348858099998</v>
      </c>
      <c r="K146" s="12">
        <v>0</v>
      </c>
      <c r="L146" s="12">
        <v>17.070353783200002</v>
      </c>
      <c r="M146" s="12">
        <v>0</v>
      </c>
      <c r="N146" s="12">
        <f t="shared" si="57"/>
        <v>2308.4886667537003</v>
      </c>
    </row>
    <row r="147" spans="1:14" hidden="1" outlineLevel="1" x14ac:dyDescent="0.3">
      <c r="A147" s="9" t="s">
        <v>1</v>
      </c>
      <c r="B147" s="10">
        <f t="shared" si="58"/>
        <v>5546.6228749700012</v>
      </c>
      <c r="C147" s="10">
        <v>0</v>
      </c>
      <c r="D147" s="10">
        <f t="shared" si="59"/>
        <v>5546.6228749700012</v>
      </c>
      <c r="E147" s="10">
        <v>0</v>
      </c>
      <c r="F147" s="10">
        <v>5457.233558670001</v>
      </c>
      <c r="G147" s="10">
        <v>0</v>
      </c>
      <c r="H147" s="10">
        <v>0</v>
      </c>
      <c r="I147" s="10">
        <v>89.389316300000004</v>
      </c>
      <c r="J147" s="14">
        <v>0</v>
      </c>
      <c r="K147" s="10">
        <v>0</v>
      </c>
      <c r="L147" s="10">
        <v>0</v>
      </c>
      <c r="M147" s="10">
        <v>631.75371087024996</v>
      </c>
      <c r="N147" s="10">
        <f t="shared" si="57"/>
        <v>6178.3765858402512</v>
      </c>
    </row>
    <row r="148" spans="1:14" hidden="1" outlineLevel="2" x14ac:dyDescent="0.3">
      <c r="A148" s="11" t="s">
        <v>38</v>
      </c>
      <c r="B148" s="12">
        <f t="shared" si="58"/>
        <v>1255.7454364600003</v>
      </c>
      <c r="C148" s="12">
        <v>0</v>
      </c>
      <c r="D148" s="12">
        <f t="shared" si="59"/>
        <v>1255.7454364600003</v>
      </c>
      <c r="E148" s="12">
        <v>0</v>
      </c>
      <c r="F148" s="12">
        <v>1247.3077207800002</v>
      </c>
      <c r="G148" s="12">
        <v>0</v>
      </c>
      <c r="H148" s="12">
        <v>0</v>
      </c>
      <c r="I148" s="12">
        <v>8.4377156800000002</v>
      </c>
      <c r="J148" s="15">
        <v>0</v>
      </c>
      <c r="K148" s="12">
        <v>0</v>
      </c>
      <c r="L148" s="12">
        <v>0</v>
      </c>
      <c r="M148" s="12">
        <v>11.043187778875</v>
      </c>
      <c r="N148" s="12">
        <f t="shared" si="57"/>
        <v>1266.7886242388754</v>
      </c>
    </row>
    <row r="149" spans="1:14" hidden="1" outlineLevel="2" x14ac:dyDescent="0.3">
      <c r="A149" s="11" t="s">
        <v>39</v>
      </c>
      <c r="B149" s="12">
        <f t="shared" si="58"/>
        <v>4290.8774385100005</v>
      </c>
      <c r="C149" s="12">
        <v>0</v>
      </c>
      <c r="D149" s="12">
        <f t="shared" si="59"/>
        <v>4290.8774385100005</v>
      </c>
      <c r="E149" s="12">
        <v>0</v>
      </c>
      <c r="F149" s="12">
        <v>4209.9258378900004</v>
      </c>
      <c r="G149" s="12">
        <v>0</v>
      </c>
      <c r="H149" s="12">
        <v>0</v>
      </c>
      <c r="I149" s="12">
        <v>80.951600620000008</v>
      </c>
      <c r="J149" s="15">
        <v>0</v>
      </c>
      <c r="K149" s="12">
        <v>0</v>
      </c>
      <c r="L149" s="12">
        <v>0</v>
      </c>
      <c r="M149" s="12">
        <v>620.71052309137497</v>
      </c>
      <c r="N149" s="12">
        <f t="shared" si="57"/>
        <v>4911.5879616013754</v>
      </c>
    </row>
    <row r="150" spans="1:14" hidden="1" outlineLevel="1" x14ac:dyDescent="0.3">
      <c r="A150" s="9" t="s">
        <v>61</v>
      </c>
      <c r="B150" s="10">
        <f t="shared" si="58"/>
        <v>277376.43591950985</v>
      </c>
      <c r="C150" s="10">
        <v>26619.550888506499</v>
      </c>
      <c r="D150" s="10">
        <f t="shared" si="59"/>
        <v>195127.77747345736</v>
      </c>
      <c r="E150" s="10">
        <v>0</v>
      </c>
      <c r="F150" s="10">
        <v>19502.0582455002</v>
      </c>
      <c r="G150" s="10">
        <v>3512.9771039522502</v>
      </c>
      <c r="H150" s="10">
        <v>38099.874293977598</v>
      </c>
      <c r="I150" s="10">
        <v>93276.148274890496</v>
      </c>
      <c r="J150" s="14">
        <v>40736.719555136828</v>
      </c>
      <c r="K150" s="10">
        <v>0</v>
      </c>
      <c r="L150" s="10">
        <v>55629.107557545998</v>
      </c>
      <c r="M150" s="10">
        <v>34856.424461000301</v>
      </c>
      <c r="N150" s="10">
        <f t="shared" si="57"/>
        <v>312232.86038051016</v>
      </c>
    </row>
    <row r="151" spans="1:14" hidden="1" outlineLevel="2" x14ac:dyDescent="0.3">
      <c r="A151" s="11" t="s">
        <v>57</v>
      </c>
      <c r="B151" s="12">
        <f t="shared" si="58"/>
        <v>277376.43591950985</v>
      </c>
      <c r="C151" s="12">
        <v>26619.550888506499</v>
      </c>
      <c r="D151" s="12">
        <f t="shared" si="59"/>
        <v>195127.77747345736</v>
      </c>
      <c r="E151" s="12">
        <v>0</v>
      </c>
      <c r="F151" s="12">
        <v>19502.0582455002</v>
      </c>
      <c r="G151" s="12">
        <v>3512.9771039522502</v>
      </c>
      <c r="H151" s="12">
        <v>38099.874293977598</v>
      </c>
      <c r="I151" s="12">
        <v>93276.148274890496</v>
      </c>
      <c r="J151" s="15">
        <v>40736.719555136828</v>
      </c>
      <c r="K151" s="12">
        <v>0</v>
      </c>
      <c r="L151" s="12">
        <v>55629.107557545998</v>
      </c>
      <c r="M151" s="12">
        <v>34856.424461000301</v>
      </c>
      <c r="N151" s="12">
        <f t="shared" si="57"/>
        <v>312232.86038051016</v>
      </c>
    </row>
    <row r="152" spans="1:14" hidden="1" outlineLevel="1" x14ac:dyDescent="0.3">
      <c r="A152" s="9" t="s">
        <v>62</v>
      </c>
      <c r="B152" s="10">
        <f t="shared" si="58"/>
        <v>2464323.8601574427</v>
      </c>
      <c r="C152" s="10">
        <v>28065.768123321599</v>
      </c>
      <c r="D152" s="10">
        <f t="shared" si="59"/>
        <v>30303.977235190629</v>
      </c>
      <c r="E152" s="10">
        <v>0</v>
      </c>
      <c r="F152" s="10">
        <v>1398.2944972473399</v>
      </c>
      <c r="G152" s="10">
        <v>0</v>
      </c>
      <c r="H152" s="10">
        <v>0</v>
      </c>
      <c r="I152" s="10">
        <v>399.51271349924002</v>
      </c>
      <c r="J152" s="14">
        <v>28506.170024444047</v>
      </c>
      <c r="K152" s="10">
        <v>0</v>
      </c>
      <c r="L152" s="10">
        <v>2405954.1147989305</v>
      </c>
      <c r="M152" s="10">
        <v>0</v>
      </c>
      <c r="N152" s="10">
        <f t="shared" si="57"/>
        <v>2464323.8601574427</v>
      </c>
    </row>
    <row r="153" spans="1:14" hidden="1" outlineLevel="2" x14ac:dyDescent="0.3">
      <c r="A153" s="11" t="s">
        <v>47</v>
      </c>
      <c r="B153" s="12">
        <f t="shared" si="58"/>
        <v>251889.03346737224</v>
      </c>
      <c r="C153" s="12">
        <v>28065.768123321599</v>
      </c>
      <c r="D153" s="12">
        <f t="shared" si="59"/>
        <v>30303.977235190629</v>
      </c>
      <c r="E153" s="12">
        <v>0</v>
      </c>
      <c r="F153" s="12">
        <v>1398.2944972473399</v>
      </c>
      <c r="G153" s="12">
        <v>0</v>
      </c>
      <c r="H153" s="12">
        <v>0</v>
      </c>
      <c r="I153" s="12">
        <v>399.51271349924002</v>
      </c>
      <c r="J153" s="15">
        <v>28506.170024444047</v>
      </c>
      <c r="K153" s="12">
        <v>0</v>
      </c>
      <c r="L153" s="12">
        <v>193519.28810886</v>
      </c>
      <c r="M153" s="12">
        <v>0</v>
      </c>
      <c r="N153" s="12">
        <f t="shared" si="57"/>
        <v>251889.03346737224</v>
      </c>
    </row>
    <row r="154" spans="1:14" hidden="1" outlineLevel="2" x14ac:dyDescent="0.3">
      <c r="A154" s="11" t="s">
        <v>48</v>
      </c>
      <c r="B154" s="12">
        <f t="shared" si="58"/>
        <v>860366.68984977005</v>
      </c>
      <c r="C154" s="12">
        <v>0</v>
      </c>
      <c r="D154" s="12">
        <f t="shared" si="59"/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860366.68984977005</v>
      </c>
      <c r="M154" s="12">
        <v>0</v>
      </c>
      <c r="N154" s="12">
        <f t="shared" si="57"/>
        <v>860366.68984977005</v>
      </c>
    </row>
    <row r="155" spans="1:14" hidden="1" outlineLevel="2" x14ac:dyDescent="0.3">
      <c r="A155" s="11" t="s">
        <v>49</v>
      </c>
      <c r="B155" s="12">
        <f t="shared" si="58"/>
        <v>1352068.1368403002</v>
      </c>
      <c r="C155" s="12">
        <v>0</v>
      </c>
      <c r="D155" s="12">
        <f t="shared" si="59"/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1352068.1368403002</v>
      </c>
      <c r="M155" s="12">
        <v>0</v>
      </c>
      <c r="N155" s="12">
        <f t="shared" si="57"/>
        <v>1352068.1368403002</v>
      </c>
    </row>
    <row r="156" spans="1:14" hidden="1" outlineLevel="1" x14ac:dyDescent="0.3">
      <c r="A156" s="9" t="s">
        <v>63</v>
      </c>
      <c r="B156" s="10">
        <f t="shared" si="58"/>
        <v>80.813855419999996</v>
      </c>
      <c r="C156" s="10">
        <v>0</v>
      </c>
      <c r="D156" s="10">
        <f t="shared" si="59"/>
        <v>80.813855419999996</v>
      </c>
      <c r="E156" s="10">
        <v>0</v>
      </c>
      <c r="F156" s="10">
        <v>79.319187069999998</v>
      </c>
      <c r="G156" s="10">
        <v>0.99299672999999999</v>
      </c>
      <c r="H156" s="10">
        <v>0</v>
      </c>
      <c r="I156" s="10">
        <v>0.50167161999999998</v>
      </c>
      <c r="J156" s="14">
        <v>0</v>
      </c>
      <c r="K156" s="10">
        <v>0</v>
      </c>
      <c r="L156" s="10">
        <v>0</v>
      </c>
      <c r="M156" s="10">
        <v>0</v>
      </c>
      <c r="N156" s="10">
        <f t="shared" si="57"/>
        <v>80.813855419999996</v>
      </c>
    </row>
    <row r="157" spans="1:14" hidden="1" outlineLevel="2" x14ac:dyDescent="0.3">
      <c r="A157" s="11" t="s">
        <v>50</v>
      </c>
      <c r="B157" s="12">
        <f t="shared" si="58"/>
        <v>80.813855419999996</v>
      </c>
      <c r="C157" s="12">
        <v>0</v>
      </c>
      <c r="D157" s="12">
        <f t="shared" si="59"/>
        <v>80.813855419999996</v>
      </c>
      <c r="E157" s="12">
        <v>0</v>
      </c>
      <c r="F157" s="12">
        <v>79.319187069999998</v>
      </c>
      <c r="G157" s="12">
        <v>0.99299672999999999</v>
      </c>
      <c r="H157" s="12">
        <v>0</v>
      </c>
      <c r="I157" s="12">
        <v>0.50167161999999998</v>
      </c>
      <c r="J157" s="15">
        <v>0</v>
      </c>
      <c r="K157" s="12">
        <v>0</v>
      </c>
      <c r="L157" s="12">
        <v>0</v>
      </c>
      <c r="M157" s="12">
        <v>0</v>
      </c>
      <c r="N157" s="12">
        <f t="shared" si="57"/>
        <v>80.813855419999996</v>
      </c>
    </row>
    <row r="158" spans="1:14" hidden="1" outlineLevel="1" x14ac:dyDescent="0.3">
      <c r="A158" s="9" t="s">
        <v>32</v>
      </c>
      <c r="B158" s="10">
        <f t="shared" si="58"/>
        <v>111259.52986778533</v>
      </c>
      <c r="C158" s="10">
        <v>37203.650755718038</v>
      </c>
      <c r="D158" s="10">
        <f t="shared" si="59"/>
        <v>52649.396066936213</v>
      </c>
      <c r="E158" s="10">
        <v>1915.56</v>
      </c>
      <c r="F158" s="10">
        <v>7345.3333328054696</v>
      </c>
      <c r="G158" s="10">
        <v>10.980547742546101</v>
      </c>
      <c r="H158" s="10">
        <v>31.2256243608965</v>
      </c>
      <c r="I158" s="10">
        <v>6249.1811233300014</v>
      </c>
      <c r="J158" s="14">
        <v>37097.115438697299</v>
      </c>
      <c r="K158" s="10">
        <v>0</v>
      </c>
      <c r="L158" s="10">
        <v>21406.483045131074</v>
      </c>
      <c r="M158" s="10">
        <v>0</v>
      </c>
      <c r="N158" s="10">
        <f t="shared" si="57"/>
        <v>111259.52986778533</v>
      </c>
    </row>
    <row r="159" spans="1:14" hidden="1" outlineLevel="2" x14ac:dyDescent="0.3">
      <c r="A159" s="11" t="s">
        <v>41</v>
      </c>
      <c r="B159" s="12">
        <f t="shared" si="58"/>
        <v>111259.52986778533</v>
      </c>
      <c r="C159" s="12">
        <v>37203.650755718038</v>
      </c>
      <c r="D159" s="12">
        <f t="shared" si="59"/>
        <v>52649.396066936213</v>
      </c>
      <c r="E159" s="12">
        <v>1915.56</v>
      </c>
      <c r="F159" s="12">
        <v>7345.3333328054696</v>
      </c>
      <c r="G159" s="12">
        <v>10.980547742546101</v>
      </c>
      <c r="H159" s="12">
        <v>31.2256243608965</v>
      </c>
      <c r="I159" s="12">
        <v>6249.1811233300014</v>
      </c>
      <c r="J159" s="15">
        <v>37097.115438697299</v>
      </c>
      <c r="K159" s="12">
        <v>0</v>
      </c>
      <c r="L159" s="12">
        <v>21406.483045131074</v>
      </c>
      <c r="M159" s="12">
        <v>0</v>
      </c>
      <c r="N159" s="12">
        <f t="shared" si="57"/>
        <v>111259.52986778533</v>
      </c>
    </row>
    <row r="160" spans="1:14" collapsed="1" x14ac:dyDescent="0.3">
      <c r="A160" s="2" t="s">
        <v>8</v>
      </c>
      <c r="B160" s="3">
        <f t="shared" si="58"/>
        <v>8253213.7967492221</v>
      </c>
      <c r="C160" s="3">
        <v>105667.12906213806</v>
      </c>
      <c r="D160" s="3">
        <f t="shared" si="59"/>
        <v>6706480.1982913297</v>
      </c>
      <c r="E160" s="3">
        <v>2025542.0529716862</v>
      </c>
      <c r="F160" s="3">
        <v>1756306.4570277426</v>
      </c>
      <c r="G160" s="3">
        <v>2449450.6512396517</v>
      </c>
      <c r="H160" s="3">
        <v>14675.001237537064</v>
      </c>
      <c r="I160" s="3">
        <v>117699.44008066277</v>
      </c>
      <c r="J160" s="3">
        <v>342806.59573405003</v>
      </c>
      <c r="K160" s="13">
        <v>807335.65357093303</v>
      </c>
      <c r="L160" s="3">
        <v>633730.81582482089</v>
      </c>
      <c r="M160" s="3">
        <v>816816.45737840503</v>
      </c>
      <c r="N160" s="16">
        <f t="shared" si="57"/>
        <v>9070030.2541276272</v>
      </c>
    </row>
    <row r="161" spans="1:14" hidden="1" outlineLevel="1" x14ac:dyDescent="0.3">
      <c r="A161" s="9" t="s">
        <v>60</v>
      </c>
      <c r="B161" s="10">
        <f t="shared" si="58"/>
        <v>502188.11622072</v>
      </c>
      <c r="C161" s="10">
        <v>0</v>
      </c>
      <c r="D161" s="10">
        <f t="shared" si="59"/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502188.11622072</v>
      </c>
      <c r="M161" s="10">
        <v>0</v>
      </c>
      <c r="N161" s="10">
        <f t="shared" si="57"/>
        <v>502188.11622072</v>
      </c>
    </row>
    <row r="162" spans="1:14" hidden="1" outlineLevel="2" x14ac:dyDescent="0.3">
      <c r="A162" s="11" t="s">
        <v>44</v>
      </c>
      <c r="B162" s="12">
        <f t="shared" si="58"/>
        <v>502188.11622072</v>
      </c>
      <c r="C162" s="12">
        <v>0</v>
      </c>
      <c r="D162" s="12">
        <f t="shared" si="59"/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502188.11622072</v>
      </c>
      <c r="M162" s="12">
        <v>0</v>
      </c>
      <c r="N162" s="12">
        <f t="shared" si="57"/>
        <v>502188.11622072</v>
      </c>
    </row>
    <row r="163" spans="1:14" hidden="1" outlineLevel="1" x14ac:dyDescent="0.3">
      <c r="A163" s="9" t="s">
        <v>31</v>
      </c>
      <c r="B163" s="10">
        <f t="shared" si="58"/>
        <v>6837492.7012907937</v>
      </c>
      <c r="C163" s="10">
        <v>105667.12906213806</v>
      </c>
      <c r="D163" s="10">
        <f t="shared" si="59"/>
        <v>6461796.290456932</v>
      </c>
      <c r="E163" s="10">
        <v>2025542.0529716862</v>
      </c>
      <c r="F163" s="10">
        <v>1526889.5483180787</v>
      </c>
      <c r="G163" s="10">
        <v>2449450.6512396517</v>
      </c>
      <c r="H163" s="10">
        <v>14675.001237537064</v>
      </c>
      <c r="I163" s="10">
        <v>102432.44095592952</v>
      </c>
      <c r="J163" s="10">
        <v>342806.59573405003</v>
      </c>
      <c r="K163" s="14">
        <v>139761.48386059204</v>
      </c>
      <c r="L163" s="10">
        <v>130267.79791113097</v>
      </c>
      <c r="M163" s="10">
        <v>641849.65764647454</v>
      </c>
      <c r="N163" s="10">
        <f t="shared" si="57"/>
        <v>7479342.3589372681</v>
      </c>
    </row>
    <row r="164" spans="1:14" hidden="1" outlineLevel="2" x14ac:dyDescent="0.3">
      <c r="A164" s="11" t="s">
        <v>35</v>
      </c>
      <c r="B164" s="12">
        <f t="shared" si="58"/>
        <v>1495146.3708191307</v>
      </c>
      <c r="C164" s="12">
        <v>42296.410011314896</v>
      </c>
      <c r="D164" s="12">
        <f t="shared" si="59"/>
        <v>1411887.3861687607</v>
      </c>
      <c r="E164" s="12">
        <v>550786.76689301606</v>
      </c>
      <c r="F164" s="12">
        <v>382956.67762151198</v>
      </c>
      <c r="G164" s="12">
        <v>406134.1453106383</v>
      </c>
      <c r="H164" s="12">
        <v>3201.5968842357129</v>
      </c>
      <c r="I164" s="12">
        <v>43001.259338171003</v>
      </c>
      <c r="J164" s="12">
        <v>25806.940121187592</v>
      </c>
      <c r="K164" s="15">
        <v>28885.431439558401</v>
      </c>
      <c r="L164" s="12">
        <v>12077.143199496701</v>
      </c>
      <c r="M164" s="12">
        <v>149846.63623387279</v>
      </c>
      <c r="N164" s="12">
        <f t="shared" si="57"/>
        <v>1644993.0070530034</v>
      </c>
    </row>
    <row r="165" spans="1:14" hidden="1" outlineLevel="2" x14ac:dyDescent="0.3">
      <c r="A165" s="11" t="s">
        <v>37</v>
      </c>
      <c r="B165" s="12">
        <f t="shared" si="58"/>
        <v>5342346.3304716628</v>
      </c>
      <c r="C165" s="12">
        <v>63370.719050823172</v>
      </c>
      <c r="D165" s="12">
        <f t="shared" si="59"/>
        <v>5049908.9042881727</v>
      </c>
      <c r="E165" s="12">
        <v>1474755.2860786701</v>
      </c>
      <c r="F165" s="12">
        <v>1143932.8706965668</v>
      </c>
      <c r="G165" s="12">
        <v>2043316.5059290135</v>
      </c>
      <c r="H165" s="12">
        <v>11473.404353301352</v>
      </c>
      <c r="I165" s="12">
        <v>59431.181617758513</v>
      </c>
      <c r="J165" s="12">
        <v>316999.65561286244</v>
      </c>
      <c r="K165" s="15">
        <v>110876.05242103363</v>
      </c>
      <c r="L165" s="12">
        <v>118190.65471163427</v>
      </c>
      <c r="M165" s="12">
        <v>492003.02141260175</v>
      </c>
      <c r="N165" s="12">
        <f t="shared" si="57"/>
        <v>5834349.3518842645</v>
      </c>
    </row>
    <row r="166" spans="1:14" hidden="1" outlineLevel="1" x14ac:dyDescent="0.3">
      <c r="A166" s="9" t="s">
        <v>1</v>
      </c>
      <c r="B166" s="10">
        <f t="shared" si="58"/>
        <v>896794.13757606782</v>
      </c>
      <c r="C166" s="10">
        <v>0</v>
      </c>
      <c r="D166" s="10">
        <f t="shared" si="59"/>
        <v>229962.59669405676</v>
      </c>
      <c r="E166" s="10">
        <v>0</v>
      </c>
      <c r="F166" s="10">
        <v>222341.10769334401</v>
      </c>
      <c r="G166" s="10">
        <v>0</v>
      </c>
      <c r="H166" s="10">
        <v>0</v>
      </c>
      <c r="I166" s="10">
        <v>7621.4890007127424</v>
      </c>
      <c r="J166" s="10">
        <v>0</v>
      </c>
      <c r="K166" s="14">
        <v>666831.54088201106</v>
      </c>
      <c r="L166" s="10">
        <v>0</v>
      </c>
      <c r="M166" s="10">
        <v>174966.79973193051</v>
      </c>
      <c r="N166" s="10">
        <f t="shared" si="57"/>
        <v>1071760.9373079983</v>
      </c>
    </row>
    <row r="167" spans="1:14" hidden="1" outlineLevel="2" x14ac:dyDescent="0.3">
      <c r="A167" s="11" t="s">
        <v>38</v>
      </c>
      <c r="B167" s="12">
        <f t="shared" si="58"/>
        <v>944.84301654576154</v>
      </c>
      <c r="C167" s="12">
        <v>0</v>
      </c>
      <c r="D167" s="12">
        <f t="shared" si="59"/>
        <v>944.84301654576154</v>
      </c>
      <c r="E167" s="12">
        <v>0</v>
      </c>
      <c r="F167" s="12">
        <v>764.61510817429155</v>
      </c>
      <c r="G167" s="12">
        <v>0</v>
      </c>
      <c r="H167" s="12">
        <v>0</v>
      </c>
      <c r="I167" s="12">
        <v>180.22790837146997</v>
      </c>
      <c r="J167" s="12">
        <v>0</v>
      </c>
      <c r="K167" s="15">
        <v>0</v>
      </c>
      <c r="L167" s="12">
        <v>0</v>
      </c>
      <c r="M167" s="12">
        <v>31.562182198790119</v>
      </c>
      <c r="N167" s="12">
        <f t="shared" si="57"/>
        <v>976.40519874455163</v>
      </c>
    </row>
    <row r="168" spans="1:14" hidden="1" outlineLevel="2" x14ac:dyDescent="0.3">
      <c r="A168" s="11" t="s">
        <v>39</v>
      </c>
      <c r="B168" s="12">
        <f t="shared" si="58"/>
        <v>895849.29455952207</v>
      </c>
      <c r="C168" s="12">
        <v>0</v>
      </c>
      <c r="D168" s="12">
        <f t="shared" si="59"/>
        <v>229017.75367751098</v>
      </c>
      <c r="E168" s="12">
        <v>0</v>
      </c>
      <c r="F168" s="12">
        <v>221576.4925851697</v>
      </c>
      <c r="G168" s="12">
        <v>0</v>
      </c>
      <c r="H168" s="12">
        <v>0</v>
      </c>
      <c r="I168" s="12">
        <v>7441.2610923412722</v>
      </c>
      <c r="J168" s="12">
        <v>0</v>
      </c>
      <c r="K168" s="15">
        <v>666831.54088201106</v>
      </c>
      <c r="L168" s="12">
        <v>0</v>
      </c>
      <c r="M168" s="12">
        <v>174935.23754973171</v>
      </c>
      <c r="N168" s="12">
        <f t="shared" si="57"/>
        <v>1070784.5321092538</v>
      </c>
    </row>
    <row r="169" spans="1:14" hidden="1" outlineLevel="1" x14ac:dyDescent="0.3">
      <c r="A169" s="9" t="s">
        <v>32</v>
      </c>
      <c r="B169" s="10">
        <f t="shared" si="58"/>
        <v>16738.841661640508</v>
      </c>
      <c r="C169" s="10">
        <v>0</v>
      </c>
      <c r="D169" s="10">
        <f t="shared" si="59"/>
        <v>14721.311140340509</v>
      </c>
      <c r="E169" s="10">
        <v>0</v>
      </c>
      <c r="F169" s="10">
        <v>7075.8010163199997</v>
      </c>
      <c r="G169" s="10">
        <v>0</v>
      </c>
      <c r="H169" s="10">
        <v>0</v>
      </c>
      <c r="I169" s="10">
        <v>7645.5101240205104</v>
      </c>
      <c r="J169" s="10">
        <v>0</v>
      </c>
      <c r="K169" s="14">
        <v>742.62882833000003</v>
      </c>
      <c r="L169" s="10">
        <v>1274.9016929699999</v>
      </c>
      <c r="M169" s="10">
        <v>0</v>
      </c>
      <c r="N169" s="10">
        <f t="shared" si="57"/>
        <v>16738.841661640508</v>
      </c>
    </row>
    <row r="170" spans="1:14" hidden="1" outlineLevel="2" x14ac:dyDescent="0.3">
      <c r="A170" s="11" t="s">
        <v>41</v>
      </c>
      <c r="B170" s="12">
        <f t="shared" si="58"/>
        <v>16738.841661640508</v>
      </c>
      <c r="C170" s="12">
        <v>0</v>
      </c>
      <c r="D170" s="12">
        <f t="shared" si="59"/>
        <v>14721.311140340509</v>
      </c>
      <c r="E170" s="12">
        <v>0</v>
      </c>
      <c r="F170" s="12">
        <v>7075.8010163199997</v>
      </c>
      <c r="G170" s="12">
        <v>0</v>
      </c>
      <c r="H170" s="12">
        <v>0</v>
      </c>
      <c r="I170" s="12">
        <v>7645.5101240205104</v>
      </c>
      <c r="J170" s="12">
        <v>0</v>
      </c>
      <c r="K170" s="15">
        <v>742.62882833000003</v>
      </c>
      <c r="L170" s="12">
        <v>1274.9016929699999</v>
      </c>
      <c r="M170" s="12">
        <v>0</v>
      </c>
      <c r="N170" s="12">
        <f t="shared" si="57"/>
        <v>16738.841661640508</v>
      </c>
    </row>
    <row r="171" spans="1:14" collapsed="1" x14ac:dyDescent="0.3">
      <c r="A171" s="2" t="s">
        <v>58</v>
      </c>
      <c r="B171" s="3">
        <f t="shared" si="58"/>
        <v>2995646.4484949512</v>
      </c>
      <c r="C171" s="3">
        <v>0</v>
      </c>
      <c r="D171" s="3">
        <f t="shared" si="59"/>
        <v>2914369.216224534</v>
      </c>
      <c r="E171" s="3">
        <v>0</v>
      </c>
      <c r="F171" s="3">
        <v>2786535.5647380222</v>
      </c>
      <c r="G171" s="3">
        <v>1524.0325699</v>
      </c>
      <c r="H171" s="3">
        <v>24326.2202407273</v>
      </c>
      <c r="I171" s="3">
        <v>33177.212591348616</v>
      </c>
      <c r="J171" s="3">
        <v>68806.186084536079</v>
      </c>
      <c r="K171" s="3">
        <v>81277.232270417211</v>
      </c>
      <c r="L171" s="13">
        <v>0</v>
      </c>
      <c r="M171" s="3">
        <v>21064.904373406378</v>
      </c>
      <c r="N171" s="16">
        <f t="shared" si="57"/>
        <v>3016711.3528683577</v>
      </c>
    </row>
    <row r="172" spans="1:14" hidden="1" outlineLevel="1" x14ac:dyDescent="0.3">
      <c r="A172" s="9" t="s">
        <v>1</v>
      </c>
      <c r="B172" s="10">
        <f t="shared" si="58"/>
        <v>2946922.1790189254</v>
      </c>
      <c r="C172" s="10">
        <v>0</v>
      </c>
      <c r="D172" s="10">
        <f t="shared" si="59"/>
        <v>2865644.9467485081</v>
      </c>
      <c r="E172" s="10">
        <v>0</v>
      </c>
      <c r="F172" s="10">
        <v>2784096.428470002</v>
      </c>
      <c r="G172" s="10">
        <v>0</v>
      </c>
      <c r="H172" s="10">
        <v>24326.2202282873</v>
      </c>
      <c r="I172" s="10">
        <v>32154.428959558612</v>
      </c>
      <c r="J172" s="10">
        <v>25067.869090660002</v>
      </c>
      <c r="K172" s="10">
        <v>81277.232270417211</v>
      </c>
      <c r="L172" s="14">
        <v>0</v>
      </c>
      <c r="M172" s="10">
        <v>20577.456387225127</v>
      </c>
      <c r="N172" s="10">
        <f t="shared" si="57"/>
        <v>2967499.6354061505</v>
      </c>
    </row>
    <row r="173" spans="1:14" hidden="1" outlineLevel="2" x14ac:dyDescent="0.3">
      <c r="A173" s="11" t="s">
        <v>38</v>
      </c>
      <c r="B173" s="12">
        <f t="shared" si="58"/>
        <v>658124.8423767006</v>
      </c>
      <c r="C173" s="12">
        <v>0</v>
      </c>
      <c r="D173" s="12">
        <f t="shared" si="59"/>
        <v>658124.8423767006</v>
      </c>
      <c r="E173" s="12">
        <v>0</v>
      </c>
      <c r="F173" s="12">
        <v>627491.60801706195</v>
      </c>
      <c r="G173" s="12">
        <v>0</v>
      </c>
      <c r="H173" s="12">
        <v>0</v>
      </c>
      <c r="I173" s="12">
        <v>30633.234359638602</v>
      </c>
      <c r="J173" s="12">
        <v>0</v>
      </c>
      <c r="K173" s="12">
        <v>0</v>
      </c>
      <c r="L173" s="15">
        <v>0</v>
      </c>
      <c r="M173" s="12">
        <v>2952.7634239430004</v>
      </c>
      <c r="N173" s="12">
        <f t="shared" si="57"/>
        <v>661077.60580064356</v>
      </c>
    </row>
    <row r="174" spans="1:14" hidden="1" outlineLevel="2" x14ac:dyDescent="0.3">
      <c r="A174" s="11" t="s">
        <v>39</v>
      </c>
      <c r="B174" s="12">
        <f t="shared" si="58"/>
        <v>2288797.3366422248</v>
      </c>
      <c r="C174" s="12">
        <v>0</v>
      </c>
      <c r="D174" s="12">
        <f t="shared" si="59"/>
        <v>2207520.1043718075</v>
      </c>
      <c r="E174" s="12">
        <v>0</v>
      </c>
      <c r="F174" s="12">
        <v>2156604.8204529402</v>
      </c>
      <c r="G174" s="12">
        <v>0</v>
      </c>
      <c r="H174" s="12">
        <v>24326.2202282873</v>
      </c>
      <c r="I174" s="12">
        <v>1521.1945999200102</v>
      </c>
      <c r="J174" s="12">
        <v>25067.869090660002</v>
      </c>
      <c r="K174" s="12">
        <v>81277.232270417211</v>
      </c>
      <c r="L174" s="15">
        <v>0</v>
      </c>
      <c r="M174" s="12">
        <v>17624.692963282127</v>
      </c>
      <c r="N174" s="12">
        <f t="shared" si="57"/>
        <v>2306422.0296055069</v>
      </c>
    </row>
    <row r="175" spans="1:14" hidden="1" outlineLevel="1" x14ac:dyDescent="0.3">
      <c r="A175" s="9" t="s">
        <v>63</v>
      </c>
      <c r="B175" s="10">
        <f t="shared" si="58"/>
        <v>3255.7124479899999</v>
      </c>
      <c r="C175" s="10">
        <v>0</v>
      </c>
      <c r="D175" s="10">
        <f t="shared" si="59"/>
        <v>3255.7124479899999</v>
      </c>
      <c r="E175" s="10">
        <v>0</v>
      </c>
      <c r="F175" s="10">
        <v>1040.1820015200001</v>
      </c>
      <c r="G175" s="10">
        <v>1524.0325699</v>
      </c>
      <c r="H175" s="10">
        <v>1.2439999999999999E-5</v>
      </c>
      <c r="I175" s="10">
        <v>691.49786413000004</v>
      </c>
      <c r="J175" s="10">
        <v>0</v>
      </c>
      <c r="K175" s="10">
        <v>0</v>
      </c>
      <c r="L175" s="14">
        <v>0</v>
      </c>
      <c r="M175" s="10">
        <v>0</v>
      </c>
      <c r="N175" s="10">
        <f t="shared" si="57"/>
        <v>3255.7124479899999</v>
      </c>
    </row>
    <row r="176" spans="1:14" hidden="1" outlineLevel="2" x14ac:dyDescent="0.3">
      <c r="A176" s="11" t="s">
        <v>50</v>
      </c>
      <c r="B176" s="12">
        <f t="shared" si="58"/>
        <v>3255.7124479899999</v>
      </c>
      <c r="C176" s="12">
        <v>0</v>
      </c>
      <c r="D176" s="12">
        <f t="shared" si="59"/>
        <v>3255.7124479899999</v>
      </c>
      <c r="E176" s="12">
        <v>0</v>
      </c>
      <c r="F176" s="12">
        <v>1040.1820015200001</v>
      </c>
      <c r="G176" s="12">
        <v>1524.0325699</v>
      </c>
      <c r="H176" s="12">
        <v>1.2439999999999999E-5</v>
      </c>
      <c r="I176" s="12">
        <v>691.49786413000004</v>
      </c>
      <c r="J176" s="12">
        <v>0</v>
      </c>
      <c r="K176" s="12">
        <v>0</v>
      </c>
      <c r="L176" s="15">
        <v>0</v>
      </c>
      <c r="M176" s="12">
        <v>0</v>
      </c>
      <c r="N176" s="12">
        <f t="shared" si="57"/>
        <v>3255.7124479899999</v>
      </c>
    </row>
    <row r="177" spans="1:14" hidden="1" outlineLevel="1" x14ac:dyDescent="0.3">
      <c r="A177" s="9" t="s">
        <v>32</v>
      </c>
      <c r="B177" s="10">
        <f t="shared" si="58"/>
        <v>45468.557028036084</v>
      </c>
      <c r="C177" s="10">
        <v>0</v>
      </c>
      <c r="D177" s="10">
        <f t="shared" si="59"/>
        <v>45468.557028036084</v>
      </c>
      <c r="E177" s="10">
        <v>0</v>
      </c>
      <c r="F177" s="10">
        <v>1398.9542664999999</v>
      </c>
      <c r="G177" s="10">
        <v>0</v>
      </c>
      <c r="H177" s="10">
        <v>0</v>
      </c>
      <c r="I177" s="10">
        <v>331.28576766000003</v>
      </c>
      <c r="J177" s="10">
        <v>43738.316993876084</v>
      </c>
      <c r="K177" s="10">
        <v>0</v>
      </c>
      <c r="L177" s="14">
        <v>0</v>
      </c>
      <c r="M177" s="10">
        <v>487.44798618124997</v>
      </c>
      <c r="N177" s="10">
        <f t="shared" si="57"/>
        <v>45956.005014217335</v>
      </c>
    </row>
    <row r="178" spans="1:14" hidden="1" outlineLevel="2" x14ac:dyDescent="0.3">
      <c r="A178" s="11" t="s">
        <v>40</v>
      </c>
      <c r="B178" s="12">
        <f t="shared" si="58"/>
        <v>0</v>
      </c>
      <c r="C178" s="12">
        <v>0</v>
      </c>
      <c r="D178" s="12">
        <f t="shared" si="59"/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487.44798618124997</v>
      </c>
      <c r="N178" s="12">
        <f t="shared" si="57"/>
        <v>487.44798618124997</v>
      </c>
    </row>
    <row r="179" spans="1:14" hidden="1" outlineLevel="2" x14ac:dyDescent="0.3">
      <c r="A179" s="11" t="s">
        <v>41</v>
      </c>
      <c r="B179" s="12">
        <f t="shared" si="58"/>
        <v>45468.557028036084</v>
      </c>
      <c r="C179" s="12">
        <v>0</v>
      </c>
      <c r="D179" s="12">
        <f t="shared" si="59"/>
        <v>45468.557028036084</v>
      </c>
      <c r="E179" s="12">
        <v>0</v>
      </c>
      <c r="F179" s="12">
        <v>1398.9542664999999</v>
      </c>
      <c r="G179" s="12">
        <v>0</v>
      </c>
      <c r="H179" s="12">
        <v>0</v>
      </c>
      <c r="I179" s="12">
        <v>331.28576766000003</v>
      </c>
      <c r="J179" s="12">
        <v>43738.316993876084</v>
      </c>
      <c r="K179" s="12">
        <v>0</v>
      </c>
      <c r="L179" s="15">
        <v>0</v>
      </c>
      <c r="M179" s="12">
        <v>0</v>
      </c>
      <c r="N179" s="12">
        <f t="shared" si="57"/>
        <v>45468.557028036084</v>
      </c>
    </row>
    <row r="180" spans="1:14" collapsed="1" x14ac:dyDescent="0.3">
      <c r="A180" s="2" t="s">
        <v>9</v>
      </c>
      <c r="B180" s="3">
        <f t="shared" si="58"/>
        <v>4615685.6046124902</v>
      </c>
      <c r="C180" s="3">
        <v>1165644.9229433644</v>
      </c>
      <c r="D180" s="3">
        <f>SUM(E180:J180)</f>
        <v>2279277.4628805961</v>
      </c>
      <c r="E180" s="3">
        <v>1674535.5563795844</v>
      </c>
      <c r="F180" s="3">
        <v>243877.89692313637</v>
      </c>
      <c r="G180" s="3">
        <v>261229.72087992923</v>
      </c>
      <c r="H180" s="3">
        <v>24.440319970125</v>
      </c>
      <c r="I180" s="3">
        <v>93187.794459928773</v>
      </c>
      <c r="J180" s="3">
        <v>6422.0539180470005</v>
      </c>
      <c r="K180" s="3">
        <v>32773.030229935648</v>
      </c>
      <c r="L180" s="3">
        <v>1137990.1885585948</v>
      </c>
      <c r="M180" s="13">
        <v>0</v>
      </c>
      <c r="N180" s="16">
        <f t="shared" si="57"/>
        <v>4615685.6046124902</v>
      </c>
    </row>
    <row r="181" spans="1:14" hidden="1" outlineLevel="1" x14ac:dyDescent="0.3">
      <c r="A181" s="9" t="s">
        <v>33</v>
      </c>
      <c r="B181" s="10">
        <f t="shared" si="58"/>
        <v>131158.39617276529</v>
      </c>
      <c r="C181" s="10">
        <v>0</v>
      </c>
      <c r="D181" s="10">
        <f>SUM(E181:J181)</f>
        <v>131158.39617276529</v>
      </c>
      <c r="E181" s="10">
        <v>131158.39617276529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f t="shared" si="57"/>
        <v>131158.39617276529</v>
      </c>
    </row>
    <row r="182" spans="1:14" hidden="1" outlineLevel="1" x14ac:dyDescent="0.3">
      <c r="A182" s="9" t="s">
        <v>60</v>
      </c>
      <c r="B182" s="10">
        <f t="shared" si="58"/>
        <v>244051.47668591066</v>
      </c>
      <c r="C182" s="10">
        <v>55624.796991393923</v>
      </c>
      <c r="D182" s="10">
        <f t="shared" ref="D182:D199" si="60">SUM(E182:J182)</f>
        <v>132583.06310242682</v>
      </c>
      <c r="E182" s="10">
        <v>79807.714676851203</v>
      </c>
      <c r="F182" s="10">
        <v>41799.153154149746</v>
      </c>
      <c r="G182" s="10">
        <v>5460.9204708756251</v>
      </c>
      <c r="H182" s="10">
        <v>0</v>
      </c>
      <c r="I182" s="10">
        <v>4626.0938900147548</v>
      </c>
      <c r="J182" s="10">
        <v>889.18091053550006</v>
      </c>
      <c r="K182" s="10">
        <v>435.2172737125</v>
      </c>
      <c r="L182" s="10">
        <v>55408.3993183774</v>
      </c>
      <c r="M182" s="14">
        <v>0</v>
      </c>
      <c r="N182" s="10">
        <f t="shared" si="57"/>
        <v>244051.47668591066</v>
      </c>
    </row>
    <row r="183" spans="1:14" hidden="1" outlineLevel="2" x14ac:dyDescent="0.3">
      <c r="A183" s="11" t="s">
        <v>42</v>
      </c>
      <c r="B183" s="12">
        <f t="shared" si="58"/>
        <v>2079.3164687808749</v>
      </c>
      <c r="C183" s="12">
        <v>87.187467683625002</v>
      </c>
      <c r="D183" s="12">
        <f t="shared" si="60"/>
        <v>1992.12900109725</v>
      </c>
      <c r="E183" s="12">
        <v>0</v>
      </c>
      <c r="F183" s="12">
        <v>1801.9093799637501</v>
      </c>
      <c r="G183" s="12">
        <v>2.1996045266249999</v>
      </c>
      <c r="H183" s="12">
        <v>0</v>
      </c>
      <c r="I183" s="12">
        <v>0.493367845375</v>
      </c>
      <c r="J183" s="12">
        <v>187.52664876150001</v>
      </c>
      <c r="K183" s="12">
        <v>0</v>
      </c>
      <c r="L183" s="12">
        <v>0</v>
      </c>
      <c r="M183" s="15">
        <v>0</v>
      </c>
      <c r="N183" s="12">
        <f t="shared" si="57"/>
        <v>2079.3164687808749</v>
      </c>
    </row>
    <row r="184" spans="1:14" hidden="1" outlineLevel="2" x14ac:dyDescent="0.3">
      <c r="A184" s="11" t="s">
        <v>43</v>
      </c>
      <c r="B184" s="12">
        <f t="shared" si="58"/>
        <v>59401.698210039722</v>
      </c>
      <c r="C184" s="12">
        <v>0</v>
      </c>
      <c r="D184" s="12">
        <f t="shared" si="60"/>
        <v>58983.778410910098</v>
      </c>
      <c r="E184" s="12">
        <v>58983.778410910098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417.91979912962501</v>
      </c>
      <c r="L184" s="12">
        <v>0</v>
      </c>
      <c r="M184" s="15">
        <v>0</v>
      </c>
      <c r="N184" s="19">
        <f t="shared" si="57"/>
        <v>59401.698210039722</v>
      </c>
    </row>
    <row r="185" spans="1:14" hidden="1" outlineLevel="2" x14ac:dyDescent="0.3">
      <c r="A185" s="11" t="s">
        <v>44</v>
      </c>
      <c r="B185" s="12">
        <f t="shared" si="58"/>
        <v>182570.46200709004</v>
      </c>
      <c r="C185" s="12">
        <v>55537.6095237103</v>
      </c>
      <c r="D185" s="12">
        <f t="shared" si="60"/>
        <v>71607.155690419488</v>
      </c>
      <c r="E185" s="12">
        <v>20823.936265941102</v>
      </c>
      <c r="F185" s="12">
        <v>39997.243774185998</v>
      </c>
      <c r="G185" s="12">
        <v>5458.7208663490001</v>
      </c>
      <c r="H185" s="12">
        <v>0</v>
      </c>
      <c r="I185" s="12">
        <v>4625.6005221693795</v>
      </c>
      <c r="J185" s="12">
        <v>701.65426177400002</v>
      </c>
      <c r="K185" s="12">
        <v>17.297474582875001</v>
      </c>
      <c r="L185" s="12">
        <v>55408.3993183774</v>
      </c>
      <c r="M185" s="15">
        <v>0</v>
      </c>
      <c r="N185" s="19">
        <f t="shared" si="57"/>
        <v>182570.46200709004</v>
      </c>
    </row>
    <row r="186" spans="1:14" hidden="1" outlineLevel="1" x14ac:dyDescent="0.3">
      <c r="A186" s="9" t="s">
        <v>31</v>
      </c>
      <c r="B186" s="10">
        <f t="shared" si="58"/>
        <v>1454611.6744905589</v>
      </c>
      <c r="C186" s="10">
        <v>1848.5818964996249</v>
      </c>
      <c r="D186" s="10">
        <f t="shared" si="60"/>
        <v>1446351.9928104926</v>
      </c>
      <c r="E186" s="10">
        <v>1391292.91671495</v>
      </c>
      <c r="F186" s="10">
        <v>45782.38592102813</v>
      </c>
      <c r="G186" s="10">
        <v>3614.2810633128747</v>
      </c>
      <c r="H186" s="10">
        <v>24.440319970125</v>
      </c>
      <c r="I186" s="10">
        <v>5637.9687912316249</v>
      </c>
      <c r="J186" s="10">
        <v>0</v>
      </c>
      <c r="K186" s="10">
        <v>0</v>
      </c>
      <c r="L186" s="10">
        <v>6411.0997835664948</v>
      </c>
      <c r="M186" s="14">
        <v>0</v>
      </c>
      <c r="N186" s="10">
        <f t="shared" si="57"/>
        <v>1454611.6744905589</v>
      </c>
    </row>
    <row r="187" spans="1:14" hidden="1" outlineLevel="2" x14ac:dyDescent="0.3">
      <c r="A187" s="11" t="s">
        <v>35</v>
      </c>
      <c r="B187" s="12">
        <f t="shared" si="58"/>
        <v>43577.451043463625</v>
      </c>
      <c r="C187" s="12">
        <v>1094.4011173522499</v>
      </c>
      <c r="D187" s="12">
        <f t="shared" si="60"/>
        <v>42158.514341926246</v>
      </c>
      <c r="E187" s="12">
        <v>0</v>
      </c>
      <c r="F187" s="12">
        <v>37629.301186689998</v>
      </c>
      <c r="G187" s="12">
        <v>896.16031733662498</v>
      </c>
      <c r="H187" s="12">
        <v>2.543962031625</v>
      </c>
      <c r="I187" s="12">
        <v>3630.5088758679999</v>
      </c>
      <c r="J187" s="12">
        <v>0</v>
      </c>
      <c r="K187" s="12">
        <v>0</v>
      </c>
      <c r="L187" s="12">
        <v>324.535584185125</v>
      </c>
      <c r="M187" s="15">
        <v>0</v>
      </c>
      <c r="N187" s="12">
        <f t="shared" si="57"/>
        <v>43577.451043463625</v>
      </c>
    </row>
    <row r="188" spans="1:14" hidden="1" outlineLevel="2" x14ac:dyDescent="0.3">
      <c r="A188" s="11" t="s">
        <v>37</v>
      </c>
      <c r="B188" s="12">
        <f t="shared" si="58"/>
        <v>1411034.2234470951</v>
      </c>
      <c r="C188" s="12">
        <v>754.18077914737501</v>
      </c>
      <c r="D188" s="12">
        <f t="shared" si="60"/>
        <v>1404193.4784685664</v>
      </c>
      <c r="E188" s="12">
        <v>1391292.91671495</v>
      </c>
      <c r="F188" s="12">
        <v>8153.0847343381301</v>
      </c>
      <c r="G188" s="12">
        <v>2718.12074597625</v>
      </c>
      <c r="H188" s="12">
        <v>21.8963579385</v>
      </c>
      <c r="I188" s="12">
        <v>2007.459915363625</v>
      </c>
      <c r="J188" s="12">
        <v>0</v>
      </c>
      <c r="K188" s="12">
        <v>0</v>
      </c>
      <c r="L188" s="12">
        <v>6086.5641993813697</v>
      </c>
      <c r="M188" s="15">
        <v>0</v>
      </c>
      <c r="N188" s="12">
        <f t="shared" si="57"/>
        <v>1411034.2234470951</v>
      </c>
    </row>
    <row r="189" spans="1:14" hidden="1" outlineLevel="1" x14ac:dyDescent="0.3">
      <c r="A189" s="9" t="s">
        <v>1</v>
      </c>
      <c r="B189" s="10">
        <f t="shared" si="58"/>
        <v>174783.16687725412</v>
      </c>
      <c r="C189" s="10">
        <v>49883.628102290051</v>
      </c>
      <c r="D189" s="10">
        <f t="shared" si="60"/>
        <v>102745.49036568058</v>
      </c>
      <c r="E189" s="10">
        <v>72276.528815017824</v>
      </c>
      <c r="F189" s="10">
        <v>7.1842934431250001</v>
      </c>
      <c r="G189" s="10">
        <v>72.864001031624994</v>
      </c>
      <c r="H189" s="10">
        <v>0</v>
      </c>
      <c r="I189" s="10">
        <v>30388.913256188007</v>
      </c>
      <c r="J189" s="10">
        <v>0</v>
      </c>
      <c r="K189" s="10">
        <v>8960.0356479372495</v>
      </c>
      <c r="L189" s="10">
        <v>13194.01276134625</v>
      </c>
      <c r="M189" s="14">
        <v>0</v>
      </c>
      <c r="N189" s="10">
        <f t="shared" si="57"/>
        <v>174783.16687725412</v>
      </c>
    </row>
    <row r="190" spans="1:14" hidden="1" outlineLevel="2" x14ac:dyDescent="0.3">
      <c r="A190" s="11" t="s">
        <v>38</v>
      </c>
      <c r="B190" s="12">
        <f t="shared" si="58"/>
        <v>6264.8463213591249</v>
      </c>
      <c r="C190" s="12">
        <v>2292.72818352275</v>
      </c>
      <c r="D190" s="12">
        <f t="shared" si="60"/>
        <v>185.182744248625</v>
      </c>
      <c r="E190" s="12">
        <v>100.359070903125</v>
      </c>
      <c r="F190" s="12">
        <v>7.1842934431250001</v>
      </c>
      <c r="G190" s="12">
        <v>72.06537786925</v>
      </c>
      <c r="H190" s="12">
        <v>0</v>
      </c>
      <c r="I190" s="12">
        <v>5.5740020331249998</v>
      </c>
      <c r="J190" s="12">
        <v>0</v>
      </c>
      <c r="K190" s="12">
        <v>3163.3448187499998</v>
      </c>
      <c r="L190" s="12">
        <v>623.59057483774995</v>
      </c>
      <c r="M190" s="15">
        <v>0</v>
      </c>
      <c r="N190" s="12">
        <f t="shared" si="57"/>
        <v>6264.8463213591249</v>
      </c>
    </row>
    <row r="191" spans="1:14" hidden="1" outlineLevel="2" x14ac:dyDescent="0.3">
      <c r="A191" s="11" t="s">
        <v>39</v>
      </c>
      <c r="B191" s="12">
        <f t="shared" si="58"/>
        <v>168518.32055589504</v>
      </c>
      <c r="C191" s="12">
        <v>47590.899918767303</v>
      </c>
      <c r="D191" s="12">
        <f t="shared" si="60"/>
        <v>102560.30762143196</v>
      </c>
      <c r="E191" s="12">
        <v>72176.169744114697</v>
      </c>
      <c r="F191" s="12">
        <v>0</v>
      </c>
      <c r="G191" s="12">
        <v>0.79862316237499997</v>
      </c>
      <c r="H191" s="12">
        <v>0</v>
      </c>
      <c r="I191" s="12">
        <v>30383.339254154882</v>
      </c>
      <c r="J191" s="12">
        <v>0</v>
      </c>
      <c r="K191" s="12">
        <v>5796.6908291872496</v>
      </c>
      <c r="L191" s="12">
        <v>12570.4221865085</v>
      </c>
      <c r="M191" s="15">
        <v>0</v>
      </c>
      <c r="N191" s="12">
        <f t="shared" si="57"/>
        <v>168518.32055589504</v>
      </c>
    </row>
    <row r="192" spans="1:14" hidden="1" outlineLevel="1" x14ac:dyDescent="0.3">
      <c r="A192" s="9" t="s">
        <v>61</v>
      </c>
      <c r="B192" s="10">
        <f t="shared" si="58"/>
        <v>2263598.4219533917</v>
      </c>
      <c r="C192" s="10">
        <v>829013.71659980598</v>
      </c>
      <c r="D192" s="10">
        <f t="shared" si="60"/>
        <v>452394.02879397443</v>
      </c>
      <c r="E192" s="10">
        <v>0</v>
      </c>
      <c r="F192" s="10">
        <v>154388.17622900073</v>
      </c>
      <c r="G192" s="10">
        <v>250593.09953278836</v>
      </c>
      <c r="H192" s="10">
        <v>0</v>
      </c>
      <c r="I192" s="10">
        <v>46848.260878779758</v>
      </c>
      <c r="J192" s="10">
        <v>564.492153405625</v>
      </c>
      <c r="K192" s="10">
        <v>23377.777308285898</v>
      </c>
      <c r="L192" s="10">
        <v>958812.89925132517</v>
      </c>
      <c r="M192" s="14">
        <v>0</v>
      </c>
      <c r="N192" s="10">
        <f t="shared" si="57"/>
        <v>2263598.4219533917</v>
      </c>
    </row>
    <row r="193" spans="1:14" hidden="1" outlineLevel="2" x14ac:dyDescent="0.3">
      <c r="A193" s="11" t="s">
        <v>57</v>
      </c>
      <c r="B193" s="12">
        <f t="shared" si="58"/>
        <v>1824994.774812595</v>
      </c>
      <c r="C193" s="12">
        <v>808639.92927501188</v>
      </c>
      <c r="D193" s="12">
        <f t="shared" si="60"/>
        <v>244782.86662437598</v>
      </c>
      <c r="E193" s="12">
        <v>0</v>
      </c>
      <c r="F193" s="12">
        <v>154349.94793285249</v>
      </c>
      <c r="G193" s="12">
        <v>43469.750970197354</v>
      </c>
      <c r="H193" s="12">
        <v>0</v>
      </c>
      <c r="I193" s="12">
        <v>46398.675567920509</v>
      </c>
      <c r="J193" s="12">
        <v>564.492153405625</v>
      </c>
      <c r="K193" s="12">
        <v>23377.777308285898</v>
      </c>
      <c r="L193" s="12">
        <v>748194.20160492114</v>
      </c>
      <c r="M193" s="15">
        <v>0</v>
      </c>
      <c r="N193" s="12">
        <f t="shared" si="57"/>
        <v>1824994.774812595</v>
      </c>
    </row>
    <row r="194" spans="1:14" hidden="1" outlineLevel="2" x14ac:dyDescent="0.3">
      <c r="A194" s="11" t="s">
        <v>45</v>
      </c>
      <c r="B194" s="12">
        <f t="shared" si="58"/>
        <v>438603.64714079665</v>
      </c>
      <c r="C194" s="12">
        <v>20373.787324794099</v>
      </c>
      <c r="D194" s="12">
        <f t="shared" si="60"/>
        <v>207611.16216959851</v>
      </c>
      <c r="E194" s="12">
        <v>0</v>
      </c>
      <c r="F194" s="12">
        <v>38.228296148250003</v>
      </c>
      <c r="G194" s="12">
        <v>207123.34856259101</v>
      </c>
      <c r="H194" s="12">
        <v>0</v>
      </c>
      <c r="I194" s="12">
        <v>449.58531085925</v>
      </c>
      <c r="J194" s="12">
        <v>0</v>
      </c>
      <c r="K194" s="12">
        <v>0</v>
      </c>
      <c r="L194" s="12">
        <v>210618.69764640401</v>
      </c>
      <c r="M194" s="15">
        <v>0</v>
      </c>
      <c r="N194" s="12">
        <f t="shared" si="57"/>
        <v>438603.64714079665</v>
      </c>
    </row>
    <row r="195" spans="1:14" hidden="1" outlineLevel="1" x14ac:dyDescent="0.3">
      <c r="A195" s="9" t="s">
        <v>63</v>
      </c>
      <c r="B195" s="10">
        <f t="shared" si="58"/>
        <v>9559.5720362954999</v>
      </c>
      <c r="C195" s="10">
        <v>7232.6529387836254</v>
      </c>
      <c r="D195" s="10">
        <f t="shared" si="60"/>
        <v>1027.486079587625</v>
      </c>
      <c r="E195" s="10">
        <v>0</v>
      </c>
      <c r="F195" s="10">
        <v>83.530323054250005</v>
      </c>
      <c r="G195" s="10">
        <v>936.41478562175007</v>
      </c>
      <c r="H195" s="10">
        <v>0</v>
      </c>
      <c r="I195" s="10">
        <v>7.5409709116250001</v>
      </c>
      <c r="J195" s="10">
        <v>0</v>
      </c>
      <c r="K195" s="10">
        <v>0</v>
      </c>
      <c r="L195" s="10">
        <v>1299.43301792425</v>
      </c>
      <c r="M195" s="14">
        <v>0</v>
      </c>
      <c r="N195" s="10">
        <f t="shared" si="57"/>
        <v>9559.5720362954999</v>
      </c>
    </row>
    <row r="196" spans="1:14" hidden="1" outlineLevel="2" x14ac:dyDescent="0.3">
      <c r="A196" s="11" t="s">
        <v>50</v>
      </c>
      <c r="B196" s="12">
        <f t="shared" si="58"/>
        <v>9559.5720362954999</v>
      </c>
      <c r="C196" s="12">
        <v>7232.6529387836254</v>
      </c>
      <c r="D196" s="12">
        <f t="shared" si="60"/>
        <v>1027.486079587625</v>
      </c>
      <c r="E196" s="12">
        <v>0</v>
      </c>
      <c r="F196" s="12">
        <v>83.530323054250005</v>
      </c>
      <c r="G196" s="12">
        <v>936.41478562175007</v>
      </c>
      <c r="H196" s="12">
        <v>0</v>
      </c>
      <c r="I196" s="12">
        <v>7.5409709116250001</v>
      </c>
      <c r="J196" s="12">
        <v>0</v>
      </c>
      <c r="K196" s="12">
        <v>0</v>
      </c>
      <c r="L196" s="12">
        <v>1299.43301792425</v>
      </c>
      <c r="M196" s="15">
        <v>0</v>
      </c>
      <c r="N196" s="12">
        <f t="shared" si="57"/>
        <v>9559.5720362954999</v>
      </c>
    </row>
    <row r="197" spans="1:14" hidden="1" outlineLevel="1" x14ac:dyDescent="0.3">
      <c r="A197" s="9" t="s">
        <v>32</v>
      </c>
      <c r="B197" s="10">
        <f t="shared" si="58"/>
        <v>337922.89639631473</v>
      </c>
      <c r="C197" s="10">
        <v>222041.54641459108</v>
      </c>
      <c r="D197" s="10">
        <f t="shared" si="60"/>
        <v>13017.00555566826</v>
      </c>
      <c r="E197" s="10">
        <v>0</v>
      </c>
      <c r="F197" s="10">
        <v>1817.4670024603799</v>
      </c>
      <c r="G197" s="10">
        <v>552.14102629900003</v>
      </c>
      <c r="H197" s="10">
        <v>0</v>
      </c>
      <c r="I197" s="10">
        <v>5679.0166728030053</v>
      </c>
      <c r="J197" s="10">
        <v>4968.3808541058752</v>
      </c>
      <c r="K197" s="10">
        <v>0</v>
      </c>
      <c r="L197" s="10">
        <v>102864.34442605535</v>
      </c>
      <c r="M197" s="14">
        <v>0</v>
      </c>
      <c r="N197" s="10">
        <f t="shared" si="57"/>
        <v>337922.89639631473</v>
      </c>
    </row>
    <row r="198" spans="1:14" hidden="1" outlineLevel="2" x14ac:dyDescent="0.3">
      <c r="A198" s="11" t="s">
        <v>40</v>
      </c>
      <c r="B198" s="12">
        <f t="shared" si="58"/>
        <v>224481.0459839082</v>
      </c>
      <c r="C198" s="12">
        <v>206789.00223817609</v>
      </c>
      <c r="D198" s="12">
        <f t="shared" si="60"/>
        <v>4875.2319140707496</v>
      </c>
      <c r="E198" s="12">
        <v>0</v>
      </c>
      <c r="F198" s="12">
        <v>0</v>
      </c>
      <c r="G198" s="12">
        <v>551.72691384400002</v>
      </c>
      <c r="H198" s="12">
        <v>0</v>
      </c>
      <c r="I198" s="12">
        <v>4040.697240241625</v>
      </c>
      <c r="J198" s="12">
        <v>282.80775998512502</v>
      </c>
      <c r="K198" s="12">
        <v>0</v>
      </c>
      <c r="L198" s="12">
        <v>12816.811831661351</v>
      </c>
      <c r="M198" s="15">
        <v>0</v>
      </c>
      <c r="N198" s="12">
        <f t="shared" si="57"/>
        <v>224481.0459839082</v>
      </c>
    </row>
    <row r="199" spans="1:14" hidden="1" outlineLevel="2" x14ac:dyDescent="0.3">
      <c r="A199" s="11" t="s">
        <v>41</v>
      </c>
      <c r="B199" s="12">
        <f t="shared" si="58"/>
        <v>113441.85041240651</v>
      </c>
      <c r="C199" s="12">
        <v>15252.544176415</v>
      </c>
      <c r="D199" s="12">
        <f t="shared" si="60"/>
        <v>8141.7736415975105</v>
      </c>
      <c r="E199" s="12">
        <v>0</v>
      </c>
      <c r="F199" s="12">
        <v>1817.4670024603799</v>
      </c>
      <c r="G199" s="12">
        <v>0.41411245499999999</v>
      </c>
      <c r="H199" s="12">
        <v>0</v>
      </c>
      <c r="I199" s="12">
        <v>1638.3194325613799</v>
      </c>
      <c r="J199" s="12">
        <v>4685.5730941207503</v>
      </c>
      <c r="K199" s="12">
        <v>0</v>
      </c>
      <c r="L199" s="12">
        <v>90047.532594393997</v>
      </c>
      <c r="M199" s="15">
        <v>0</v>
      </c>
      <c r="N199" s="12">
        <f t="shared" ref="N199:N224" si="61">B199+M199</f>
        <v>113441.85041240651</v>
      </c>
    </row>
    <row r="200" spans="1:14" collapsed="1" x14ac:dyDescent="0.3">
      <c r="A200" s="17" t="s">
        <v>64</v>
      </c>
      <c r="B200" s="16">
        <f>C200+D200+K200+L200</f>
        <v>61123174.450785846</v>
      </c>
      <c r="C200" s="16">
        <f t="shared" ref="C200:C214" si="62">C7+C180</f>
        <v>12149714.611226326</v>
      </c>
      <c r="D200" s="16">
        <f>SUM(E200:J200)</f>
        <v>32150515.624652728</v>
      </c>
      <c r="E200" s="16">
        <f t="shared" ref="E200:M214" si="63">E7+E180</f>
        <v>3779285.8693512706</v>
      </c>
      <c r="F200" s="16">
        <f t="shared" si="63"/>
        <v>11427344.302437445</v>
      </c>
      <c r="G200" s="16">
        <f t="shared" si="63"/>
        <v>9019256.5603932887</v>
      </c>
      <c r="H200" s="16">
        <f t="shared" si="63"/>
        <v>2000534.4335565774</v>
      </c>
      <c r="I200" s="16">
        <f t="shared" si="63"/>
        <v>3106631.3496314595</v>
      </c>
      <c r="J200" s="16">
        <f t="shared" si="63"/>
        <v>2817463.1092826892</v>
      </c>
      <c r="K200" s="16">
        <f t="shared" si="63"/>
        <v>4742890.9309982155</v>
      </c>
      <c r="L200" s="16">
        <f t="shared" si="63"/>
        <v>12080053.283908572</v>
      </c>
      <c r="M200" s="16">
        <f t="shared" si="63"/>
        <v>8731990.6831258554</v>
      </c>
      <c r="N200" s="16">
        <f t="shared" si="61"/>
        <v>69855165.133911699</v>
      </c>
    </row>
    <row r="201" spans="1:14" hidden="1" outlineLevel="1" x14ac:dyDescent="0.3">
      <c r="A201" s="9" t="s">
        <v>33</v>
      </c>
      <c r="B201" s="10">
        <f t="shared" ref="B201:B224" si="64">C201+D201+K201+L201</f>
        <v>131158.39617276529</v>
      </c>
      <c r="C201" s="10">
        <f t="shared" si="62"/>
        <v>0</v>
      </c>
      <c r="D201" s="10">
        <f t="shared" ref="D201:D224" si="65">SUM(E201:J201)</f>
        <v>131158.39617276529</v>
      </c>
      <c r="E201" s="10">
        <f t="shared" si="63"/>
        <v>131158.39617276529</v>
      </c>
      <c r="F201" s="10">
        <f t="shared" si="63"/>
        <v>0</v>
      </c>
      <c r="G201" s="10">
        <f t="shared" si="63"/>
        <v>0</v>
      </c>
      <c r="H201" s="10">
        <f t="shared" si="63"/>
        <v>0</v>
      </c>
      <c r="I201" s="10">
        <f t="shared" si="63"/>
        <v>0</v>
      </c>
      <c r="J201" s="10">
        <f t="shared" si="63"/>
        <v>0</v>
      </c>
      <c r="K201" s="10">
        <f t="shared" si="63"/>
        <v>0</v>
      </c>
      <c r="L201" s="10">
        <f t="shared" si="63"/>
        <v>0</v>
      </c>
      <c r="M201" s="10">
        <f t="shared" si="63"/>
        <v>88218.861423620503</v>
      </c>
      <c r="N201" s="10">
        <f t="shared" si="61"/>
        <v>219377.25759638578</v>
      </c>
    </row>
    <row r="202" spans="1:14" hidden="1" outlineLevel="1" x14ac:dyDescent="0.3">
      <c r="A202" s="9" t="s">
        <v>60</v>
      </c>
      <c r="B202" s="10">
        <f t="shared" si="64"/>
        <v>5699041.0276309736</v>
      </c>
      <c r="C202" s="10">
        <f t="shared" si="62"/>
        <v>599128.53356717073</v>
      </c>
      <c r="D202" s="10">
        <f t="shared" si="65"/>
        <v>1087585.1624936846</v>
      </c>
      <c r="E202" s="10">
        <f t="shared" si="63"/>
        <v>79807.714676851203</v>
      </c>
      <c r="F202" s="10">
        <f t="shared" si="63"/>
        <v>754653.3932732041</v>
      </c>
      <c r="G202" s="10">
        <f t="shared" si="63"/>
        <v>36101.413599739026</v>
      </c>
      <c r="H202" s="10">
        <f t="shared" si="63"/>
        <v>22796.745429099381</v>
      </c>
      <c r="I202" s="10">
        <f t="shared" si="63"/>
        <v>142619.54812643598</v>
      </c>
      <c r="J202" s="10">
        <f t="shared" si="63"/>
        <v>51606.347388354719</v>
      </c>
      <c r="K202" s="10">
        <f t="shared" si="63"/>
        <v>1814201.9613469054</v>
      </c>
      <c r="L202" s="10">
        <f t="shared" si="63"/>
        <v>2198125.370223213</v>
      </c>
      <c r="M202" s="10">
        <f t="shared" si="63"/>
        <v>2765.0658506821301</v>
      </c>
      <c r="N202" s="10">
        <f t="shared" si="61"/>
        <v>5701806.0934816562</v>
      </c>
    </row>
    <row r="203" spans="1:14" hidden="1" outlineLevel="2" x14ac:dyDescent="0.3">
      <c r="A203" s="11" t="s">
        <v>42</v>
      </c>
      <c r="B203" s="10">
        <f t="shared" si="64"/>
        <v>322895.29646878084</v>
      </c>
      <c r="C203" s="12">
        <f t="shared" si="62"/>
        <v>87.187467683625002</v>
      </c>
      <c r="D203" s="12">
        <f t="shared" si="65"/>
        <v>56338.917972937248</v>
      </c>
      <c r="E203" s="12">
        <f t="shared" si="63"/>
        <v>0</v>
      </c>
      <c r="F203" s="12">
        <f t="shared" si="63"/>
        <v>55433.351841213749</v>
      </c>
      <c r="G203" s="12">
        <f t="shared" si="63"/>
        <v>2.1996045266249999</v>
      </c>
      <c r="H203" s="12">
        <f t="shared" si="63"/>
        <v>0</v>
      </c>
      <c r="I203" s="12">
        <f t="shared" si="63"/>
        <v>693.96430466537402</v>
      </c>
      <c r="J203" s="12">
        <f t="shared" si="63"/>
        <v>209.4022225315</v>
      </c>
      <c r="K203" s="12">
        <f t="shared" si="63"/>
        <v>0</v>
      </c>
      <c r="L203" s="12">
        <f t="shared" si="63"/>
        <v>266469.19102815998</v>
      </c>
      <c r="M203" s="12">
        <f t="shared" si="63"/>
        <v>0</v>
      </c>
      <c r="N203" s="12">
        <f t="shared" si="61"/>
        <v>322895.29646878084</v>
      </c>
    </row>
    <row r="204" spans="1:14" hidden="1" outlineLevel="2" x14ac:dyDescent="0.3">
      <c r="A204" s="11" t="s">
        <v>43</v>
      </c>
      <c r="B204" s="10">
        <f t="shared" si="64"/>
        <v>2101235.4635840505</v>
      </c>
      <c r="C204" s="10">
        <f t="shared" si="62"/>
        <v>127419.4531536</v>
      </c>
      <c r="D204" s="10">
        <f t="shared" si="65"/>
        <v>96133.350007460598</v>
      </c>
      <c r="E204" s="10">
        <f t="shared" si="63"/>
        <v>58983.778410910098</v>
      </c>
      <c r="F204" s="10">
        <f t="shared" si="63"/>
        <v>14141.636130420002</v>
      </c>
      <c r="G204" s="10">
        <f t="shared" si="63"/>
        <v>14512.0574003405</v>
      </c>
      <c r="H204" s="10">
        <f t="shared" si="63"/>
        <v>903.73913649998894</v>
      </c>
      <c r="I204" s="10">
        <f t="shared" si="63"/>
        <v>155.37248023000001</v>
      </c>
      <c r="J204" s="10">
        <f t="shared" si="63"/>
        <v>7436.7664490600009</v>
      </c>
      <c r="K204" s="10">
        <f t="shared" si="63"/>
        <v>1736899.3427914097</v>
      </c>
      <c r="L204" s="10">
        <f t="shared" si="63"/>
        <v>140783.31763157999</v>
      </c>
      <c r="M204" s="10">
        <f t="shared" si="63"/>
        <v>2749.9381798558802</v>
      </c>
      <c r="N204" s="10">
        <f t="shared" si="61"/>
        <v>2103985.4017639062</v>
      </c>
    </row>
    <row r="205" spans="1:14" hidden="1" outlineLevel="2" x14ac:dyDescent="0.3">
      <c r="A205" s="11" t="s">
        <v>44</v>
      </c>
      <c r="B205" s="12">
        <f t="shared" si="64"/>
        <v>3274910.2675781427</v>
      </c>
      <c r="C205" s="12">
        <f t="shared" si="62"/>
        <v>471621.89294588706</v>
      </c>
      <c r="D205" s="12">
        <f t="shared" si="65"/>
        <v>935112.89451328653</v>
      </c>
      <c r="E205" s="12">
        <f t="shared" si="63"/>
        <v>20823.936265941102</v>
      </c>
      <c r="F205" s="12">
        <f t="shared" si="63"/>
        <v>685078.40530157031</v>
      </c>
      <c r="G205" s="12">
        <f t="shared" si="63"/>
        <v>21587.1565948719</v>
      </c>
      <c r="H205" s="12">
        <f t="shared" si="63"/>
        <v>21893.006292599392</v>
      </c>
      <c r="I205" s="12">
        <f t="shared" si="63"/>
        <v>141770.21134154062</v>
      </c>
      <c r="J205" s="12">
        <f t="shared" si="63"/>
        <v>43960.178716763221</v>
      </c>
      <c r="K205" s="12">
        <f t="shared" si="63"/>
        <v>77302.618555495981</v>
      </c>
      <c r="L205" s="12">
        <f t="shared" si="63"/>
        <v>1790872.861563473</v>
      </c>
      <c r="M205" s="12">
        <f t="shared" si="63"/>
        <v>15.12767082625</v>
      </c>
      <c r="N205" s="12">
        <f t="shared" si="61"/>
        <v>3274925.3952489691</v>
      </c>
    </row>
    <row r="206" spans="1:14" hidden="1" outlineLevel="1" x14ac:dyDescent="0.3">
      <c r="A206" s="9" t="s">
        <v>31</v>
      </c>
      <c r="B206" s="10">
        <f t="shared" si="64"/>
        <v>12369308.632442502</v>
      </c>
      <c r="C206" s="10">
        <f t="shared" si="62"/>
        <v>1108630.3701700273</v>
      </c>
      <c r="D206" s="10">
        <f t="shared" si="65"/>
        <v>9710707.8370289803</v>
      </c>
      <c r="E206" s="10">
        <f t="shared" si="63"/>
        <v>3434132.999686636</v>
      </c>
      <c r="F206" s="10">
        <f t="shared" si="63"/>
        <v>2359830.9310154985</v>
      </c>
      <c r="G206" s="10">
        <f t="shared" si="63"/>
        <v>3148187.1540773539</v>
      </c>
      <c r="H206" s="10">
        <f t="shared" si="63"/>
        <v>83225.500482531279</v>
      </c>
      <c r="I206" s="10">
        <f t="shared" si="63"/>
        <v>310719.90761876607</v>
      </c>
      <c r="J206" s="10">
        <f t="shared" si="63"/>
        <v>374611.34414819331</v>
      </c>
      <c r="K206" s="10">
        <f t="shared" si="63"/>
        <v>144584.78210914004</v>
      </c>
      <c r="L206" s="10">
        <f t="shared" si="63"/>
        <v>1405385.6431343548</v>
      </c>
      <c r="M206" s="10">
        <f t="shared" si="63"/>
        <v>888185.3086856578</v>
      </c>
      <c r="N206" s="10">
        <f t="shared" si="61"/>
        <v>13257493.941128161</v>
      </c>
    </row>
    <row r="207" spans="1:14" hidden="1" outlineLevel="2" x14ac:dyDescent="0.3">
      <c r="A207" s="11" t="s">
        <v>35</v>
      </c>
      <c r="B207" s="12">
        <f t="shared" si="64"/>
        <v>2786359.1263699215</v>
      </c>
      <c r="C207" s="12">
        <f t="shared" si="62"/>
        <v>462180.11975371628</v>
      </c>
      <c r="D207" s="12">
        <f t="shared" si="65"/>
        <v>1952171.9648093071</v>
      </c>
      <c r="E207" s="12">
        <f t="shared" si="63"/>
        <v>568084.79689301609</v>
      </c>
      <c r="F207" s="12">
        <f t="shared" si="63"/>
        <v>713689.38708860532</v>
      </c>
      <c r="G207" s="12">
        <f t="shared" si="63"/>
        <v>561854.1526623047</v>
      </c>
      <c r="H207" s="12">
        <f t="shared" si="63"/>
        <v>6763.4514472583669</v>
      </c>
      <c r="I207" s="12">
        <f t="shared" si="63"/>
        <v>66412.101193154391</v>
      </c>
      <c r="J207" s="12">
        <f t="shared" si="63"/>
        <v>35368.075524968153</v>
      </c>
      <c r="K207" s="12">
        <f t="shared" si="63"/>
        <v>28885.431439558401</v>
      </c>
      <c r="L207" s="12">
        <f t="shared" si="63"/>
        <v>343121.61036733951</v>
      </c>
      <c r="M207" s="12">
        <f t="shared" si="63"/>
        <v>162506.40814590474</v>
      </c>
      <c r="N207" s="12">
        <f t="shared" si="61"/>
        <v>2948865.534515826</v>
      </c>
    </row>
    <row r="208" spans="1:14" hidden="1" outlineLevel="2" x14ac:dyDescent="0.3">
      <c r="A208" s="11" t="s">
        <v>37</v>
      </c>
      <c r="B208" s="12">
        <f t="shared" si="64"/>
        <v>9582949.506072579</v>
      </c>
      <c r="C208" s="12">
        <f t="shared" si="62"/>
        <v>646450.25041631085</v>
      </c>
      <c r="D208" s="12">
        <f t="shared" si="65"/>
        <v>7758535.8722196724</v>
      </c>
      <c r="E208" s="12">
        <f t="shared" si="63"/>
        <v>2866048.2027936201</v>
      </c>
      <c r="F208" s="12">
        <f t="shared" si="63"/>
        <v>1646141.5439268935</v>
      </c>
      <c r="G208" s="12">
        <f t="shared" si="63"/>
        <v>2586333.0014150497</v>
      </c>
      <c r="H208" s="12">
        <f t="shared" si="63"/>
        <v>76462.04903527291</v>
      </c>
      <c r="I208" s="12">
        <f t="shared" si="63"/>
        <v>244307.80642561172</v>
      </c>
      <c r="J208" s="12">
        <f t="shared" si="63"/>
        <v>339243.26862322516</v>
      </c>
      <c r="K208" s="12">
        <f t="shared" si="63"/>
        <v>115699.35066958163</v>
      </c>
      <c r="L208" s="12">
        <f t="shared" si="63"/>
        <v>1062264.0327670153</v>
      </c>
      <c r="M208" s="12">
        <f t="shared" si="63"/>
        <v>725678.90053975303</v>
      </c>
      <c r="N208" s="12">
        <f t="shared" si="61"/>
        <v>10308628.406612333</v>
      </c>
    </row>
    <row r="209" spans="1:14" hidden="1" outlineLevel="1" x14ac:dyDescent="0.3">
      <c r="A209" s="9" t="s">
        <v>1</v>
      </c>
      <c r="B209" s="10">
        <f t="shared" si="64"/>
        <v>10163466.790445777</v>
      </c>
      <c r="C209" s="10">
        <f t="shared" si="62"/>
        <v>50096.393186420049</v>
      </c>
      <c r="D209" s="10">
        <f t="shared" si="65"/>
        <v>8334843.5363378376</v>
      </c>
      <c r="E209" s="10">
        <f t="shared" si="63"/>
        <v>116804.96881501783</v>
      </c>
      <c r="F209" s="10">
        <f t="shared" si="63"/>
        <v>6472581.8999951724</v>
      </c>
      <c r="G209" s="10">
        <f t="shared" si="63"/>
        <v>1372282.2560576305</v>
      </c>
      <c r="H209" s="10">
        <f t="shared" si="63"/>
        <v>261489.59221812809</v>
      </c>
      <c r="I209" s="10">
        <f t="shared" si="63"/>
        <v>86616.950161229368</v>
      </c>
      <c r="J209" s="10">
        <f t="shared" si="63"/>
        <v>25067.869090660002</v>
      </c>
      <c r="K209" s="10">
        <f t="shared" si="63"/>
        <v>1765332.8481601721</v>
      </c>
      <c r="L209" s="10">
        <f t="shared" si="63"/>
        <v>13194.01276134625</v>
      </c>
      <c r="M209" s="10">
        <f t="shared" si="63"/>
        <v>1563360.2025004595</v>
      </c>
      <c r="N209" s="10">
        <f t="shared" si="61"/>
        <v>11726826.992946235</v>
      </c>
    </row>
    <row r="210" spans="1:14" hidden="1" outlineLevel="2" x14ac:dyDescent="0.3">
      <c r="A210" s="11" t="s">
        <v>38</v>
      </c>
      <c r="B210" s="12">
        <f t="shared" si="64"/>
        <v>4271572.209508094</v>
      </c>
      <c r="C210" s="12">
        <f t="shared" si="62"/>
        <v>2505.4932676527501</v>
      </c>
      <c r="D210" s="12">
        <f t="shared" si="65"/>
        <v>4224715.053942495</v>
      </c>
      <c r="E210" s="12">
        <f t="shared" si="63"/>
        <v>44628.799070903129</v>
      </c>
      <c r="F210" s="12">
        <f t="shared" si="63"/>
        <v>2775346.818200863</v>
      </c>
      <c r="G210" s="12">
        <f t="shared" si="63"/>
        <v>1372281.457434468</v>
      </c>
      <c r="H210" s="12">
        <f t="shared" si="63"/>
        <v>317.60647700779799</v>
      </c>
      <c r="I210" s="12">
        <f t="shared" si="63"/>
        <v>32140.372759253198</v>
      </c>
      <c r="J210" s="12">
        <f t="shared" si="63"/>
        <v>0</v>
      </c>
      <c r="K210" s="12">
        <f t="shared" si="63"/>
        <v>43728.071723109577</v>
      </c>
      <c r="L210" s="12">
        <f t="shared" si="63"/>
        <v>623.59057483774995</v>
      </c>
      <c r="M210" s="12">
        <f t="shared" si="63"/>
        <v>439581.64615901816</v>
      </c>
      <c r="N210" s="12">
        <f t="shared" si="61"/>
        <v>4711153.8556671124</v>
      </c>
    </row>
    <row r="211" spans="1:14" hidden="1" outlineLevel="2" x14ac:dyDescent="0.3">
      <c r="A211" s="11" t="s">
        <v>39</v>
      </c>
      <c r="B211" s="10">
        <f t="shared" si="64"/>
        <v>5891894.5809376817</v>
      </c>
      <c r="C211" s="12">
        <f t="shared" si="62"/>
        <v>47590.899918767303</v>
      </c>
      <c r="D211" s="10">
        <f t="shared" si="65"/>
        <v>4110128.4823953435</v>
      </c>
      <c r="E211" s="12">
        <f t="shared" si="63"/>
        <v>72176.169744114697</v>
      </c>
      <c r="F211" s="12">
        <f t="shared" si="63"/>
        <v>3697235.0817943099</v>
      </c>
      <c r="G211" s="12">
        <f t="shared" si="63"/>
        <v>0.79862316237499997</v>
      </c>
      <c r="H211" s="12">
        <f t="shared" si="63"/>
        <v>261171.9857411203</v>
      </c>
      <c r="I211" s="12">
        <f t="shared" si="63"/>
        <v>54476.577401976167</v>
      </c>
      <c r="J211" s="12">
        <f t="shared" si="63"/>
        <v>25067.869090660002</v>
      </c>
      <c r="K211" s="12">
        <f t="shared" si="63"/>
        <v>1721604.7764370628</v>
      </c>
      <c r="L211" s="12">
        <f t="shared" si="63"/>
        <v>12570.4221865085</v>
      </c>
      <c r="M211" s="12">
        <f t="shared" si="63"/>
        <v>1123778.5563414413</v>
      </c>
      <c r="N211" s="10">
        <f t="shared" si="61"/>
        <v>7015673.1372791231</v>
      </c>
    </row>
    <row r="212" spans="1:14" hidden="1" outlineLevel="1" x14ac:dyDescent="0.3">
      <c r="A212" s="9" t="s">
        <v>61</v>
      </c>
      <c r="B212" s="10">
        <f t="shared" si="64"/>
        <v>27686314.352225505</v>
      </c>
      <c r="C212" s="10">
        <f t="shared" si="62"/>
        <v>9563326.9596414398</v>
      </c>
      <c r="D212" s="10">
        <f t="shared" si="65"/>
        <v>11292824.910927011</v>
      </c>
      <c r="E212" s="10">
        <f t="shared" si="63"/>
        <v>0</v>
      </c>
      <c r="F212" s="10">
        <f t="shared" si="63"/>
        <v>1217853.9862170429</v>
      </c>
      <c r="G212" s="10">
        <f t="shared" si="63"/>
        <v>4374176.0270840283</v>
      </c>
      <c r="H212" s="10">
        <f t="shared" si="63"/>
        <v>1555376.839985461</v>
      </c>
      <c r="I212" s="10">
        <f t="shared" si="63"/>
        <v>2087632.284929353</v>
      </c>
      <c r="J212" s="10">
        <f t="shared" si="63"/>
        <v>2057785.7727111257</v>
      </c>
      <c r="K212" s="10">
        <f t="shared" si="63"/>
        <v>975260.07134484837</v>
      </c>
      <c r="L212" s="10">
        <f t="shared" si="63"/>
        <v>5854902.4103122065</v>
      </c>
      <c r="M212" s="10">
        <f t="shared" si="63"/>
        <v>5516473.7726327581</v>
      </c>
      <c r="N212" s="10">
        <f t="shared" si="61"/>
        <v>33202788.124858264</v>
      </c>
    </row>
    <row r="213" spans="1:14" hidden="1" outlineLevel="2" x14ac:dyDescent="0.3">
      <c r="A213" s="11" t="s">
        <v>57</v>
      </c>
      <c r="B213" s="12">
        <f t="shared" si="64"/>
        <v>16861084.551337246</v>
      </c>
      <c r="C213" s="12">
        <f t="shared" si="62"/>
        <v>7673643.8733577337</v>
      </c>
      <c r="D213" s="12">
        <f t="shared" si="65"/>
        <v>4321770.3490147581</v>
      </c>
      <c r="E213" s="12">
        <f t="shared" si="63"/>
        <v>0</v>
      </c>
      <c r="F213" s="12">
        <f t="shared" si="63"/>
        <v>942366.82434802456</v>
      </c>
      <c r="G213" s="12">
        <f t="shared" si="63"/>
        <v>167890.79263799731</v>
      </c>
      <c r="H213" s="12">
        <f t="shared" si="63"/>
        <v>1035240.2596150002</v>
      </c>
      <c r="I213" s="12">
        <f t="shared" si="63"/>
        <v>2025501.456874354</v>
      </c>
      <c r="J213" s="12">
        <f t="shared" si="63"/>
        <v>150771.01553938125</v>
      </c>
      <c r="K213" s="12">
        <f t="shared" si="63"/>
        <v>708738.33148211706</v>
      </c>
      <c r="L213" s="12">
        <f t="shared" si="63"/>
        <v>4156931.9974826388</v>
      </c>
      <c r="M213" s="12">
        <f t="shared" si="63"/>
        <v>4991644.1130433567</v>
      </c>
      <c r="N213" s="12">
        <f t="shared" si="61"/>
        <v>21852728.664380603</v>
      </c>
    </row>
    <row r="214" spans="1:14" hidden="1" outlineLevel="2" x14ac:dyDescent="0.3">
      <c r="A214" s="11" t="s">
        <v>45</v>
      </c>
      <c r="B214" s="12">
        <f t="shared" si="64"/>
        <v>10825229.800888259</v>
      </c>
      <c r="C214" s="12">
        <f t="shared" si="62"/>
        <v>1889683.0862837073</v>
      </c>
      <c r="D214" s="12">
        <f t="shared" si="65"/>
        <v>6971054.5619122535</v>
      </c>
      <c r="E214" s="12">
        <f t="shared" si="63"/>
        <v>0</v>
      </c>
      <c r="F214" s="12">
        <f t="shared" si="63"/>
        <v>275487.16186901822</v>
      </c>
      <c r="G214" s="12">
        <f t="shared" si="63"/>
        <v>4206285.234446031</v>
      </c>
      <c r="H214" s="12">
        <f t="shared" si="63"/>
        <v>520136.58037046052</v>
      </c>
      <c r="I214" s="12">
        <f t="shared" si="63"/>
        <v>62130.828054999241</v>
      </c>
      <c r="J214" s="12">
        <f t="shared" si="63"/>
        <v>1907014.7571717445</v>
      </c>
      <c r="K214" s="12">
        <f t="shared" si="63"/>
        <v>266521.73986273131</v>
      </c>
      <c r="L214" s="12">
        <f t="shared" si="63"/>
        <v>1697970.4128295677</v>
      </c>
      <c r="M214" s="12">
        <f t="shared" si="63"/>
        <v>524829.65958940214</v>
      </c>
      <c r="N214" s="12">
        <f t="shared" si="61"/>
        <v>11350059.460477661</v>
      </c>
    </row>
    <row r="215" spans="1:14" hidden="1" outlineLevel="1" x14ac:dyDescent="0.3">
      <c r="A215" s="9" t="s">
        <v>62</v>
      </c>
      <c r="B215" s="10">
        <f t="shared" si="64"/>
        <v>2495629.9498206228</v>
      </c>
      <c r="C215" s="10">
        <f>C22</f>
        <v>28065.768123321599</v>
      </c>
      <c r="D215" s="10">
        <f t="shared" si="65"/>
        <v>30303.977235190629</v>
      </c>
      <c r="E215" s="10">
        <f t="shared" ref="E215:M219" si="66">E22</f>
        <v>0</v>
      </c>
      <c r="F215" s="10">
        <f t="shared" si="66"/>
        <v>1398.2944972473399</v>
      </c>
      <c r="G215" s="10">
        <f t="shared" si="66"/>
        <v>0</v>
      </c>
      <c r="H215" s="10">
        <f t="shared" si="66"/>
        <v>0</v>
      </c>
      <c r="I215" s="10">
        <f t="shared" si="66"/>
        <v>399.51271349924002</v>
      </c>
      <c r="J215" s="10">
        <f t="shared" si="66"/>
        <v>28506.170024444047</v>
      </c>
      <c r="K215" s="10">
        <f t="shared" si="66"/>
        <v>0</v>
      </c>
      <c r="L215" s="10">
        <f t="shared" si="66"/>
        <v>2437260.2044621105</v>
      </c>
      <c r="M215" s="10">
        <f t="shared" si="66"/>
        <v>0</v>
      </c>
      <c r="N215" s="10">
        <f t="shared" si="61"/>
        <v>2495629.9498206228</v>
      </c>
    </row>
    <row r="216" spans="1:14" hidden="1" outlineLevel="2" x14ac:dyDescent="0.3">
      <c r="A216" s="11" t="s">
        <v>47</v>
      </c>
      <c r="B216" s="12">
        <f t="shared" si="64"/>
        <v>251889.03346737224</v>
      </c>
      <c r="C216" s="12">
        <f>C23</f>
        <v>28065.768123321599</v>
      </c>
      <c r="D216" s="12">
        <f t="shared" si="65"/>
        <v>30303.977235190629</v>
      </c>
      <c r="E216" s="12">
        <f t="shared" si="66"/>
        <v>0</v>
      </c>
      <c r="F216" s="12">
        <f t="shared" si="66"/>
        <v>1398.2944972473399</v>
      </c>
      <c r="G216" s="12">
        <f t="shared" si="66"/>
        <v>0</v>
      </c>
      <c r="H216" s="12">
        <f t="shared" si="66"/>
        <v>0</v>
      </c>
      <c r="I216" s="12">
        <f t="shared" si="66"/>
        <v>399.51271349924002</v>
      </c>
      <c r="J216" s="12">
        <f t="shared" si="66"/>
        <v>28506.170024444047</v>
      </c>
      <c r="K216" s="12">
        <f t="shared" si="66"/>
        <v>0</v>
      </c>
      <c r="L216" s="12">
        <f t="shared" si="66"/>
        <v>193519.28810886</v>
      </c>
      <c r="M216" s="12">
        <f t="shared" si="66"/>
        <v>0</v>
      </c>
      <c r="N216" s="12">
        <f t="shared" si="61"/>
        <v>251889.03346737224</v>
      </c>
    </row>
    <row r="217" spans="1:14" hidden="1" outlineLevel="2" x14ac:dyDescent="0.3">
      <c r="A217" s="11" t="s">
        <v>48</v>
      </c>
      <c r="B217" s="12">
        <f t="shared" si="64"/>
        <v>860366.68984977005</v>
      </c>
      <c r="C217" s="12">
        <f>C24</f>
        <v>0</v>
      </c>
      <c r="D217" s="12">
        <f t="shared" si="65"/>
        <v>0</v>
      </c>
      <c r="E217" s="12">
        <f t="shared" si="66"/>
        <v>0</v>
      </c>
      <c r="F217" s="12">
        <f t="shared" si="66"/>
        <v>0</v>
      </c>
      <c r="G217" s="12">
        <f t="shared" si="66"/>
        <v>0</v>
      </c>
      <c r="H217" s="12">
        <f t="shared" si="66"/>
        <v>0</v>
      </c>
      <c r="I217" s="12">
        <f t="shared" si="66"/>
        <v>0</v>
      </c>
      <c r="J217" s="12">
        <f t="shared" si="66"/>
        <v>0</v>
      </c>
      <c r="K217" s="12">
        <f t="shared" si="66"/>
        <v>0</v>
      </c>
      <c r="L217" s="12">
        <f t="shared" si="66"/>
        <v>860366.68984977005</v>
      </c>
      <c r="M217" s="12">
        <f t="shared" si="66"/>
        <v>0</v>
      </c>
      <c r="N217" s="12">
        <f t="shared" si="61"/>
        <v>860366.68984977005</v>
      </c>
    </row>
    <row r="218" spans="1:14" hidden="1" outlineLevel="2" x14ac:dyDescent="0.3">
      <c r="A218" s="11" t="s">
        <v>49</v>
      </c>
      <c r="B218" s="12">
        <f t="shared" si="64"/>
        <v>1352068.1368403002</v>
      </c>
      <c r="C218" s="12">
        <f>C25</f>
        <v>0</v>
      </c>
      <c r="D218" s="12">
        <f t="shared" si="65"/>
        <v>0</v>
      </c>
      <c r="E218" s="12">
        <f t="shared" si="66"/>
        <v>0</v>
      </c>
      <c r="F218" s="12">
        <f t="shared" si="66"/>
        <v>0</v>
      </c>
      <c r="G218" s="12">
        <f t="shared" si="66"/>
        <v>0</v>
      </c>
      <c r="H218" s="12">
        <f t="shared" si="66"/>
        <v>0</v>
      </c>
      <c r="I218" s="12">
        <f t="shared" si="66"/>
        <v>0</v>
      </c>
      <c r="J218" s="12">
        <f t="shared" si="66"/>
        <v>0</v>
      </c>
      <c r="K218" s="12">
        <f t="shared" si="66"/>
        <v>0</v>
      </c>
      <c r="L218" s="12">
        <f t="shared" si="66"/>
        <v>1352068.1368403002</v>
      </c>
      <c r="M218" s="12">
        <f t="shared" si="66"/>
        <v>0</v>
      </c>
      <c r="N218" s="12">
        <f t="shared" si="61"/>
        <v>1352068.1368403002</v>
      </c>
    </row>
    <row r="219" spans="1:14" hidden="1" outlineLevel="2" x14ac:dyDescent="0.3">
      <c r="A219" s="11" t="s">
        <v>46</v>
      </c>
      <c r="B219" s="12">
        <f t="shared" si="64"/>
        <v>31306.089663179999</v>
      </c>
      <c r="C219" s="12">
        <f>C26</f>
        <v>0</v>
      </c>
      <c r="D219" s="12">
        <f t="shared" si="65"/>
        <v>0</v>
      </c>
      <c r="E219" s="12">
        <f t="shared" si="66"/>
        <v>0</v>
      </c>
      <c r="F219" s="12">
        <f t="shared" si="66"/>
        <v>0</v>
      </c>
      <c r="G219" s="12">
        <f t="shared" si="66"/>
        <v>0</v>
      </c>
      <c r="H219" s="12">
        <f t="shared" si="66"/>
        <v>0</v>
      </c>
      <c r="I219" s="12">
        <f t="shared" si="66"/>
        <v>0</v>
      </c>
      <c r="J219" s="12">
        <f t="shared" si="66"/>
        <v>0</v>
      </c>
      <c r="K219" s="12">
        <f t="shared" si="66"/>
        <v>0</v>
      </c>
      <c r="L219" s="12">
        <f t="shared" si="66"/>
        <v>31306.089663179999</v>
      </c>
      <c r="M219" s="12">
        <f t="shared" si="66"/>
        <v>0</v>
      </c>
      <c r="N219" s="12">
        <f t="shared" si="61"/>
        <v>31306.089663179999</v>
      </c>
    </row>
    <row r="220" spans="1:14" hidden="1" outlineLevel="1" x14ac:dyDescent="0.3">
      <c r="A220" s="9" t="s">
        <v>63</v>
      </c>
      <c r="B220" s="10">
        <f t="shared" si="64"/>
        <v>321189.84073291556</v>
      </c>
      <c r="C220" s="10">
        <f>C27+C195</f>
        <v>63041.245389073629</v>
      </c>
      <c r="D220" s="10">
        <f t="shared" si="65"/>
        <v>255191.14222216766</v>
      </c>
      <c r="E220" s="10">
        <f t="shared" ref="E220:M224" si="67">E27+E195</f>
        <v>0</v>
      </c>
      <c r="F220" s="10">
        <f t="shared" si="67"/>
        <v>177518.37923207428</v>
      </c>
      <c r="G220" s="10">
        <f t="shared" si="67"/>
        <v>60250.031943881768</v>
      </c>
      <c r="H220" s="10">
        <f t="shared" si="67"/>
        <v>1074.50760681</v>
      </c>
      <c r="I220" s="10">
        <f t="shared" si="67"/>
        <v>15837.316106671624</v>
      </c>
      <c r="J220" s="10">
        <f t="shared" si="67"/>
        <v>510.90733273000001</v>
      </c>
      <c r="K220" s="10">
        <f t="shared" si="67"/>
        <v>0</v>
      </c>
      <c r="L220" s="10">
        <f t="shared" si="67"/>
        <v>2957.4531216742498</v>
      </c>
      <c r="M220" s="10">
        <f t="shared" si="67"/>
        <v>2481.5079515062898</v>
      </c>
      <c r="N220" s="10">
        <f t="shared" si="61"/>
        <v>323671.34868442186</v>
      </c>
    </row>
    <row r="221" spans="1:14" hidden="1" outlineLevel="2" x14ac:dyDescent="0.3">
      <c r="A221" s="11" t="s">
        <v>50</v>
      </c>
      <c r="B221" s="12">
        <f t="shared" si="64"/>
        <v>321189.84073291556</v>
      </c>
      <c r="C221" s="12">
        <f>C28+C196</f>
        <v>63041.245389073629</v>
      </c>
      <c r="D221" s="12">
        <f t="shared" si="65"/>
        <v>255191.14222216766</v>
      </c>
      <c r="E221" s="12">
        <f t="shared" si="67"/>
        <v>0</v>
      </c>
      <c r="F221" s="12">
        <f t="shared" si="67"/>
        <v>177518.37923207428</v>
      </c>
      <c r="G221" s="12">
        <f t="shared" si="67"/>
        <v>60250.031943881768</v>
      </c>
      <c r="H221" s="12">
        <f t="shared" si="67"/>
        <v>1074.50760681</v>
      </c>
      <c r="I221" s="12">
        <f t="shared" si="67"/>
        <v>15837.316106671624</v>
      </c>
      <c r="J221" s="12">
        <f t="shared" si="67"/>
        <v>510.90733273000001</v>
      </c>
      <c r="K221" s="12">
        <f t="shared" si="67"/>
        <v>0</v>
      </c>
      <c r="L221" s="12">
        <f t="shared" si="67"/>
        <v>2957.4531216742498</v>
      </c>
      <c r="M221" s="12">
        <f t="shared" si="67"/>
        <v>2481.5079515062898</v>
      </c>
      <c r="N221" s="12">
        <f t="shared" si="61"/>
        <v>323671.34868442186</v>
      </c>
    </row>
    <row r="222" spans="1:14" hidden="1" outlineLevel="1" x14ac:dyDescent="0.3">
      <c r="A222" s="9" t="s">
        <v>32</v>
      </c>
      <c r="B222" s="10">
        <f t="shared" si="64"/>
        <v>2257065.4613147783</v>
      </c>
      <c r="C222" s="10">
        <f>C29+C197</f>
        <v>737425.34114887053</v>
      </c>
      <c r="D222" s="10">
        <f t="shared" si="65"/>
        <v>1307900.6622350924</v>
      </c>
      <c r="E222" s="10">
        <f t="shared" si="67"/>
        <v>17381.79</v>
      </c>
      <c r="F222" s="10">
        <f t="shared" si="67"/>
        <v>443507.41820720473</v>
      </c>
      <c r="G222" s="10">
        <f t="shared" si="67"/>
        <v>28259.677630654103</v>
      </c>
      <c r="H222" s="10">
        <f t="shared" si="67"/>
        <v>76571.247834547888</v>
      </c>
      <c r="I222" s="10">
        <f t="shared" si="67"/>
        <v>462805.8299755042</v>
      </c>
      <c r="J222" s="10">
        <f t="shared" si="67"/>
        <v>279374.69858718163</v>
      </c>
      <c r="K222" s="10">
        <f t="shared" si="67"/>
        <v>43511.268037150003</v>
      </c>
      <c r="L222" s="10">
        <f t="shared" si="67"/>
        <v>168228.18989366543</v>
      </c>
      <c r="M222" s="10">
        <f t="shared" si="67"/>
        <v>670505.96408117213</v>
      </c>
      <c r="N222" s="10">
        <f t="shared" si="61"/>
        <v>2927571.4253959507</v>
      </c>
    </row>
    <row r="223" spans="1:14" hidden="1" outlineLevel="2" x14ac:dyDescent="0.3">
      <c r="A223" s="11" t="s">
        <v>40</v>
      </c>
      <c r="B223" s="12">
        <f t="shared" si="64"/>
        <v>224481.0459839082</v>
      </c>
      <c r="C223" s="12">
        <f>C30+C198</f>
        <v>206789.00223817609</v>
      </c>
      <c r="D223" s="12">
        <f t="shared" si="65"/>
        <v>4875.2319140707496</v>
      </c>
      <c r="E223" s="12">
        <f t="shared" si="67"/>
        <v>0</v>
      </c>
      <c r="F223" s="12">
        <f t="shared" si="67"/>
        <v>0</v>
      </c>
      <c r="G223" s="12">
        <f t="shared" si="67"/>
        <v>551.72691384400002</v>
      </c>
      <c r="H223" s="12">
        <f t="shared" si="67"/>
        <v>0</v>
      </c>
      <c r="I223" s="12">
        <f t="shared" si="67"/>
        <v>4040.697240241625</v>
      </c>
      <c r="J223" s="12">
        <f t="shared" si="67"/>
        <v>282.80775998512502</v>
      </c>
      <c r="K223" s="12">
        <f t="shared" si="67"/>
        <v>0</v>
      </c>
      <c r="L223" s="12">
        <f t="shared" si="67"/>
        <v>12816.811831661351</v>
      </c>
      <c r="M223" s="12">
        <f t="shared" si="67"/>
        <v>670505.96408117213</v>
      </c>
      <c r="N223" s="12">
        <f t="shared" si="61"/>
        <v>894987.01006508037</v>
      </c>
    </row>
    <row r="224" spans="1:14" hidden="1" outlineLevel="2" x14ac:dyDescent="0.3">
      <c r="A224" s="11" t="s">
        <v>41</v>
      </c>
      <c r="B224" s="12">
        <f t="shared" si="64"/>
        <v>2032584.4153308703</v>
      </c>
      <c r="C224" s="12">
        <f>C31+C199</f>
        <v>530636.33891069447</v>
      </c>
      <c r="D224" s="12">
        <f t="shared" si="65"/>
        <v>1303025.4303210219</v>
      </c>
      <c r="E224" s="12">
        <f t="shared" si="67"/>
        <v>17381.79</v>
      </c>
      <c r="F224" s="12">
        <f t="shared" si="67"/>
        <v>443507.41820720473</v>
      </c>
      <c r="G224" s="12">
        <f t="shared" si="67"/>
        <v>27707.950716810104</v>
      </c>
      <c r="H224" s="12">
        <f t="shared" si="67"/>
        <v>76571.247834547888</v>
      </c>
      <c r="I224" s="12">
        <f t="shared" si="67"/>
        <v>458765.13273526257</v>
      </c>
      <c r="J224" s="12">
        <f t="shared" si="67"/>
        <v>279091.89082719653</v>
      </c>
      <c r="K224" s="12">
        <f t="shared" si="67"/>
        <v>43511.268037150003</v>
      </c>
      <c r="L224" s="12">
        <f t="shared" si="67"/>
        <v>155411.37806200405</v>
      </c>
      <c r="M224" s="12">
        <f t="shared" si="67"/>
        <v>0</v>
      </c>
      <c r="N224" s="12">
        <f t="shared" si="61"/>
        <v>2032584.4153308703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5FF9-0468-40C3-B2A7-42BB96F70787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44531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54718057.640647024</v>
      </c>
      <c r="C7" s="3">
        <v>10762323.852271587</v>
      </c>
      <c r="D7" s="3">
        <v>28720953.946400214</v>
      </c>
      <c r="E7" s="3">
        <v>2059979.6156774079</v>
      </c>
      <c r="F7" s="3">
        <v>10854088.513255373</v>
      </c>
      <c r="G7" s="3">
        <v>8438468.4616833609</v>
      </c>
      <c r="H7" s="3">
        <v>1794030.2133714266</v>
      </c>
      <c r="I7" s="3">
        <v>2874135.8534643059</v>
      </c>
      <c r="J7" s="3">
        <v>2700251.2889483394</v>
      </c>
      <c r="K7" s="3">
        <v>4626174.4311848516</v>
      </c>
      <c r="L7" s="3">
        <v>10608605.410790376</v>
      </c>
      <c r="M7" s="3">
        <v>8791026.5957226045</v>
      </c>
      <c r="N7" s="16">
        <v>63509084.236369625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105203.986973304</v>
      </c>
      <c r="N8" s="10">
        <v>105203.986973304</v>
      </c>
    </row>
    <row r="9" spans="1:14" hidden="1" outlineLevel="1" x14ac:dyDescent="0.3">
      <c r="A9" s="9" t="s">
        <v>60</v>
      </c>
      <c r="B9" s="14">
        <v>5536404.0620148126</v>
      </c>
      <c r="C9" s="10">
        <v>556380.58860763919</v>
      </c>
      <c r="D9" s="10">
        <v>960909.81490460457</v>
      </c>
      <c r="E9" s="10">
        <v>0</v>
      </c>
      <c r="F9" s="10">
        <v>705532.70724284556</v>
      </c>
      <c r="G9" s="10">
        <v>35981.994688241204</v>
      </c>
      <c r="H9" s="10">
        <v>21703.065926266372</v>
      </c>
      <c r="I9" s="10">
        <v>146597.28843505259</v>
      </c>
      <c r="J9" s="10">
        <v>51094.75861219885</v>
      </c>
      <c r="K9" s="10">
        <v>1852238.9772962432</v>
      </c>
      <c r="L9" s="10">
        <v>2166874.6812063255</v>
      </c>
      <c r="M9" s="10">
        <v>3308.9298521747442</v>
      </c>
      <c r="N9" s="10">
        <v>5539712.9918669872</v>
      </c>
    </row>
    <row r="10" spans="1:14" hidden="1" outlineLevel="2" x14ac:dyDescent="0.3">
      <c r="A10" s="11" t="s">
        <v>42</v>
      </c>
      <c r="B10" s="15">
        <v>339013.03999999992</v>
      </c>
      <c r="C10" s="12">
        <v>0</v>
      </c>
      <c r="D10" s="12">
        <v>53849.444566689905</v>
      </c>
      <c r="E10" s="12">
        <v>0</v>
      </c>
      <c r="F10" s="12">
        <v>53054.587085389903</v>
      </c>
      <c r="G10" s="12">
        <v>0</v>
      </c>
      <c r="H10" s="12">
        <v>0</v>
      </c>
      <c r="I10" s="12">
        <v>772.14215000000002</v>
      </c>
      <c r="J10" s="12">
        <v>22.715331299999999</v>
      </c>
      <c r="K10" s="12">
        <v>0</v>
      </c>
      <c r="L10" s="12">
        <v>285163.59543331002</v>
      </c>
      <c r="M10" s="12">
        <v>0</v>
      </c>
      <c r="N10" s="12">
        <v>339013.03999999992</v>
      </c>
    </row>
    <row r="11" spans="1:14" hidden="1" outlineLevel="2" x14ac:dyDescent="0.3">
      <c r="A11" s="11" t="s">
        <v>43</v>
      </c>
      <c r="B11" s="14">
        <v>2116388.2386859795</v>
      </c>
      <c r="C11" s="10">
        <v>152118.69418642099</v>
      </c>
      <c r="D11" s="10">
        <v>44548.40859552849</v>
      </c>
      <c r="E11" s="10">
        <v>0</v>
      </c>
      <c r="F11" s="10">
        <v>15573.541217189902</v>
      </c>
      <c r="G11" s="10">
        <v>19800.957981588599</v>
      </c>
      <c r="H11" s="10">
        <v>1655.0380783199901</v>
      </c>
      <c r="I11" s="10">
        <v>184.80280046999999</v>
      </c>
      <c r="J11" s="10">
        <v>7334.0685179599996</v>
      </c>
      <c r="K11" s="10">
        <v>1776708.8070429501</v>
      </c>
      <c r="L11" s="10">
        <v>143012.32886107999</v>
      </c>
      <c r="M11" s="10">
        <v>3301.00692981061</v>
      </c>
      <c r="N11" s="12">
        <v>2119689.2456157901</v>
      </c>
    </row>
    <row r="12" spans="1:14" hidden="1" outlineLevel="2" x14ac:dyDescent="0.3">
      <c r="A12" s="11" t="s">
        <v>44</v>
      </c>
      <c r="B12" s="15">
        <v>3081002.7833288331</v>
      </c>
      <c r="C12" s="12">
        <v>404261.8944212182</v>
      </c>
      <c r="D12" s="12">
        <v>862511.96174238622</v>
      </c>
      <c r="E12" s="12">
        <v>0</v>
      </c>
      <c r="F12" s="12">
        <v>636904.57894026581</v>
      </c>
      <c r="G12" s="12">
        <v>16181.0367066526</v>
      </c>
      <c r="H12" s="12">
        <v>20048.027847946381</v>
      </c>
      <c r="I12" s="12">
        <v>145640.34348458258</v>
      </c>
      <c r="J12" s="12">
        <v>43737.974762938851</v>
      </c>
      <c r="K12" s="12">
        <v>75530.170253293094</v>
      </c>
      <c r="L12" s="12">
        <v>1738698.7569119353</v>
      </c>
      <c r="M12" s="12">
        <v>7.9229223641340001</v>
      </c>
      <c r="N12" s="12">
        <v>3081010.706251197</v>
      </c>
    </row>
    <row r="13" spans="1:14" hidden="1" outlineLevel="1" x14ac:dyDescent="0.3">
      <c r="A13" s="9" t="s">
        <v>31</v>
      </c>
      <c r="B13" s="14">
        <v>10722675.900991319</v>
      </c>
      <c r="C13" s="10">
        <v>1144693.9120166933</v>
      </c>
      <c r="D13" s="10">
        <v>8161732.7730359463</v>
      </c>
      <c r="E13" s="10">
        <v>2037790.5515382581</v>
      </c>
      <c r="F13" s="10">
        <v>2335640.3820781494</v>
      </c>
      <c r="G13" s="10">
        <v>3069626.4665505774</v>
      </c>
      <c r="H13" s="10">
        <v>73847.334544384576</v>
      </c>
      <c r="I13" s="10">
        <v>289466.90140354901</v>
      </c>
      <c r="J13" s="10">
        <v>355361.13692102727</v>
      </c>
      <c r="K13" s="10">
        <v>140067.31656313132</v>
      </c>
      <c r="L13" s="10">
        <v>1276181.8993755481</v>
      </c>
      <c r="M13" s="10">
        <v>1030671.0842298686</v>
      </c>
      <c r="N13" s="10">
        <v>11753346.985221187</v>
      </c>
    </row>
    <row r="14" spans="1:14" hidden="1" outlineLevel="2" x14ac:dyDescent="0.3">
      <c r="A14" s="11" t="s">
        <v>35</v>
      </c>
      <c r="B14" s="15">
        <v>2599154.2629856691</v>
      </c>
      <c r="C14" s="12">
        <v>486597.35599454184</v>
      </c>
      <c r="D14" s="12">
        <v>1802185.1365097677</v>
      </c>
      <c r="E14" s="12">
        <v>499931.23777241801</v>
      </c>
      <c r="F14" s="12">
        <v>637935.60407502553</v>
      </c>
      <c r="G14" s="12">
        <v>577549.49141633266</v>
      </c>
      <c r="H14" s="12">
        <v>5693.6586357971137</v>
      </c>
      <c r="I14" s="12">
        <v>56684.193072405804</v>
      </c>
      <c r="J14" s="12">
        <v>24390.951537788373</v>
      </c>
      <c r="K14" s="12">
        <v>21869.180970394202</v>
      </c>
      <c r="L14" s="12">
        <v>288502.58951096551</v>
      </c>
      <c r="M14" s="12">
        <v>167023.33192563331</v>
      </c>
      <c r="N14" s="12">
        <v>2766177.5949113024</v>
      </c>
    </row>
    <row r="15" spans="1:14" hidden="1" outlineLevel="2" x14ac:dyDescent="0.3">
      <c r="A15" s="11" t="s">
        <v>37</v>
      </c>
      <c r="B15" s="15">
        <v>8123521.6380056506</v>
      </c>
      <c r="C15" s="12">
        <v>658096.55602215137</v>
      </c>
      <c r="D15" s="12">
        <v>6359547.6365261795</v>
      </c>
      <c r="E15" s="12">
        <v>1537859.3137658399</v>
      </c>
      <c r="F15" s="12">
        <v>1697704.7780031241</v>
      </c>
      <c r="G15" s="12">
        <v>2492076.9751342447</v>
      </c>
      <c r="H15" s="12">
        <v>68153.675908587466</v>
      </c>
      <c r="I15" s="12">
        <v>232782.70833114322</v>
      </c>
      <c r="J15" s="12">
        <v>330970.18538323889</v>
      </c>
      <c r="K15" s="12">
        <v>118198.13559273712</v>
      </c>
      <c r="L15" s="12">
        <v>987679.30986458284</v>
      </c>
      <c r="M15" s="12">
        <v>863647.75230423524</v>
      </c>
      <c r="N15" s="12">
        <v>8987169.3903098851</v>
      </c>
    </row>
    <row r="16" spans="1:14" hidden="1" outlineLevel="1" x14ac:dyDescent="0.3">
      <c r="A16" s="9" t="s">
        <v>1</v>
      </c>
      <c r="B16" s="14">
        <v>9565798.2585930377</v>
      </c>
      <c r="C16" s="10">
        <v>91.7497592</v>
      </c>
      <c r="D16" s="10">
        <v>7822643.7871353971</v>
      </c>
      <c r="E16" s="10">
        <v>4076.0741391499996</v>
      </c>
      <c r="F16" s="10">
        <v>6248612.690971015</v>
      </c>
      <c r="G16" s="10">
        <v>1231783.1652027848</v>
      </c>
      <c r="H16" s="10">
        <v>261408.31158186169</v>
      </c>
      <c r="I16" s="10">
        <v>51933.550036035165</v>
      </c>
      <c r="J16" s="10">
        <v>24829.995204549999</v>
      </c>
      <c r="K16" s="10">
        <v>1743062.7216984404</v>
      </c>
      <c r="L16" s="10">
        <v>0</v>
      </c>
      <c r="M16" s="10">
        <v>1767284.0367635989</v>
      </c>
      <c r="N16" s="10">
        <v>11333082.295356637</v>
      </c>
    </row>
    <row r="17" spans="1:14" hidden="1" outlineLevel="2" x14ac:dyDescent="0.3">
      <c r="A17" s="11" t="s">
        <v>38</v>
      </c>
      <c r="B17" s="15">
        <v>3904424.4909403957</v>
      </c>
      <c r="C17" s="12">
        <v>91.7497592</v>
      </c>
      <c r="D17" s="12">
        <v>3871696.72563256</v>
      </c>
      <c r="E17" s="12">
        <v>4076.0741391499996</v>
      </c>
      <c r="F17" s="12">
        <v>2607489.1108504799</v>
      </c>
      <c r="G17" s="12">
        <v>1231783.1652027848</v>
      </c>
      <c r="H17" s="12">
        <v>261.31158186167897</v>
      </c>
      <c r="I17" s="12">
        <v>28087.063858283771</v>
      </c>
      <c r="J17" s="12">
        <v>0</v>
      </c>
      <c r="K17" s="12">
        <v>32636.01554863566</v>
      </c>
      <c r="L17" s="12">
        <v>0</v>
      </c>
      <c r="M17" s="12">
        <v>492049.1255607201</v>
      </c>
      <c r="N17" s="12">
        <v>4396473.6165011162</v>
      </c>
    </row>
    <row r="18" spans="1:14" hidden="1" outlineLevel="2" x14ac:dyDescent="0.3">
      <c r="A18" s="11" t="s">
        <v>39</v>
      </c>
      <c r="B18" s="14">
        <v>5661373.767652642</v>
      </c>
      <c r="C18" s="10">
        <v>0</v>
      </c>
      <c r="D18" s="10">
        <v>3950947.0615028366</v>
      </c>
      <c r="E18" s="10">
        <v>0</v>
      </c>
      <c r="F18" s="10">
        <v>3641123.5801205351</v>
      </c>
      <c r="G18" s="10">
        <v>0</v>
      </c>
      <c r="H18" s="10">
        <v>261147</v>
      </c>
      <c r="I18" s="10">
        <v>23846.486177751394</v>
      </c>
      <c r="J18" s="10">
        <v>24829.995204549999</v>
      </c>
      <c r="K18" s="10">
        <v>1710426.7061498049</v>
      </c>
      <c r="L18" s="10">
        <v>0</v>
      </c>
      <c r="M18" s="10">
        <v>1275234.9112028785</v>
      </c>
      <c r="N18" s="10">
        <v>6936608.6788555207</v>
      </c>
    </row>
    <row r="19" spans="1:14" hidden="1" outlineLevel="1" x14ac:dyDescent="0.3">
      <c r="A19" s="9" t="s">
        <v>61</v>
      </c>
      <c r="B19" s="14">
        <v>24444812.733272284</v>
      </c>
      <c r="C19" s="10">
        <v>8525273.5392160378</v>
      </c>
      <c r="D19" s="10">
        <v>10290771.973357353</v>
      </c>
      <c r="E19" s="10">
        <v>0</v>
      </c>
      <c r="F19" s="10">
        <v>1021511.9090102407</v>
      </c>
      <c r="G19" s="10">
        <v>4005957.9582581809</v>
      </c>
      <c r="H19" s="10">
        <v>1364582.6123305592</v>
      </c>
      <c r="I19" s="10">
        <v>1932602.4274643199</v>
      </c>
      <c r="J19" s="10">
        <v>1966117.0662940545</v>
      </c>
      <c r="K19" s="10">
        <v>885645.24919854687</v>
      </c>
      <c r="L19" s="10">
        <v>4743121.9715003464</v>
      </c>
      <c r="M19" s="10">
        <v>5077740.6861610832</v>
      </c>
      <c r="N19" s="10">
        <v>29522553.419433367</v>
      </c>
    </row>
    <row r="20" spans="1:14" hidden="1" outlineLevel="2" x14ac:dyDescent="0.3">
      <c r="A20" s="11" t="s">
        <v>57</v>
      </c>
      <c r="B20" s="15">
        <v>14425600.329466548</v>
      </c>
      <c r="C20" s="12">
        <v>6724552.9266054304</v>
      </c>
      <c r="D20" s="12">
        <v>3773730.3808021019</v>
      </c>
      <c r="E20" s="12">
        <v>0</v>
      </c>
      <c r="F20" s="12">
        <v>763801.53100000066</v>
      </c>
      <c r="G20" s="12">
        <v>124348.77949479991</v>
      </c>
      <c r="H20" s="12">
        <v>871416.17094847967</v>
      </c>
      <c r="I20" s="12">
        <v>1877085.0446261</v>
      </c>
      <c r="J20" s="12">
        <v>137078.85473272172</v>
      </c>
      <c r="K20" s="12">
        <v>657827.13149420079</v>
      </c>
      <c r="L20" s="12">
        <v>3269489.8905648142</v>
      </c>
      <c r="M20" s="12">
        <v>4578256.1377944443</v>
      </c>
      <c r="N20" s="12">
        <v>19003856.467260994</v>
      </c>
    </row>
    <row r="21" spans="1:14" hidden="1" outlineLevel="2" x14ac:dyDescent="0.3">
      <c r="A21" s="11" t="s">
        <v>45</v>
      </c>
      <c r="B21" s="15">
        <v>10019212.40380574</v>
      </c>
      <c r="C21" s="12">
        <v>1800720.6126106069</v>
      </c>
      <c r="D21" s="12">
        <v>6517041.5925552547</v>
      </c>
      <c r="E21" s="12">
        <v>0</v>
      </c>
      <c r="F21" s="12">
        <v>257710.37801023998</v>
      </c>
      <c r="G21" s="12">
        <v>3881609.1787633812</v>
      </c>
      <c r="H21" s="12">
        <v>493166.44138207944</v>
      </c>
      <c r="I21" s="12">
        <v>55517.382838220001</v>
      </c>
      <c r="J21" s="12">
        <v>1829038.2115613329</v>
      </c>
      <c r="K21" s="12">
        <v>227818.11770434602</v>
      </c>
      <c r="L21" s="12">
        <v>1473632.0809355322</v>
      </c>
      <c r="M21" s="12">
        <v>499484.54836663837</v>
      </c>
      <c r="N21" s="12">
        <v>10518696.952172378</v>
      </c>
    </row>
    <row r="22" spans="1:14" hidden="1" outlineLevel="1" x14ac:dyDescent="0.3">
      <c r="A22" s="9" t="s">
        <v>62</v>
      </c>
      <c r="B22" s="14">
        <v>2417145.6558408351</v>
      </c>
      <c r="C22" s="10">
        <v>26167.9568517384</v>
      </c>
      <c r="D22" s="10">
        <v>30805.547843755034</v>
      </c>
      <c r="E22" s="10">
        <v>0</v>
      </c>
      <c r="F22" s="10">
        <v>1303.7416225065399</v>
      </c>
      <c r="G22" s="10">
        <v>0</v>
      </c>
      <c r="H22" s="10">
        <v>0</v>
      </c>
      <c r="I22" s="10">
        <v>372.49760643043999</v>
      </c>
      <c r="J22" s="10">
        <v>29129.308614818052</v>
      </c>
      <c r="K22" s="10">
        <v>0</v>
      </c>
      <c r="L22" s="10">
        <v>2360172.1511453418</v>
      </c>
      <c r="M22" s="10">
        <v>0</v>
      </c>
      <c r="N22" s="10">
        <v>2417145.6558408351</v>
      </c>
    </row>
    <row r="23" spans="1:14" hidden="1" outlineLevel="2" x14ac:dyDescent="0.3">
      <c r="A23" s="11" t="s">
        <v>47</v>
      </c>
      <c r="B23" s="15">
        <v>241502.28038992555</v>
      </c>
      <c r="C23" s="12">
        <v>26167.9568517384</v>
      </c>
      <c r="D23" s="12">
        <v>30805.547843755034</v>
      </c>
      <c r="E23" s="12">
        <v>0</v>
      </c>
      <c r="F23" s="12">
        <v>1303.7416225065399</v>
      </c>
      <c r="G23" s="12">
        <v>0</v>
      </c>
      <c r="H23" s="12">
        <v>0</v>
      </c>
      <c r="I23" s="12">
        <v>372.49760643043999</v>
      </c>
      <c r="J23" s="12">
        <v>29129.308614818052</v>
      </c>
      <c r="K23" s="12">
        <v>0</v>
      </c>
      <c r="L23" s="12">
        <v>184528.77569443212</v>
      </c>
      <c r="M23" s="12">
        <v>0</v>
      </c>
      <c r="N23" s="12">
        <v>241502.28038992555</v>
      </c>
    </row>
    <row r="24" spans="1:14" hidden="1" outlineLevel="2" x14ac:dyDescent="0.3">
      <c r="A24" s="11" t="s">
        <v>48</v>
      </c>
      <c r="B24" s="15">
        <v>831285.65456518997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831285.65456518997</v>
      </c>
      <c r="M24" s="12">
        <v>0</v>
      </c>
      <c r="N24" s="12">
        <v>831285.65456518997</v>
      </c>
    </row>
    <row r="25" spans="1:14" hidden="1" outlineLevel="2" x14ac:dyDescent="0.3">
      <c r="A25" s="11" t="s">
        <v>49</v>
      </c>
      <c r="B25" s="15">
        <v>1313578.66397052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1313578.66397052</v>
      </c>
      <c r="M25" s="12">
        <v>0</v>
      </c>
      <c r="N25" s="12">
        <v>1313578.66397052</v>
      </c>
    </row>
    <row r="26" spans="1:14" hidden="1" outlineLevel="2" x14ac:dyDescent="0.3">
      <c r="A26" s="11" t="s">
        <v>46</v>
      </c>
      <c r="B26" s="15">
        <v>30779.056915199999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30779.056915199999</v>
      </c>
      <c r="M26" s="12">
        <v>0</v>
      </c>
      <c r="N26" s="12">
        <v>30779.056915199999</v>
      </c>
    </row>
    <row r="27" spans="1:14" hidden="1" outlineLevel="1" x14ac:dyDescent="0.3">
      <c r="A27" s="9" t="s">
        <v>63</v>
      </c>
      <c r="B27" s="14">
        <v>250419.94027347997</v>
      </c>
      <c r="C27" s="10">
        <v>37249.788107899993</v>
      </c>
      <c r="D27" s="10">
        <v>212220.67813049999</v>
      </c>
      <c r="E27" s="10">
        <v>0</v>
      </c>
      <c r="F27" s="10">
        <v>129751.93448946999</v>
      </c>
      <c r="G27" s="10">
        <v>66527.119860749997</v>
      </c>
      <c r="H27" s="10">
        <v>894.29594219000001</v>
      </c>
      <c r="I27" s="10">
        <v>14579.810711479999</v>
      </c>
      <c r="J27" s="10">
        <v>467.51712660999999</v>
      </c>
      <c r="K27" s="10">
        <v>0</v>
      </c>
      <c r="L27" s="10">
        <v>949.47403507999979</v>
      </c>
      <c r="M27" s="10">
        <v>1395.3598010364301</v>
      </c>
      <c r="N27" s="10">
        <v>251815.30007451639</v>
      </c>
    </row>
    <row r="28" spans="1:14" hidden="1" outlineLevel="2" x14ac:dyDescent="0.3">
      <c r="A28" s="11" t="s">
        <v>50</v>
      </c>
      <c r="B28" s="15">
        <v>250419.94027347997</v>
      </c>
      <c r="C28" s="12">
        <v>37249.788107899993</v>
      </c>
      <c r="D28" s="12">
        <v>212220.67813049999</v>
      </c>
      <c r="E28" s="12">
        <v>0</v>
      </c>
      <c r="F28" s="12">
        <v>129751.93448946999</v>
      </c>
      <c r="G28" s="12">
        <v>66527.119860749997</v>
      </c>
      <c r="H28" s="12">
        <v>894.29594219000001</v>
      </c>
      <c r="I28" s="12">
        <v>14579.810711479999</v>
      </c>
      <c r="J28" s="12">
        <v>467.51712660999999</v>
      </c>
      <c r="K28" s="12">
        <v>0</v>
      </c>
      <c r="L28" s="12">
        <v>949.47403507999979</v>
      </c>
      <c r="M28" s="12">
        <v>1395.3598010364301</v>
      </c>
      <c r="N28" s="12">
        <v>251815.30007451639</v>
      </c>
    </row>
    <row r="29" spans="1:14" hidden="1" outlineLevel="1" x14ac:dyDescent="0.3">
      <c r="A29" s="9" t="s">
        <v>32</v>
      </c>
      <c r="B29" s="14">
        <v>1780801.0896612611</v>
      </c>
      <c r="C29" s="10">
        <v>472466.31771237875</v>
      </c>
      <c r="D29" s="10">
        <v>1241869.371992657</v>
      </c>
      <c r="E29" s="10">
        <v>18112.990000000002</v>
      </c>
      <c r="F29" s="10">
        <v>411735.14784114627</v>
      </c>
      <c r="G29" s="10">
        <v>28591.757122827195</v>
      </c>
      <c r="H29" s="10">
        <v>71594.593046164926</v>
      </c>
      <c r="I29" s="10">
        <v>438583.37780743826</v>
      </c>
      <c r="J29" s="10">
        <v>273251.50617508037</v>
      </c>
      <c r="K29" s="10">
        <v>5160.1664284899998</v>
      </c>
      <c r="L29" s="10">
        <v>61305.233527735407</v>
      </c>
      <c r="M29" s="10">
        <v>805422.51194153843</v>
      </c>
      <c r="N29" s="10">
        <v>2586223.6016027993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805422.51194153843</v>
      </c>
      <c r="N30" s="12">
        <v>805422.51194153843</v>
      </c>
    </row>
    <row r="31" spans="1:14" hidden="1" outlineLevel="2" x14ac:dyDescent="0.3">
      <c r="A31" s="11" t="s">
        <v>41</v>
      </c>
      <c r="B31" s="15">
        <v>1780801.0896612611</v>
      </c>
      <c r="C31" s="12">
        <v>472466.31771237875</v>
      </c>
      <c r="D31" s="12">
        <v>1241869.371992657</v>
      </c>
      <c r="E31" s="12">
        <v>18112.990000000002</v>
      </c>
      <c r="F31" s="12">
        <v>411735.14784114627</v>
      </c>
      <c r="G31" s="12">
        <v>28591.757122827195</v>
      </c>
      <c r="H31" s="12">
        <v>71594.593046164926</v>
      </c>
      <c r="I31" s="12">
        <v>438583.37780743826</v>
      </c>
      <c r="J31" s="12">
        <v>273251.50617508037</v>
      </c>
      <c r="K31" s="12">
        <v>5160.1664284899998</v>
      </c>
      <c r="L31" s="12">
        <v>61305.233527735407</v>
      </c>
      <c r="M31" s="12">
        <v>0</v>
      </c>
      <c r="N31" s="12">
        <v>1780801.0896612611</v>
      </c>
    </row>
    <row r="32" spans="1:14" collapsed="1" x14ac:dyDescent="0.3">
      <c r="A32" s="2" t="s">
        <v>0</v>
      </c>
      <c r="B32" s="3">
        <v>15085069.626051651</v>
      </c>
      <c r="C32" s="13">
        <v>6270831.7667412348</v>
      </c>
      <c r="D32" s="3">
        <v>5713108.6993785128</v>
      </c>
      <c r="E32" s="3">
        <v>0</v>
      </c>
      <c r="F32" s="3">
        <v>2675296.0070558512</v>
      </c>
      <c r="G32" s="3">
        <v>358808.84712871641</v>
      </c>
      <c r="H32" s="3">
        <v>779749.92305843823</v>
      </c>
      <c r="I32" s="3">
        <v>1683603.7357155134</v>
      </c>
      <c r="J32" s="3">
        <v>215650.1864199937</v>
      </c>
      <c r="K32" s="3">
        <v>346686.07450745412</v>
      </c>
      <c r="L32" s="3">
        <v>2754443.0854244498</v>
      </c>
      <c r="M32" s="3">
        <v>5001020.0931358784</v>
      </c>
      <c r="N32" s="16">
        <v>20086089.719187528</v>
      </c>
    </row>
    <row r="33" spans="1:14" hidden="1" outlineLevel="1" x14ac:dyDescent="0.3">
      <c r="A33" s="9" t="s">
        <v>31</v>
      </c>
      <c r="B33" s="10">
        <v>785221.34791139839</v>
      </c>
      <c r="C33" s="14">
        <v>14577.3022730637</v>
      </c>
      <c r="D33" s="10">
        <v>695408.71804241533</v>
      </c>
      <c r="E33" s="10">
        <v>0</v>
      </c>
      <c r="F33" s="10">
        <v>268299.31127876701</v>
      </c>
      <c r="G33" s="10">
        <v>267198.3237973947</v>
      </c>
      <c r="H33" s="10">
        <v>13125.000987549298</v>
      </c>
      <c r="I33" s="10">
        <v>139000.38934764572</v>
      </c>
      <c r="J33" s="10">
        <v>7785.6926310586005</v>
      </c>
      <c r="K33" s="10">
        <v>1937.9511742197999</v>
      </c>
      <c r="L33" s="10">
        <v>73297.376421699591</v>
      </c>
      <c r="M33" s="10">
        <v>116669.37368139341</v>
      </c>
      <c r="N33" s="10">
        <v>901890.72159279184</v>
      </c>
    </row>
    <row r="34" spans="1:14" hidden="1" outlineLevel="2" x14ac:dyDescent="0.3">
      <c r="A34" s="11" t="s">
        <v>35</v>
      </c>
      <c r="B34" s="12">
        <v>64040.510522040597</v>
      </c>
      <c r="C34" s="15">
        <v>2542.1024626869998</v>
      </c>
      <c r="D34" s="12">
        <v>57745.429231257898</v>
      </c>
      <c r="E34" s="12">
        <v>0</v>
      </c>
      <c r="F34" s="12">
        <v>26059.461821384997</v>
      </c>
      <c r="G34" s="12">
        <v>27093.698283391401</v>
      </c>
      <c r="H34" s="12">
        <v>379.10806755680005</v>
      </c>
      <c r="I34" s="12">
        <v>3747.9152626066002</v>
      </c>
      <c r="J34" s="12">
        <v>465.24579631810002</v>
      </c>
      <c r="K34" s="12">
        <v>0</v>
      </c>
      <c r="L34" s="12">
        <v>3752.9788280957</v>
      </c>
      <c r="M34" s="12">
        <v>1942.7117331951979</v>
      </c>
      <c r="N34" s="12">
        <v>65983.2222552358</v>
      </c>
    </row>
    <row r="35" spans="1:14" hidden="1" outlineLevel="2" x14ac:dyDescent="0.3">
      <c r="A35" s="11" t="s">
        <v>37</v>
      </c>
      <c r="B35" s="12">
        <v>721180.83738935797</v>
      </c>
      <c r="C35" s="15">
        <v>12035.1998103767</v>
      </c>
      <c r="D35" s="12">
        <v>637663.28881115746</v>
      </c>
      <c r="E35" s="12">
        <v>0</v>
      </c>
      <c r="F35" s="12">
        <v>242239.84945738202</v>
      </c>
      <c r="G35" s="12">
        <v>240104.6255140033</v>
      </c>
      <c r="H35" s="12">
        <v>12745.892919992499</v>
      </c>
      <c r="I35" s="12">
        <v>135252.47408503911</v>
      </c>
      <c r="J35" s="12">
        <v>7320.4468347405009</v>
      </c>
      <c r="K35" s="12">
        <v>1937.9511742197999</v>
      </c>
      <c r="L35" s="12">
        <v>69544.397593603891</v>
      </c>
      <c r="M35" s="12">
        <v>114726.66194819821</v>
      </c>
      <c r="N35" s="12">
        <v>835907.49933755619</v>
      </c>
    </row>
    <row r="36" spans="1:14" hidden="1" outlineLevel="1" x14ac:dyDescent="0.3">
      <c r="A36" s="9" t="s">
        <v>1</v>
      </c>
      <c r="B36" s="10">
        <v>2052253.5461900944</v>
      </c>
      <c r="C36" s="14">
        <v>0</v>
      </c>
      <c r="D36" s="10">
        <v>1967814.415691369</v>
      </c>
      <c r="E36" s="10">
        <v>0</v>
      </c>
      <c r="F36" s="10">
        <v>1717236.455208309</v>
      </c>
      <c r="G36" s="10">
        <v>0</v>
      </c>
      <c r="H36" s="10">
        <v>236138</v>
      </c>
      <c r="I36" s="10">
        <v>14439.96048306</v>
      </c>
      <c r="J36" s="10">
        <v>0</v>
      </c>
      <c r="K36" s="10">
        <v>84439.130498725353</v>
      </c>
      <c r="L36" s="10">
        <v>0</v>
      </c>
      <c r="M36" s="10">
        <v>897720.42493997503</v>
      </c>
      <c r="N36" s="10">
        <v>2949973.9711300693</v>
      </c>
    </row>
    <row r="37" spans="1:14" hidden="1" outlineLevel="2" x14ac:dyDescent="0.3">
      <c r="A37" s="11" t="s">
        <v>38</v>
      </c>
      <c r="B37" s="12">
        <v>602199.30309856904</v>
      </c>
      <c r="C37" s="15">
        <v>0</v>
      </c>
      <c r="D37" s="12">
        <v>602199.30309856904</v>
      </c>
      <c r="E37" s="12">
        <v>0</v>
      </c>
      <c r="F37" s="12">
        <v>601065.878813199</v>
      </c>
      <c r="G37" s="12">
        <v>0</v>
      </c>
      <c r="H37" s="12">
        <v>0</v>
      </c>
      <c r="I37" s="12">
        <v>1133.42428537</v>
      </c>
      <c r="J37" s="12">
        <v>0</v>
      </c>
      <c r="K37" s="12">
        <v>0</v>
      </c>
      <c r="L37" s="12">
        <v>0</v>
      </c>
      <c r="M37" s="12">
        <v>114167.446001227</v>
      </c>
      <c r="N37" s="12">
        <v>716366.74909979606</v>
      </c>
    </row>
    <row r="38" spans="1:14" hidden="1" outlineLevel="2" x14ac:dyDescent="0.3">
      <c r="A38" s="11" t="s">
        <v>39</v>
      </c>
      <c r="B38" s="12">
        <v>1450054.2430915255</v>
      </c>
      <c r="C38" s="15">
        <v>0</v>
      </c>
      <c r="D38" s="12">
        <v>1365615.1125928001</v>
      </c>
      <c r="E38" s="12">
        <v>0</v>
      </c>
      <c r="F38" s="12">
        <v>1116170.57639511</v>
      </c>
      <c r="G38" s="12">
        <v>0</v>
      </c>
      <c r="H38" s="12">
        <v>236138</v>
      </c>
      <c r="I38" s="12">
        <v>13306.53619769</v>
      </c>
      <c r="J38" s="12">
        <v>0</v>
      </c>
      <c r="K38" s="12">
        <v>84439.130498725353</v>
      </c>
      <c r="L38" s="12">
        <v>0</v>
      </c>
      <c r="M38" s="12">
        <v>783552.97893874801</v>
      </c>
      <c r="N38" s="12">
        <v>2233607.2220302736</v>
      </c>
    </row>
    <row r="39" spans="1:14" hidden="1" outlineLevel="1" x14ac:dyDescent="0.3">
      <c r="A39" s="9" t="s">
        <v>61</v>
      </c>
      <c r="B39" s="10">
        <v>11862297.04119138</v>
      </c>
      <c r="C39" s="14">
        <v>6254641.5256075412</v>
      </c>
      <c r="D39" s="10">
        <v>2666208.1797465789</v>
      </c>
      <c r="E39" s="10">
        <v>0</v>
      </c>
      <c r="F39" s="10">
        <v>458074.21027590381</v>
      </c>
      <c r="G39" s="10">
        <v>90218.084889159392</v>
      </c>
      <c r="H39" s="10">
        <v>527072.71551519795</v>
      </c>
      <c r="I39" s="10">
        <v>1523530.766285632</v>
      </c>
      <c r="J39" s="10">
        <v>67312.40278068601</v>
      </c>
      <c r="K39" s="10">
        <v>260301.62683450902</v>
      </c>
      <c r="L39" s="10">
        <v>2681145.70900275</v>
      </c>
      <c r="M39" s="10">
        <v>3181881.4011190198</v>
      </c>
      <c r="N39" s="10">
        <v>15044178.4423104</v>
      </c>
    </row>
    <row r="40" spans="1:14" hidden="1" outlineLevel="2" x14ac:dyDescent="0.3">
      <c r="A40" s="11" t="s">
        <v>57</v>
      </c>
      <c r="B40" s="12">
        <v>11862297.04119138</v>
      </c>
      <c r="C40" s="15">
        <v>6254641.5256075412</v>
      </c>
      <c r="D40" s="12">
        <v>2666208.1797465789</v>
      </c>
      <c r="E40" s="12">
        <v>0</v>
      </c>
      <c r="F40" s="12">
        <v>458074.21027590381</v>
      </c>
      <c r="G40" s="12">
        <v>90218.084889159392</v>
      </c>
      <c r="H40" s="12">
        <v>527072.71551519795</v>
      </c>
      <c r="I40" s="12">
        <v>1523530.766285632</v>
      </c>
      <c r="J40" s="12">
        <v>67312.40278068601</v>
      </c>
      <c r="K40" s="12">
        <v>260301.62683450902</v>
      </c>
      <c r="L40" s="12">
        <v>2681145.70900275</v>
      </c>
      <c r="M40" s="12">
        <v>3181881.4011190198</v>
      </c>
      <c r="N40" s="12">
        <v>15044178.4423104</v>
      </c>
    </row>
    <row r="41" spans="1:14" hidden="1" outlineLevel="1" x14ac:dyDescent="0.3">
      <c r="A41" s="9" t="s">
        <v>63</v>
      </c>
      <c r="B41" s="10">
        <v>38514.651018729994</v>
      </c>
      <c r="C41" s="14">
        <v>1612.9388606299999</v>
      </c>
      <c r="D41" s="10">
        <v>36901.712158099996</v>
      </c>
      <c r="E41" s="10">
        <v>0</v>
      </c>
      <c r="F41" s="10">
        <v>35615.644168309998</v>
      </c>
      <c r="G41" s="10">
        <v>835.96658695999986</v>
      </c>
      <c r="H41" s="10">
        <v>0</v>
      </c>
      <c r="I41" s="10">
        <v>450.10140282999998</v>
      </c>
      <c r="J41" s="10">
        <v>0</v>
      </c>
      <c r="K41" s="10">
        <v>0</v>
      </c>
      <c r="L41" s="10">
        <v>0</v>
      </c>
      <c r="M41" s="10">
        <v>0</v>
      </c>
      <c r="N41" s="10">
        <v>38514.651018729994</v>
      </c>
    </row>
    <row r="42" spans="1:14" hidden="1" outlineLevel="2" x14ac:dyDescent="0.3">
      <c r="A42" s="11" t="s">
        <v>50</v>
      </c>
      <c r="B42" s="12">
        <v>38514.651018729994</v>
      </c>
      <c r="C42" s="15">
        <v>1612.9388606299999</v>
      </c>
      <c r="D42" s="12">
        <v>36901.712158099996</v>
      </c>
      <c r="E42" s="12">
        <v>0</v>
      </c>
      <c r="F42" s="12">
        <v>35615.644168309998</v>
      </c>
      <c r="G42" s="12">
        <v>835.96658695999986</v>
      </c>
      <c r="H42" s="12">
        <v>0</v>
      </c>
      <c r="I42" s="12">
        <v>450.10140282999998</v>
      </c>
      <c r="J42" s="12">
        <v>0</v>
      </c>
      <c r="K42" s="12">
        <v>0</v>
      </c>
      <c r="L42" s="12">
        <v>0</v>
      </c>
      <c r="M42" s="12">
        <v>0</v>
      </c>
      <c r="N42" s="12">
        <v>38514.651018729994</v>
      </c>
    </row>
    <row r="43" spans="1:14" hidden="1" outlineLevel="1" x14ac:dyDescent="0.3">
      <c r="A43" s="9" t="s">
        <v>32</v>
      </c>
      <c r="B43" s="10">
        <v>346783.03974004969</v>
      </c>
      <c r="C43" s="14">
        <v>0</v>
      </c>
      <c r="D43" s="10">
        <v>346775.67374004971</v>
      </c>
      <c r="E43" s="10">
        <v>0</v>
      </c>
      <c r="F43" s="10">
        <v>196070.38612456172</v>
      </c>
      <c r="G43" s="10">
        <v>556.47185520231199</v>
      </c>
      <c r="H43" s="10">
        <v>3414.2065556910011</v>
      </c>
      <c r="I43" s="10">
        <v>6182.5181963455561</v>
      </c>
      <c r="J43" s="10">
        <v>140552.09100824909</v>
      </c>
      <c r="K43" s="10">
        <v>7.3659999999999997</v>
      </c>
      <c r="L43" s="10">
        <v>0</v>
      </c>
      <c r="M43" s="10">
        <v>804748.89339549001</v>
      </c>
      <c r="N43" s="10">
        <v>1151531.9331355398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804748.89339549001</v>
      </c>
      <c r="N44" s="12">
        <v>804748.89339549001</v>
      </c>
    </row>
    <row r="45" spans="1:14" hidden="1" outlineLevel="2" x14ac:dyDescent="0.3">
      <c r="A45" s="11" t="s">
        <v>41</v>
      </c>
      <c r="B45" s="12">
        <v>346783.03974004969</v>
      </c>
      <c r="C45" s="15">
        <v>0</v>
      </c>
      <c r="D45" s="12">
        <v>346775.67374004971</v>
      </c>
      <c r="E45" s="12">
        <v>0</v>
      </c>
      <c r="F45" s="12">
        <v>196070.38612456172</v>
      </c>
      <c r="G45" s="12">
        <v>556.47185520231199</v>
      </c>
      <c r="H45" s="12">
        <v>3414.2065556910011</v>
      </c>
      <c r="I45" s="12">
        <v>6182.5181963455561</v>
      </c>
      <c r="J45" s="12">
        <v>140552.09100824909</v>
      </c>
      <c r="K45" s="12">
        <v>7.3659999999999997</v>
      </c>
      <c r="L45" s="12">
        <v>0</v>
      </c>
      <c r="M45" s="12">
        <v>0</v>
      </c>
      <c r="N45" s="12">
        <v>346783.03974004969</v>
      </c>
    </row>
    <row r="46" spans="1:14" collapsed="1" x14ac:dyDescent="0.3">
      <c r="A46" s="2" t="s">
        <v>56</v>
      </c>
      <c r="B46" s="3">
        <v>28540829.883675423</v>
      </c>
      <c r="C46" s="3">
        <v>4395321.4433645736</v>
      </c>
      <c r="D46" s="13">
        <v>13494958.588234909</v>
      </c>
      <c r="E46" s="3">
        <v>39046.614139150006</v>
      </c>
      <c r="F46" s="3">
        <v>3703837.3454940342</v>
      </c>
      <c r="G46" s="3">
        <v>5634353.9341755817</v>
      </c>
      <c r="H46" s="3">
        <v>975858.91979590536</v>
      </c>
      <c r="I46" s="3">
        <v>1047676.7768746909</v>
      </c>
      <c r="J46" s="3">
        <v>2094184.9977555452</v>
      </c>
      <c r="K46" s="3">
        <v>3409188.7178336466</v>
      </c>
      <c r="L46" s="3">
        <v>7241361.1342422925</v>
      </c>
      <c r="M46" s="3">
        <v>2817604.6558503299</v>
      </c>
      <c r="N46" s="16">
        <v>31358434.539525751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105203.986973304</v>
      </c>
      <c r="N47" s="10">
        <v>105203.986973304</v>
      </c>
    </row>
    <row r="48" spans="1:14" hidden="1" outlineLevel="1" x14ac:dyDescent="0.3">
      <c r="A48" s="9" t="s">
        <v>60</v>
      </c>
      <c r="B48" s="10">
        <v>5045238.5633496521</v>
      </c>
      <c r="C48" s="10">
        <v>556380.58860763919</v>
      </c>
      <c r="D48" s="14">
        <v>960909.81490460457</v>
      </c>
      <c r="E48" s="10">
        <v>0</v>
      </c>
      <c r="F48" s="10">
        <v>705532.70724284556</v>
      </c>
      <c r="G48" s="10">
        <v>35981.994688241204</v>
      </c>
      <c r="H48" s="10">
        <v>21703.065926266372</v>
      </c>
      <c r="I48" s="10">
        <v>146597.28843505259</v>
      </c>
      <c r="J48" s="10">
        <v>51094.75861219885</v>
      </c>
      <c r="K48" s="10">
        <v>1852238.9772962432</v>
      </c>
      <c r="L48" s="10">
        <v>1675709.1825411655</v>
      </c>
      <c r="M48" s="10">
        <v>3308.9298521747442</v>
      </c>
      <c r="N48" s="10">
        <v>5048547.4932018267</v>
      </c>
    </row>
    <row r="49" spans="1:14" hidden="1" outlineLevel="2" x14ac:dyDescent="0.3">
      <c r="A49" s="11" t="s">
        <v>42</v>
      </c>
      <c r="B49" s="12">
        <v>339013.03999999992</v>
      </c>
      <c r="C49" s="12">
        <v>0</v>
      </c>
      <c r="D49" s="15">
        <v>53849.444566689905</v>
      </c>
      <c r="E49" s="12">
        <v>0</v>
      </c>
      <c r="F49" s="12">
        <v>53054.587085389903</v>
      </c>
      <c r="G49" s="12">
        <v>0</v>
      </c>
      <c r="H49" s="12">
        <v>0</v>
      </c>
      <c r="I49" s="12">
        <v>772.14215000000002</v>
      </c>
      <c r="J49" s="12">
        <v>22.715331299999999</v>
      </c>
      <c r="K49" s="12">
        <v>0</v>
      </c>
      <c r="L49" s="12">
        <v>285163.59543331002</v>
      </c>
      <c r="M49" s="12">
        <v>0</v>
      </c>
      <c r="N49" s="12">
        <v>339013.03999999992</v>
      </c>
    </row>
    <row r="50" spans="1:14" hidden="1" outlineLevel="2" x14ac:dyDescent="0.3">
      <c r="A50" s="11" t="s">
        <v>43</v>
      </c>
      <c r="B50" s="12">
        <v>2116388.2386859795</v>
      </c>
      <c r="C50" s="12">
        <v>152118.69418642099</v>
      </c>
      <c r="D50" s="15">
        <v>44548.40859552849</v>
      </c>
      <c r="E50" s="12">
        <v>0</v>
      </c>
      <c r="F50" s="12">
        <v>15573.541217189902</v>
      </c>
      <c r="G50" s="12">
        <v>19800.957981588599</v>
      </c>
      <c r="H50" s="12">
        <v>1655.0380783199901</v>
      </c>
      <c r="I50" s="12">
        <v>184.80280046999999</v>
      </c>
      <c r="J50" s="12">
        <v>7334.0685179599996</v>
      </c>
      <c r="K50" s="12">
        <v>1776708.8070429501</v>
      </c>
      <c r="L50" s="12">
        <v>143012.32886107999</v>
      </c>
      <c r="M50" s="12">
        <v>3301.00692981061</v>
      </c>
      <c r="N50" s="12">
        <v>2119689.2456157901</v>
      </c>
    </row>
    <row r="51" spans="1:14" hidden="1" outlineLevel="2" x14ac:dyDescent="0.3">
      <c r="A51" s="11" t="s">
        <v>44</v>
      </c>
      <c r="B51" s="12">
        <v>2589837.2846636726</v>
      </c>
      <c r="C51" s="12">
        <v>404261.8944212182</v>
      </c>
      <c r="D51" s="15">
        <v>862511.96174238622</v>
      </c>
      <c r="E51" s="12">
        <v>0</v>
      </c>
      <c r="F51" s="12">
        <v>636904.57894026581</v>
      </c>
      <c r="G51" s="12">
        <v>16181.0367066526</v>
      </c>
      <c r="H51" s="12">
        <v>20048.027847946381</v>
      </c>
      <c r="I51" s="12">
        <v>145640.34348458258</v>
      </c>
      <c r="J51" s="12">
        <v>43737.974762938851</v>
      </c>
      <c r="K51" s="12">
        <v>75530.170253293094</v>
      </c>
      <c r="L51" s="12">
        <v>1247533.2582467753</v>
      </c>
      <c r="M51" s="12">
        <v>7.9229223641340001</v>
      </c>
      <c r="N51" s="12">
        <v>2589845.2075860365</v>
      </c>
    </row>
    <row r="52" spans="1:14" hidden="1" outlineLevel="1" x14ac:dyDescent="0.3">
      <c r="A52" s="9" t="s">
        <v>31</v>
      </c>
      <c r="B52" s="10">
        <v>3146964.0171875171</v>
      </c>
      <c r="C52" s="10">
        <v>1033945.9675778511</v>
      </c>
      <c r="D52" s="14">
        <v>1027417.669618974</v>
      </c>
      <c r="E52" s="10">
        <v>16857.55</v>
      </c>
      <c r="F52" s="10">
        <v>529618.0791448073</v>
      </c>
      <c r="G52" s="10">
        <v>358177.31948568911</v>
      </c>
      <c r="H52" s="10">
        <v>47309.96330653211</v>
      </c>
      <c r="I52" s="10">
        <v>51154.701378599842</v>
      </c>
      <c r="J52" s="10">
        <v>24300.056303345558</v>
      </c>
      <c r="K52" s="10">
        <v>3280.0567606584</v>
      </c>
      <c r="L52" s="10">
        <v>1082320.3232300333</v>
      </c>
      <c r="M52" s="10">
        <v>173770.0846921202</v>
      </c>
      <c r="N52" s="10">
        <v>3320734.1018796372</v>
      </c>
    </row>
    <row r="53" spans="1:14" hidden="1" outlineLevel="2" x14ac:dyDescent="0.3">
      <c r="A53" s="11" t="s">
        <v>35</v>
      </c>
      <c r="B53" s="12">
        <v>1168547.3233457806</v>
      </c>
      <c r="C53" s="12">
        <v>450981.35551233054</v>
      </c>
      <c r="D53" s="15">
        <v>439574.34376553143</v>
      </c>
      <c r="E53" s="12">
        <v>16857.55</v>
      </c>
      <c r="F53" s="12">
        <v>270900.27688761911</v>
      </c>
      <c r="G53" s="12">
        <v>119079.3389625117</v>
      </c>
      <c r="H53" s="12">
        <v>1882.7635572946272</v>
      </c>
      <c r="I53" s="12">
        <v>21692.443750861512</v>
      </c>
      <c r="J53" s="12">
        <v>9161.9706072445006</v>
      </c>
      <c r="K53" s="12">
        <v>0</v>
      </c>
      <c r="L53" s="12">
        <v>277991.62406791857</v>
      </c>
      <c r="M53" s="12">
        <v>17339.696578712101</v>
      </c>
      <c r="N53" s="12">
        <v>1185887.0199244928</v>
      </c>
    </row>
    <row r="54" spans="1:14" hidden="1" outlineLevel="2" x14ac:dyDescent="0.3">
      <c r="A54" s="11" t="s">
        <v>37</v>
      </c>
      <c r="B54" s="12">
        <v>1978416.6938417363</v>
      </c>
      <c r="C54" s="12">
        <v>582964.61206552049</v>
      </c>
      <c r="D54" s="15">
        <v>587843.32585344242</v>
      </c>
      <c r="E54" s="12">
        <v>0</v>
      </c>
      <c r="F54" s="12">
        <v>258717.80225718819</v>
      </c>
      <c r="G54" s="12">
        <v>239097.98052317742</v>
      </c>
      <c r="H54" s="12">
        <v>45427.199749237487</v>
      </c>
      <c r="I54" s="12">
        <v>29462.257627738323</v>
      </c>
      <c r="J54" s="12">
        <v>15138.08569610106</v>
      </c>
      <c r="K54" s="12">
        <v>3280.0567606584</v>
      </c>
      <c r="L54" s="12">
        <v>804328.69916211476</v>
      </c>
      <c r="M54" s="12">
        <v>156430.38811340809</v>
      </c>
      <c r="N54" s="12">
        <v>2134847.0819551442</v>
      </c>
    </row>
    <row r="55" spans="1:14" hidden="1" outlineLevel="1" x14ac:dyDescent="0.3">
      <c r="A55" s="9" t="s">
        <v>1</v>
      </c>
      <c r="B55" s="10">
        <v>3764598.456929116</v>
      </c>
      <c r="C55" s="10">
        <v>91.7497592</v>
      </c>
      <c r="D55" s="14">
        <v>2840605.4050693791</v>
      </c>
      <c r="E55" s="10">
        <v>4076.0741391499996</v>
      </c>
      <c r="F55" s="10">
        <v>1602774.4811735635</v>
      </c>
      <c r="G55" s="10">
        <v>1231783.1652027848</v>
      </c>
      <c r="H55" s="10">
        <v>261.31158186167897</v>
      </c>
      <c r="I55" s="10">
        <v>1710.3729720190959</v>
      </c>
      <c r="J55" s="10">
        <v>0</v>
      </c>
      <c r="K55" s="10">
        <v>923901.302100537</v>
      </c>
      <c r="L55" s="10">
        <v>0</v>
      </c>
      <c r="M55" s="10">
        <v>638001.71252258681</v>
      </c>
      <c r="N55" s="10">
        <v>4402600.1694517024</v>
      </c>
    </row>
    <row r="56" spans="1:14" hidden="1" outlineLevel="2" x14ac:dyDescent="0.3">
      <c r="A56" s="11" t="s">
        <v>38</v>
      </c>
      <c r="B56" s="12">
        <v>2674749.5194996144</v>
      </c>
      <c r="C56" s="12">
        <v>91.7497592</v>
      </c>
      <c r="D56" s="15">
        <v>2642021.7541917786</v>
      </c>
      <c r="E56" s="12">
        <v>4076.0741391499996</v>
      </c>
      <c r="F56" s="12">
        <v>1405864.6187469834</v>
      </c>
      <c r="G56" s="12">
        <v>1231783.1652027848</v>
      </c>
      <c r="H56" s="12">
        <v>261.31158186167897</v>
      </c>
      <c r="I56" s="12">
        <v>36.584520999096</v>
      </c>
      <c r="J56" s="12">
        <v>0</v>
      </c>
      <c r="K56" s="12">
        <v>32636.01554863566</v>
      </c>
      <c r="L56" s="12">
        <v>0</v>
      </c>
      <c r="M56" s="12">
        <v>374238.277967325</v>
      </c>
      <c r="N56" s="12">
        <v>3048987.7974669393</v>
      </c>
    </row>
    <row r="57" spans="1:14" hidden="1" outlineLevel="2" x14ac:dyDescent="0.3">
      <c r="A57" s="11" t="s">
        <v>39</v>
      </c>
      <c r="B57" s="10">
        <v>1089848.9374295014</v>
      </c>
      <c r="C57" s="12">
        <v>0</v>
      </c>
      <c r="D57" s="14">
        <v>198583.65087760001</v>
      </c>
      <c r="E57" s="12">
        <v>0</v>
      </c>
      <c r="F57" s="12">
        <v>196909.86242658002</v>
      </c>
      <c r="G57" s="12">
        <v>0</v>
      </c>
      <c r="H57" s="12">
        <v>0</v>
      </c>
      <c r="I57" s="12">
        <v>1673.7884510199999</v>
      </c>
      <c r="J57" s="12">
        <v>0</v>
      </c>
      <c r="K57" s="12">
        <v>891265.28655190137</v>
      </c>
      <c r="L57" s="12">
        <v>0</v>
      </c>
      <c r="M57" s="12">
        <v>263763.43455526169</v>
      </c>
      <c r="N57" s="10">
        <v>1353612.3719847631</v>
      </c>
    </row>
    <row r="58" spans="1:14" hidden="1" outlineLevel="1" x14ac:dyDescent="0.3">
      <c r="A58" s="9" t="s">
        <v>61</v>
      </c>
      <c r="B58" s="10">
        <v>12582515.692080908</v>
      </c>
      <c r="C58" s="10">
        <v>2270632.0136084962</v>
      </c>
      <c r="D58" s="14">
        <v>7624563.7936107758</v>
      </c>
      <c r="E58" s="10">
        <v>0</v>
      </c>
      <c r="F58" s="10">
        <v>563437.69873433688</v>
      </c>
      <c r="G58" s="10">
        <v>3915739.8733690213</v>
      </c>
      <c r="H58" s="10">
        <v>837509.89681536111</v>
      </c>
      <c r="I58" s="10">
        <v>409071.66117868788</v>
      </c>
      <c r="J58" s="10">
        <v>1898804.6635133685</v>
      </c>
      <c r="K58" s="10">
        <v>625343.6223640379</v>
      </c>
      <c r="L58" s="10">
        <v>2061976.2624975967</v>
      </c>
      <c r="M58" s="10">
        <v>1895859.2850420631</v>
      </c>
      <c r="N58" s="10">
        <v>14478374.97712297</v>
      </c>
    </row>
    <row r="59" spans="1:14" hidden="1" outlineLevel="2" x14ac:dyDescent="0.3">
      <c r="A59" s="11" t="s">
        <v>57</v>
      </c>
      <c r="B59" s="12">
        <v>2563303.2882751678</v>
      </c>
      <c r="C59" s="12">
        <v>469911.40099788911</v>
      </c>
      <c r="D59" s="15">
        <v>1107522.2010555228</v>
      </c>
      <c r="E59" s="12">
        <v>0</v>
      </c>
      <c r="F59" s="12">
        <v>305727.32072409685</v>
      </c>
      <c r="G59" s="12">
        <v>34130.694605640507</v>
      </c>
      <c r="H59" s="12">
        <v>344343.45543328172</v>
      </c>
      <c r="I59" s="12">
        <v>353554.27834046789</v>
      </c>
      <c r="J59" s="12">
        <v>69766.451952035713</v>
      </c>
      <c r="K59" s="12">
        <v>397525.50465969183</v>
      </c>
      <c r="L59" s="12">
        <v>588344.18156206422</v>
      </c>
      <c r="M59" s="12">
        <v>1396374.7366754247</v>
      </c>
      <c r="N59" s="12">
        <v>3959678.0249505928</v>
      </c>
    </row>
    <row r="60" spans="1:14" hidden="1" outlineLevel="2" x14ac:dyDescent="0.3">
      <c r="A60" s="11" t="s">
        <v>45</v>
      </c>
      <c r="B60" s="12">
        <v>10019212.40380574</v>
      </c>
      <c r="C60" s="12">
        <v>1800720.6126106069</v>
      </c>
      <c r="D60" s="15">
        <v>6517041.5925552547</v>
      </c>
      <c r="E60" s="12">
        <v>0</v>
      </c>
      <c r="F60" s="12">
        <v>257710.37801023998</v>
      </c>
      <c r="G60" s="12">
        <v>3881609.1787633812</v>
      </c>
      <c r="H60" s="12">
        <v>493166.44138207944</v>
      </c>
      <c r="I60" s="12">
        <v>55517.382838220001</v>
      </c>
      <c r="J60" s="12">
        <v>1829038.2115613329</v>
      </c>
      <c r="K60" s="12">
        <v>227818.11770434602</v>
      </c>
      <c r="L60" s="12">
        <v>1473632.0809355322</v>
      </c>
      <c r="M60" s="12">
        <v>499484.54836663837</v>
      </c>
      <c r="N60" s="12">
        <v>10518696.952172378</v>
      </c>
    </row>
    <row r="61" spans="1:14" hidden="1" outlineLevel="1" x14ac:dyDescent="0.3">
      <c r="A61" s="9" t="s">
        <v>62</v>
      </c>
      <c r="B61" s="10">
        <v>2417145.6558408351</v>
      </c>
      <c r="C61" s="10">
        <v>26167.9568517384</v>
      </c>
      <c r="D61" s="14">
        <v>30805.547843755034</v>
      </c>
      <c r="E61" s="10">
        <v>0</v>
      </c>
      <c r="F61" s="10">
        <v>1303.7416225065399</v>
      </c>
      <c r="G61" s="10">
        <v>0</v>
      </c>
      <c r="H61" s="10">
        <v>0</v>
      </c>
      <c r="I61" s="10">
        <v>372.49760643043999</v>
      </c>
      <c r="J61" s="10">
        <v>29129.308614818052</v>
      </c>
      <c r="K61" s="10">
        <v>0</v>
      </c>
      <c r="L61" s="10">
        <v>2360172.1511453418</v>
      </c>
      <c r="M61" s="10">
        <v>0</v>
      </c>
      <c r="N61" s="10">
        <v>2417145.6558408351</v>
      </c>
    </row>
    <row r="62" spans="1:14" hidden="1" outlineLevel="2" x14ac:dyDescent="0.3">
      <c r="A62" s="11" t="s">
        <v>47</v>
      </c>
      <c r="B62" s="12">
        <v>241502.28038992555</v>
      </c>
      <c r="C62" s="12">
        <v>26167.9568517384</v>
      </c>
      <c r="D62" s="15">
        <v>30805.547843755034</v>
      </c>
      <c r="E62" s="12">
        <v>0</v>
      </c>
      <c r="F62" s="12">
        <v>1303.7416225065399</v>
      </c>
      <c r="G62" s="12">
        <v>0</v>
      </c>
      <c r="H62" s="12">
        <v>0</v>
      </c>
      <c r="I62" s="12">
        <v>372.49760643043999</v>
      </c>
      <c r="J62" s="12">
        <v>29129.308614818052</v>
      </c>
      <c r="K62" s="12">
        <v>0</v>
      </c>
      <c r="L62" s="12">
        <v>184528.77569443212</v>
      </c>
      <c r="M62" s="12">
        <v>0</v>
      </c>
      <c r="N62" s="12">
        <v>241502.28038992555</v>
      </c>
    </row>
    <row r="63" spans="1:14" hidden="1" outlineLevel="2" x14ac:dyDescent="0.3">
      <c r="A63" s="11" t="s">
        <v>48</v>
      </c>
      <c r="B63" s="12">
        <v>831285.65456518997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831285.65456518997</v>
      </c>
      <c r="M63" s="12">
        <v>0</v>
      </c>
      <c r="N63" s="12">
        <v>831285.65456518997</v>
      </c>
    </row>
    <row r="64" spans="1:14" hidden="1" outlineLevel="2" x14ac:dyDescent="0.3">
      <c r="A64" s="11" t="s">
        <v>49</v>
      </c>
      <c r="B64" s="12">
        <v>1313578.66397052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1313578.66397052</v>
      </c>
      <c r="M64" s="12">
        <v>0</v>
      </c>
      <c r="N64" s="12">
        <v>1313578.66397052</v>
      </c>
    </row>
    <row r="65" spans="1:14" hidden="1" outlineLevel="2" x14ac:dyDescent="0.3">
      <c r="A65" s="11" t="s">
        <v>46</v>
      </c>
      <c r="B65" s="12">
        <v>30779.056915199999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30779.056915199999</v>
      </c>
      <c r="M65" s="12">
        <v>0</v>
      </c>
      <c r="N65" s="12">
        <v>30779.056915199999</v>
      </c>
    </row>
    <row r="66" spans="1:14" hidden="1" outlineLevel="1" x14ac:dyDescent="0.3">
      <c r="A66" s="9" t="s">
        <v>63</v>
      </c>
      <c r="B66" s="10">
        <v>209742.78129923998</v>
      </c>
      <c r="C66" s="10">
        <v>35636.849247269995</v>
      </c>
      <c r="D66" s="14">
        <v>173156.47347631998</v>
      </c>
      <c r="E66" s="10">
        <v>0</v>
      </c>
      <c r="F66" s="10">
        <v>93438.519285419985</v>
      </c>
      <c r="G66" s="10">
        <v>64636.296162220002</v>
      </c>
      <c r="H66" s="10">
        <v>894.29567541000006</v>
      </c>
      <c r="I66" s="10">
        <v>13719.84522666</v>
      </c>
      <c r="J66" s="10">
        <v>467.51712660999999</v>
      </c>
      <c r="K66" s="10">
        <v>0</v>
      </c>
      <c r="L66" s="10">
        <v>949.45857564999983</v>
      </c>
      <c r="M66" s="10">
        <v>1395.3598010364301</v>
      </c>
      <c r="N66" s="10">
        <v>211138.14110027641</v>
      </c>
    </row>
    <row r="67" spans="1:14" hidden="1" outlineLevel="2" x14ac:dyDescent="0.3">
      <c r="A67" s="11" t="s">
        <v>50</v>
      </c>
      <c r="B67" s="12">
        <v>209742.78129923998</v>
      </c>
      <c r="C67" s="12">
        <v>35636.849247269995</v>
      </c>
      <c r="D67" s="15">
        <v>173156.47347631998</v>
      </c>
      <c r="E67" s="12">
        <v>0</v>
      </c>
      <c r="F67" s="12">
        <v>93438.519285419985</v>
      </c>
      <c r="G67" s="12">
        <v>64636.296162220002</v>
      </c>
      <c r="H67" s="12">
        <v>894.29567541000006</v>
      </c>
      <c r="I67" s="12">
        <v>13719.84522666</v>
      </c>
      <c r="J67" s="12">
        <v>467.51712660999999</v>
      </c>
      <c r="K67" s="12">
        <v>0</v>
      </c>
      <c r="L67" s="12">
        <v>949.45857564999983</v>
      </c>
      <c r="M67" s="12">
        <v>1395.3598010364301</v>
      </c>
      <c r="N67" s="12">
        <v>211138.14110027641</v>
      </c>
    </row>
    <row r="68" spans="1:14" hidden="1" outlineLevel="1" x14ac:dyDescent="0.3">
      <c r="A68" s="9" t="s">
        <v>32</v>
      </c>
      <c r="B68" s="10">
        <v>1374624.7169881528</v>
      </c>
      <c r="C68" s="10">
        <v>472466.31771237875</v>
      </c>
      <c r="D68" s="14">
        <v>837499.88371109858</v>
      </c>
      <c r="E68" s="10">
        <v>18112.990000000002</v>
      </c>
      <c r="F68" s="10">
        <v>207732.11829055459</v>
      </c>
      <c r="G68" s="10">
        <v>28035.285267624884</v>
      </c>
      <c r="H68" s="10">
        <v>68180.386490473931</v>
      </c>
      <c r="I68" s="10">
        <v>425050.41007724107</v>
      </c>
      <c r="J68" s="10">
        <v>90388.693585204077</v>
      </c>
      <c r="K68" s="10">
        <v>4424.7593121700002</v>
      </c>
      <c r="L68" s="10">
        <v>60233.756252505409</v>
      </c>
      <c r="M68" s="10">
        <v>65.296967045002006</v>
      </c>
      <c r="N68" s="10">
        <v>1374690.0139551978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65.296967045002006</v>
      </c>
      <c r="N69" s="12">
        <v>65.296967045002006</v>
      </c>
    </row>
    <row r="70" spans="1:14" hidden="1" outlineLevel="2" x14ac:dyDescent="0.3">
      <c r="A70" s="11" t="s">
        <v>41</v>
      </c>
      <c r="B70" s="12">
        <v>1374624.7169881528</v>
      </c>
      <c r="C70" s="12">
        <v>472466.31771237875</v>
      </c>
      <c r="D70" s="15">
        <v>837499.88371109858</v>
      </c>
      <c r="E70" s="12">
        <v>18112.990000000002</v>
      </c>
      <c r="F70" s="12">
        <v>207732.11829055459</v>
      </c>
      <c r="G70" s="12">
        <v>28035.285267624884</v>
      </c>
      <c r="H70" s="12">
        <v>68180.386490473931</v>
      </c>
      <c r="I70" s="12">
        <v>425050.41007724107</v>
      </c>
      <c r="J70" s="12">
        <v>90388.693585204077</v>
      </c>
      <c r="K70" s="12">
        <v>4424.7593121700002</v>
      </c>
      <c r="L70" s="12">
        <v>60233.756252505409</v>
      </c>
      <c r="M70" s="12">
        <v>0</v>
      </c>
      <c r="N70" s="12">
        <v>1374624.7169881528</v>
      </c>
    </row>
    <row r="71" spans="1:14" collapsed="1" x14ac:dyDescent="0.3">
      <c r="A71" s="2" t="s">
        <v>2</v>
      </c>
      <c r="B71" s="3">
        <v>3672943.7476503602</v>
      </c>
      <c r="C71" s="3">
        <v>0</v>
      </c>
      <c r="D71" s="3">
        <v>1511611.4689344799</v>
      </c>
      <c r="E71" s="13">
        <v>0</v>
      </c>
      <c r="F71" s="3">
        <v>1493590.2744706799</v>
      </c>
      <c r="G71" s="3">
        <v>0</v>
      </c>
      <c r="H71" s="3">
        <v>0</v>
      </c>
      <c r="I71" s="3">
        <v>17998.479132500001</v>
      </c>
      <c r="J71" s="3">
        <v>22.715331299999999</v>
      </c>
      <c r="K71" s="3">
        <v>1876168.68328257</v>
      </c>
      <c r="L71" s="3">
        <v>285163.59543331002</v>
      </c>
      <c r="M71" s="3">
        <v>105295.7702619397</v>
      </c>
      <c r="N71" s="16">
        <v>3778239.5179122998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105203.986973304</v>
      </c>
      <c r="N72" s="10">
        <v>105203.986973304</v>
      </c>
    </row>
    <row r="73" spans="1:14" hidden="1" outlineLevel="1" x14ac:dyDescent="0.3">
      <c r="A73" s="9" t="s">
        <v>60</v>
      </c>
      <c r="B73" s="10">
        <v>2569867.6602650699</v>
      </c>
      <c r="C73" s="10">
        <v>0</v>
      </c>
      <c r="D73" s="10">
        <v>548210.83154918998</v>
      </c>
      <c r="E73" s="14">
        <v>0</v>
      </c>
      <c r="F73" s="10">
        <v>530189.63708538993</v>
      </c>
      <c r="G73" s="10">
        <v>0</v>
      </c>
      <c r="H73" s="10">
        <v>0</v>
      </c>
      <c r="I73" s="10">
        <v>17998.479132500001</v>
      </c>
      <c r="J73" s="10">
        <v>22.715331299999999</v>
      </c>
      <c r="K73" s="10">
        <v>1736493.23328257</v>
      </c>
      <c r="L73" s="10">
        <v>285163.59543331002</v>
      </c>
      <c r="M73" s="10">
        <v>91.783288635700004</v>
      </c>
      <c r="N73" s="10">
        <v>2569959.4435537057</v>
      </c>
    </row>
    <row r="74" spans="1:14" hidden="1" outlineLevel="2" x14ac:dyDescent="0.3">
      <c r="A74" s="11" t="s">
        <v>42</v>
      </c>
      <c r="B74" s="12">
        <v>339013.03999999992</v>
      </c>
      <c r="C74" s="12">
        <v>0</v>
      </c>
      <c r="D74" s="12">
        <v>53849.444566689905</v>
      </c>
      <c r="E74" s="15">
        <v>0</v>
      </c>
      <c r="F74" s="12">
        <v>53054.587085389903</v>
      </c>
      <c r="G74" s="12">
        <v>0</v>
      </c>
      <c r="H74" s="12">
        <v>0</v>
      </c>
      <c r="I74" s="12">
        <v>772.14215000000002</v>
      </c>
      <c r="J74" s="12">
        <v>22.715331299999999</v>
      </c>
      <c r="K74" s="12">
        <v>0</v>
      </c>
      <c r="L74" s="12">
        <v>285163.59543331002</v>
      </c>
      <c r="M74" s="12">
        <v>0</v>
      </c>
      <c r="N74" s="12">
        <v>339013.03999999992</v>
      </c>
    </row>
    <row r="75" spans="1:14" hidden="1" outlineLevel="2" x14ac:dyDescent="0.3">
      <c r="A75" s="11" t="s">
        <v>43</v>
      </c>
      <c r="B75" s="12">
        <v>1736493.23328257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1736493.23328257</v>
      </c>
      <c r="L75" s="12">
        <v>0</v>
      </c>
      <c r="M75" s="12">
        <v>91.783288635700004</v>
      </c>
      <c r="N75" s="19">
        <v>1736585.0165712058</v>
      </c>
    </row>
    <row r="76" spans="1:14" hidden="1" outlineLevel="2" x14ac:dyDescent="0.3">
      <c r="A76" s="11" t="s">
        <v>44</v>
      </c>
      <c r="B76" s="12">
        <v>494361.38698250003</v>
      </c>
      <c r="C76" s="12">
        <v>0</v>
      </c>
      <c r="D76" s="12">
        <v>494361.38698250003</v>
      </c>
      <c r="E76" s="15">
        <v>0</v>
      </c>
      <c r="F76" s="12">
        <v>477135.05000000005</v>
      </c>
      <c r="G76" s="12">
        <v>0</v>
      </c>
      <c r="H76" s="12">
        <v>0</v>
      </c>
      <c r="I76" s="12">
        <v>17226.336982500001</v>
      </c>
      <c r="J76" s="12">
        <v>0</v>
      </c>
      <c r="K76" s="12">
        <v>0</v>
      </c>
      <c r="L76" s="12">
        <v>0</v>
      </c>
      <c r="M76" s="12">
        <v>0</v>
      </c>
      <c r="N76" s="12">
        <v>494361.38698250003</v>
      </c>
    </row>
    <row r="77" spans="1:14" hidden="1" outlineLevel="1" x14ac:dyDescent="0.3">
      <c r="A77" s="9" t="s">
        <v>1</v>
      </c>
      <c r="B77" s="10">
        <v>963359.87738528999</v>
      </c>
      <c r="C77" s="10">
        <v>0</v>
      </c>
      <c r="D77" s="10">
        <v>963359.87738528999</v>
      </c>
      <c r="E77" s="14">
        <v>0</v>
      </c>
      <c r="F77" s="10">
        <v>963359.87738528999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963359.87738528999</v>
      </c>
    </row>
    <row r="78" spans="1:14" hidden="1" outlineLevel="2" x14ac:dyDescent="0.3">
      <c r="A78" s="11" t="s">
        <v>38</v>
      </c>
      <c r="B78" s="12">
        <v>963359.87738528999</v>
      </c>
      <c r="C78" s="12">
        <v>0</v>
      </c>
      <c r="D78" s="12">
        <v>963359.87738528999</v>
      </c>
      <c r="E78" s="15">
        <v>0</v>
      </c>
      <c r="F78" s="12">
        <v>963359.87738528999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963359.87738528999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40.76</v>
      </c>
      <c r="C84" s="10">
        <v>0</v>
      </c>
      <c r="D84" s="10">
        <v>40.76</v>
      </c>
      <c r="E84" s="14">
        <v>0</v>
      </c>
      <c r="F84" s="10">
        <v>40.76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40.76</v>
      </c>
    </row>
    <row r="85" spans="1:14" hidden="1" outlineLevel="2" x14ac:dyDescent="0.3">
      <c r="A85" s="11" t="s">
        <v>41</v>
      </c>
      <c r="B85" s="12">
        <v>40.76</v>
      </c>
      <c r="C85" s="12">
        <v>0</v>
      </c>
      <c r="D85" s="12">
        <v>40.76</v>
      </c>
      <c r="E85" s="15">
        <v>0</v>
      </c>
      <c r="F85" s="12">
        <v>40.76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40.76</v>
      </c>
    </row>
    <row r="86" spans="1:14" collapsed="1" x14ac:dyDescent="0.3">
      <c r="A86" s="2" t="s">
        <v>3</v>
      </c>
      <c r="B86" s="3">
        <v>9793558.3139137737</v>
      </c>
      <c r="C86" s="3">
        <v>1908743.4656740783</v>
      </c>
      <c r="D86" s="3">
        <v>3877021.4402941712</v>
      </c>
      <c r="E86" s="3">
        <v>37137.814139150003</v>
      </c>
      <c r="F86" s="13">
        <v>1392322.9259589806</v>
      </c>
      <c r="G86" s="3">
        <v>1658139.3770696281</v>
      </c>
      <c r="H86" s="3">
        <v>86161.912954648258</v>
      </c>
      <c r="I86" s="3">
        <v>567554.38308250031</v>
      </c>
      <c r="J86" s="3">
        <v>135705.02708926424</v>
      </c>
      <c r="K86" s="3">
        <v>1288626.8011944357</v>
      </c>
      <c r="L86" s="3">
        <v>2719166.6067510881</v>
      </c>
      <c r="M86" s="3">
        <v>1209939.4956153817</v>
      </c>
      <c r="N86" s="16">
        <v>11003497.809529155</v>
      </c>
    </row>
    <row r="87" spans="1:14" hidden="1" outlineLevel="1" x14ac:dyDescent="0.3">
      <c r="A87" s="9" t="s">
        <v>60</v>
      </c>
      <c r="B87" s="10">
        <v>2443620.6736956509</v>
      </c>
      <c r="C87" s="10">
        <v>556264.53668233915</v>
      </c>
      <c r="D87" s="10">
        <v>410158.34880002367</v>
      </c>
      <c r="E87" s="10">
        <v>0</v>
      </c>
      <c r="F87" s="14">
        <v>174259.27099150559</v>
      </c>
      <c r="G87" s="10">
        <v>35733.956050151202</v>
      </c>
      <c r="H87" s="10">
        <v>21628.184449576373</v>
      </c>
      <c r="I87" s="10">
        <v>127824.69613904167</v>
      </c>
      <c r="J87" s="10">
        <v>50712.24116974885</v>
      </c>
      <c r="K87" s="10">
        <v>115745.74401367309</v>
      </c>
      <c r="L87" s="10">
        <v>1361452.0441996153</v>
      </c>
      <c r="M87" s="10">
        <v>3209.22364117491</v>
      </c>
      <c r="N87" s="10">
        <v>2446829.8973368257</v>
      </c>
    </row>
    <row r="88" spans="1:14" hidden="1" outlineLevel="2" x14ac:dyDescent="0.3">
      <c r="A88" s="11" t="s">
        <v>43</v>
      </c>
      <c r="B88" s="12">
        <v>379895.00540340948</v>
      </c>
      <c r="C88" s="12">
        <v>152118.69418642099</v>
      </c>
      <c r="D88" s="12">
        <v>44548.40859552849</v>
      </c>
      <c r="E88" s="12">
        <v>0</v>
      </c>
      <c r="F88" s="15">
        <v>15573.541217189902</v>
      </c>
      <c r="G88" s="12">
        <v>19800.957981588599</v>
      </c>
      <c r="H88" s="12">
        <v>1655.0380783199901</v>
      </c>
      <c r="I88" s="12">
        <v>184.80280046999999</v>
      </c>
      <c r="J88" s="12">
        <v>7334.0685179599996</v>
      </c>
      <c r="K88" s="12">
        <v>40215.573760379993</v>
      </c>
      <c r="L88" s="12">
        <v>143012.32886107999</v>
      </c>
      <c r="M88" s="12">
        <v>3209.22364117491</v>
      </c>
      <c r="N88" s="12">
        <v>383104.22904458438</v>
      </c>
    </row>
    <row r="89" spans="1:14" hidden="1" outlineLevel="2" x14ac:dyDescent="0.3">
      <c r="A89" s="11" t="s">
        <v>44</v>
      </c>
      <c r="B89" s="12">
        <v>2063725.6682922416</v>
      </c>
      <c r="C89" s="12">
        <v>404145.84249591822</v>
      </c>
      <c r="D89" s="12">
        <v>365609.94020449521</v>
      </c>
      <c r="E89" s="12">
        <v>0</v>
      </c>
      <c r="F89" s="15">
        <v>158685.7297743157</v>
      </c>
      <c r="G89" s="12">
        <v>15932.9980685626</v>
      </c>
      <c r="H89" s="12">
        <v>19973.146371256382</v>
      </c>
      <c r="I89" s="12">
        <v>127639.89333857167</v>
      </c>
      <c r="J89" s="12">
        <v>43378.172651788853</v>
      </c>
      <c r="K89" s="12">
        <v>75530.170253293094</v>
      </c>
      <c r="L89" s="12">
        <v>1218439.7153385351</v>
      </c>
      <c r="M89" s="12">
        <v>0</v>
      </c>
      <c r="N89" s="12">
        <v>2063725.6682922416</v>
      </c>
    </row>
    <row r="90" spans="1:14" hidden="1" outlineLevel="1" x14ac:dyDescent="0.3">
      <c r="A90" s="9" t="s">
        <v>31</v>
      </c>
      <c r="B90" s="10">
        <v>2937223.4780077222</v>
      </c>
      <c r="C90" s="10">
        <v>1025916.770246563</v>
      </c>
      <c r="D90" s="10">
        <v>908131.83104833949</v>
      </c>
      <c r="E90" s="10">
        <v>16857.55</v>
      </c>
      <c r="F90" s="14">
        <v>478784.64764379105</v>
      </c>
      <c r="G90" s="10">
        <v>334233.07045709004</v>
      </c>
      <c r="H90" s="10">
        <v>4050.4160704018173</v>
      </c>
      <c r="I90" s="10">
        <v>50655.51265330764</v>
      </c>
      <c r="J90" s="10">
        <v>23550.634223749061</v>
      </c>
      <c r="K90" s="10">
        <v>506.76761758909998</v>
      </c>
      <c r="L90" s="10">
        <v>1002668.1090952305</v>
      </c>
      <c r="M90" s="10">
        <v>166604.0049851209</v>
      </c>
      <c r="N90" s="10">
        <v>3103827.4829928433</v>
      </c>
    </row>
    <row r="91" spans="1:14" hidden="1" outlineLevel="2" x14ac:dyDescent="0.3">
      <c r="A91" s="11" t="s">
        <v>35</v>
      </c>
      <c r="B91" s="12">
        <v>1149433.480735793</v>
      </c>
      <c r="C91" s="12">
        <v>449929.465708901</v>
      </c>
      <c r="D91" s="12">
        <v>429731.41805461771</v>
      </c>
      <c r="E91" s="12">
        <v>16857.55</v>
      </c>
      <c r="F91" s="15">
        <v>262974.30252671801</v>
      </c>
      <c r="G91" s="12">
        <v>117613.957455489</v>
      </c>
      <c r="H91" s="12">
        <v>1539.1628185161271</v>
      </c>
      <c r="I91" s="12">
        <v>21640.908658808014</v>
      </c>
      <c r="J91" s="12">
        <v>9105.5365950864998</v>
      </c>
      <c r="K91" s="12">
        <v>0</v>
      </c>
      <c r="L91" s="12">
        <v>269772.5969722743</v>
      </c>
      <c r="M91" s="12">
        <v>17339.696578712101</v>
      </c>
      <c r="N91" s="12">
        <v>1166773.1773145052</v>
      </c>
    </row>
    <row r="92" spans="1:14" hidden="1" outlineLevel="2" x14ac:dyDescent="0.3">
      <c r="A92" s="11" t="s">
        <v>37</v>
      </c>
      <c r="B92" s="12">
        <v>1787789.9972719289</v>
      </c>
      <c r="C92" s="12">
        <v>575987.30453766196</v>
      </c>
      <c r="D92" s="12">
        <v>478400.41299372184</v>
      </c>
      <c r="E92" s="12">
        <v>0</v>
      </c>
      <c r="F92" s="15">
        <v>215810.34511707301</v>
      </c>
      <c r="G92" s="12">
        <v>216619.11300160101</v>
      </c>
      <c r="H92" s="12">
        <v>2511.2532518856901</v>
      </c>
      <c r="I92" s="12">
        <v>29014.603994499623</v>
      </c>
      <c r="J92" s="12">
        <v>14445.097628662559</v>
      </c>
      <c r="K92" s="12">
        <v>506.76761758909998</v>
      </c>
      <c r="L92" s="12">
        <v>732895.5121229561</v>
      </c>
      <c r="M92" s="12">
        <v>149264.30840640879</v>
      </c>
      <c r="N92" s="12">
        <v>1937054.3056783378</v>
      </c>
    </row>
    <row r="93" spans="1:14" hidden="1" outlineLevel="1" x14ac:dyDescent="0.3">
      <c r="A93" s="9" t="s">
        <v>1</v>
      </c>
      <c r="B93" s="10">
        <v>2656965.2493083668</v>
      </c>
      <c r="C93" s="10">
        <v>0</v>
      </c>
      <c r="D93" s="10">
        <v>1733063.9472078299</v>
      </c>
      <c r="E93" s="10">
        <v>4076.0741391499996</v>
      </c>
      <c r="F93" s="14">
        <v>513314.93824795343</v>
      </c>
      <c r="G93" s="10">
        <v>1215239.6582030866</v>
      </c>
      <c r="H93" s="10">
        <v>0</v>
      </c>
      <c r="I93" s="10">
        <v>433.27661763999998</v>
      </c>
      <c r="J93" s="10">
        <v>0</v>
      </c>
      <c r="K93" s="10">
        <v>923901.302100537</v>
      </c>
      <c r="L93" s="10">
        <v>0</v>
      </c>
      <c r="M93" s="10">
        <v>580464.75794490403</v>
      </c>
      <c r="N93" s="10">
        <v>3237430.0072532706</v>
      </c>
    </row>
    <row r="94" spans="1:14" hidden="1" outlineLevel="2" x14ac:dyDescent="0.3">
      <c r="A94" s="11" t="s">
        <v>38</v>
      </c>
      <c r="B94" s="12">
        <v>1594796.3391495557</v>
      </c>
      <c r="C94" s="12">
        <v>0</v>
      </c>
      <c r="D94" s="12">
        <v>1562160.3236009199</v>
      </c>
      <c r="E94" s="12">
        <v>4076.0741391499996</v>
      </c>
      <c r="F94" s="15">
        <v>342844.59125868342</v>
      </c>
      <c r="G94" s="12">
        <v>1215239.6582030866</v>
      </c>
      <c r="H94" s="12">
        <v>0</v>
      </c>
      <c r="I94" s="12">
        <v>0</v>
      </c>
      <c r="J94" s="12">
        <v>0</v>
      </c>
      <c r="K94" s="12">
        <v>32636.01554863566</v>
      </c>
      <c r="L94" s="12">
        <v>0</v>
      </c>
      <c r="M94" s="12">
        <v>365887.031185403</v>
      </c>
      <c r="N94" s="12">
        <v>1960683.3703349587</v>
      </c>
    </row>
    <row r="95" spans="1:14" hidden="1" outlineLevel="2" x14ac:dyDescent="0.3">
      <c r="A95" s="11" t="s">
        <v>39</v>
      </c>
      <c r="B95" s="12">
        <v>1062168.9101588114</v>
      </c>
      <c r="C95" s="12">
        <v>0</v>
      </c>
      <c r="D95" s="12">
        <v>170903.62360691</v>
      </c>
      <c r="E95" s="12">
        <v>0</v>
      </c>
      <c r="F95" s="15">
        <v>170470.34698927001</v>
      </c>
      <c r="G95" s="12">
        <v>0</v>
      </c>
      <c r="H95" s="12">
        <v>0</v>
      </c>
      <c r="I95" s="12">
        <v>433.27661763999998</v>
      </c>
      <c r="J95" s="12">
        <v>0</v>
      </c>
      <c r="K95" s="12">
        <v>891265.28655190137</v>
      </c>
      <c r="L95" s="12">
        <v>0</v>
      </c>
      <c r="M95" s="12">
        <v>214577.72675950101</v>
      </c>
      <c r="N95" s="10">
        <v>1276746.6369183124</v>
      </c>
    </row>
    <row r="96" spans="1:14" hidden="1" outlineLevel="1" x14ac:dyDescent="0.3">
      <c r="A96" s="9" t="s">
        <v>61</v>
      </c>
      <c r="B96" s="10">
        <v>965115.94957581756</v>
      </c>
      <c r="C96" s="10">
        <v>124680.14302194056</v>
      </c>
      <c r="D96" s="10">
        <v>262972.92441890365</v>
      </c>
      <c r="E96" s="10">
        <v>0</v>
      </c>
      <c r="F96" s="14">
        <v>88023.940198031065</v>
      </c>
      <c r="G96" s="10">
        <v>11659.9829194956</v>
      </c>
      <c r="H96" s="10">
        <v>25260.632595048002</v>
      </c>
      <c r="I96" s="10">
        <v>129115.30685519861</v>
      </c>
      <c r="J96" s="10">
        <v>8913.0618511303965</v>
      </c>
      <c r="K96" s="10">
        <v>244048.22817559651</v>
      </c>
      <c r="L96" s="10">
        <v>333414.65395937685</v>
      </c>
      <c r="M96" s="10">
        <v>459661.50904418202</v>
      </c>
      <c r="N96" s="10">
        <v>1424777.4586199997</v>
      </c>
    </row>
    <row r="97" spans="1:14" hidden="1" outlineLevel="2" x14ac:dyDescent="0.3">
      <c r="A97" s="11" t="s">
        <v>57</v>
      </c>
      <c r="B97" s="12">
        <v>965115.94957581756</v>
      </c>
      <c r="C97" s="12">
        <v>124680.14302194056</v>
      </c>
      <c r="D97" s="12">
        <v>262972.92441890365</v>
      </c>
      <c r="E97" s="12">
        <v>0</v>
      </c>
      <c r="F97" s="15">
        <v>88023.940198031065</v>
      </c>
      <c r="G97" s="12">
        <v>11659.9829194956</v>
      </c>
      <c r="H97" s="12">
        <v>25260.632595048002</v>
      </c>
      <c r="I97" s="12">
        <v>129115.30685519861</v>
      </c>
      <c r="J97" s="12">
        <v>8913.0618511303965</v>
      </c>
      <c r="K97" s="12">
        <v>244048.22817559651</v>
      </c>
      <c r="L97" s="12">
        <v>333414.65395937685</v>
      </c>
      <c r="M97" s="12">
        <v>459661.50904418202</v>
      </c>
      <c r="N97" s="12">
        <v>1424777.4586199997</v>
      </c>
    </row>
    <row r="98" spans="1:14" hidden="1" outlineLevel="1" x14ac:dyDescent="0.3">
      <c r="A98" s="9" t="s">
        <v>63</v>
      </c>
      <c r="B98" s="10">
        <v>131969.35104598</v>
      </c>
      <c r="C98" s="10">
        <v>35254.178124209997</v>
      </c>
      <c r="D98" s="10">
        <v>96536.595153840011</v>
      </c>
      <c r="E98" s="10">
        <v>0</v>
      </c>
      <c r="F98" s="14">
        <v>22183.89148237</v>
      </c>
      <c r="G98" s="10">
        <v>61110.58764084</v>
      </c>
      <c r="H98" s="10">
        <v>418.98261380000002</v>
      </c>
      <c r="I98" s="10">
        <v>12437.60142031</v>
      </c>
      <c r="J98" s="10">
        <v>385.53199652000001</v>
      </c>
      <c r="K98" s="10">
        <v>0</v>
      </c>
      <c r="L98" s="10">
        <v>178.57776792999999</v>
      </c>
      <c r="M98" s="10">
        <v>0</v>
      </c>
      <c r="N98" s="10">
        <v>131969.35104598</v>
      </c>
    </row>
    <row r="99" spans="1:14" hidden="1" outlineLevel="2" x14ac:dyDescent="0.3">
      <c r="A99" s="11" t="s">
        <v>50</v>
      </c>
      <c r="B99" s="12">
        <v>131969.35104598</v>
      </c>
      <c r="C99" s="12">
        <v>35254.178124209997</v>
      </c>
      <c r="D99" s="12">
        <v>96536.595153840011</v>
      </c>
      <c r="E99" s="12">
        <v>0</v>
      </c>
      <c r="F99" s="15">
        <v>22183.89148237</v>
      </c>
      <c r="G99" s="12">
        <v>61110.58764084</v>
      </c>
      <c r="H99" s="12">
        <v>418.98261380000002</v>
      </c>
      <c r="I99" s="12">
        <v>12437.60142031</v>
      </c>
      <c r="J99" s="12">
        <v>385.53199652000001</v>
      </c>
      <c r="K99" s="12">
        <v>0</v>
      </c>
      <c r="L99" s="12">
        <v>178.57776792999999</v>
      </c>
      <c r="M99" s="12">
        <v>0</v>
      </c>
      <c r="N99" s="12">
        <v>131969.35104598</v>
      </c>
    </row>
    <row r="100" spans="1:14" hidden="1" outlineLevel="1" x14ac:dyDescent="0.3">
      <c r="A100" s="9" t="s">
        <v>32</v>
      </c>
      <c r="B100" s="10">
        <v>658663.61228023586</v>
      </c>
      <c r="C100" s="10">
        <v>166627.83759902578</v>
      </c>
      <c r="D100" s="10">
        <v>466157.79366523435</v>
      </c>
      <c r="E100" s="10">
        <v>16204.19</v>
      </c>
      <c r="F100" s="14">
        <v>115756.23739532937</v>
      </c>
      <c r="G100" s="10">
        <v>162.1217989646324</v>
      </c>
      <c r="H100" s="10">
        <v>34803.697225822078</v>
      </c>
      <c r="I100" s="10">
        <v>247087.98939700235</v>
      </c>
      <c r="J100" s="10">
        <v>52143.557848115939</v>
      </c>
      <c r="K100" s="10">
        <v>4424.7592870400003</v>
      </c>
      <c r="L100" s="10">
        <v>21453.221728935732</v>
      </c>
      <c r="M100" s="10">
        <v>0</v>
      </c>
      <c r="N100" s="10">
        <v>658663.61228023586</v>
      </c>
    </row>
    <row r="101" spans="1:14" hidden="1" outlineLevel="2" x14ac:dyDescent="0.3">
      <c r="A101" s="11" t="s">
        <v>41</v>
      </c>
      <c r="B101" s="12">
        <v>658663.61228023586</v>
      </c>
      <c r="C101" s="12">
        <v>166627.83759902578</v>
      </c>
      <c r="D101" s="12">
        <v>466157.79366523435</v>
      </c>
      <c r="E101" s="12">
        <v>16204.19</v>
      </c>
      <c r="F101" s="15">
        <v>115756.23739532937</v>
      </c>
      <c r="G101" s="12">
        <v>162.1217989646324</v>
      </c>
      <c r="H101" s="12">
        <v>34803.697225822078</v>
      </c>
      <c r="I101" s="12">
        <v>247087.98939700235</v>
      </c>
      <c r="J101" s="12">
        <v>52143.557848115939</v>
      </c>
      <c r="K101" s="12">
        <v>4424.7592870400003</v>
      </c>
      <c r="L101" s="12">
        <v>21453.221728935732</v>
      </c>
      <c r="M101" s="12">
        <v>0</v>
      </c>
      <c r="N101" s="12">
        <v>658663.61228023586</v>
      </c>
    </row>
    <row r="102" spans="1:14" collapsed="1" x14ac:dyDescent="0.3">
      <c r="A102" s="2" t="s">
        <v>4</v>
      </c>
      <c r="B102" s="3">
        <v>8651808.2579523176</v>
      </c>
      <c r="C102" s="3">
        <v>1495716.3082614902</v>
      </c>
      <c r="D102" s="3">
        <v>5800521.6213829629</v>
      </c>
      <c r="E102" s="3">
        <v>0</v>
      </c>
      <c r="F102" s="3">
        <v>325386.4373567478</v>
      </c>
      <c r="G102" s="13">
        <v>3574247.7891626405</v>
      </c>
      <c r="H102" s="3">
        <v>88207.657763269395</v>
      </c>
      <c r="I102" s="3">
        <v>91696.010924905902</v>
      </c>
      <c r="J102" s="3">
        <v>1720983.7261753993</v>
      </c>
      <c r="K102" s="3">
        <v>207149.11592316601</v>
      </c>
      <c r="L102" s="3">
        <v>1148421.2123846989</v>
      </c>
      <c r="M102" s="3">
        <v>92278.227028252179</v>
      </c>
      <c r="N102" s="16">
        <v>8744086.4849805702</v>
      </c>
    </row>
    <row r="103" spans="1:14" hidden="1" outlineLevel="1" x14ac:dyDescent="0.3">
      <c r="A103" s="9" t="s">
        <v>60</v>
      </c>
      <c r="B103" s="10">
        <v>750.80849403090394</v>
      </c>
      <c r="C103" s="10">
        <v>0</v>
      </c>
      <c r="D103" s="10">
        <v>750.80849403090394</v>
      </c>
      <c r="E103" s="10">
        <v>0</v>
      </c>
      <c r="F103" s="10">
        <v>0</v>
      </c>
      <c r="G103" s="14">
        <v>0</v>
      </c>
      <c r="H103" s="10">
        <v>0</v>
      </c>
      <c r="I103" s="10">
        <v>750.80849403090394</v>
      </c>
      <c r="J103" s="10">
        <v>0</v>
      </c>
      <c r="K103" s="10">
        <v>0</v>
      </c>
      <c r="L103" s="10">
        <v>0</v>
      </c>
      <c r="M103" s="10">
        <v>0</v>
      </c>
      <c r="N103" s="10">
        <v>750.80849403090394</v>
      </c>
    </row>
    <row r="104" spans="1:14" hidden="1" outlineLevel="2" x14ac:dyDescent="0.3">
      <c r="A104" s="11" t="s">
        <v>44</v>
      </c>
      <c r="B104" s="12">
        <v>750.80849403090394</v>
      </c>
      <c r="C104" s="12">
        <v>0</v>
      </c>
      <c r="D104" s="12">
        <v>750.80849403090394</v>
      </c>
      <c r="E104" s="12">
        <v>0</v>
      </c>
      <c r="F104" s="12">
        <v>0</v>
      </c>
      <c r="G104" s="15">
        <v>0</v>
      </c>
      <c r="H104" s="12">
        <v>0</v>
      </c>
      <c r="I104" s="12">
        <v>750.80849403090394</v>
      </c>
      <c r="J104" s="12">
        <v>0</v>
      </c>
      <c r="K104" s="12">
        <v>0</v>
      </c>
      <c r="L104" s="12">
        <v>0</v>
      </c>
      <c r="M104" s="12">
        <v>0</v>
      </c>
      <c r="N104" s="12">
        <v>750.80849403090394</v>
      </c>
    </row>
    <row r="105" spans="1:14" hidden="1" outlineLevel="1" x14ac:dyDescent="0.3">
      <c r="A105" s="9" t="s">
        <v>1</v>
      </c>
      <c r="B105" s="10">
        <v>66129.547020247803</v>
      </c>
      <c r="C105" s="10">
        <v>0</v>
      </c>
      <c r="D105" s="10">
        <v>66129.547020247803</v>
      </c>
      <c r="E105" s="10">
        <v>0</v>
      </c>
      <c r="F105" s="10">
        <v>66129.547020247803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66129.547020247803</v>
      </c>
    </row>
    <row r="106" spans="1:14" hidden="1" outlineLevel="2" x14ac:dyDescent="0.3">
      <c r="A106" s="11" t="s">
        <v>38</v>
      </c>
      <c r="B106" s="12">
        <v>66129.547020247803</v>
      </c>
      <c r="C106" s="12">
        <v>0</v>
      </c>
      <c r="D106" s="12">
        <v>66129.547020247803</v>
      </c>
      <c r="E106" s="12">
        <v>0</v>
      </c>
      <c r="F106" s="12">
        <v>66129.547020247803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66129.547020247803</v>
      </c>
    </row>
    <row r="107" spans="1:14" hidden="1" outlineLevel="1" x14ac:dyDescent="0.3">
      <c r="A107" s="9" t="s">
        <v>61</v>
      </c>
      <c r="B107" s="10">
        <v>8410062.8697809502</v>
      </c>
      <c r="C107" s="10">
        <v>1479749.0824165801</v>
      </c>
      <c r="D107" s="10">
        <v>5578052.7332636993</v>
      </c>
      <c r="E107" s="10">
        <v>0</v>
      </c>
      <c r="F107" s="10">
        <v>195121.98610218999</v>
      </c>
      <c r="G107" s="14">
        <v>3544643.2509748903</v>
      </c>
      <c r="H107" s="10">
        <v>73433.321735769394</v>
      </c>
      <c r="I107" s="10">
        <v>43870.516847680003</v>
      </c>
      <c r="J107" s="10">
        <v>1720983.6576031693</v>
      </c>
      <c r="K107" s="10">
        <v>207149.11592316601</v>
      </c>
      <c r="L107" s="10">
        <v>1145111.9381775039</v>
      </c>
      <c r="M107" s="10">
        <v>92278.227028252179</v>
      </c>
      <c r="N107" s="10">
        <v>8502341.0968092028</v>
      </c>
    </row>
    <row r="108" spans="1:14" hidden="1" outlineLevel="2" x14ac:dyDescent="0.3">
      <c r="A108" s="11" t="s">
        <v>45</v>
      </c>
      <c r="B108" s="12">
        <v>8410062.8697809502</v>
      </c>
      <c r="C108" s="12">
        <v>1479749.0824165801</v>
      </c>
      <c r="D108" s="12">
        <v>5578052.7332636993</v>
      </c>
      <c r="E108" s="12">
        <v>0</v>
      </c>
      <c r="F108" s="12">
        <v>195121.98610218999</v>
      </c>
      <c r="G108" s="15">
        <v>3544643.2509748903</v>
      </c>
      <c r="H108" s="12">
        <v>73433.321735769394</v>
      </c>
      <c r="I108" s="12">
        <v>43870.516847680003</v>
      </c>
      <c r="J108" s="12">
        <v>1720983.6576031693</v>
      </c>
      <c r="K108" s="12">
        <v>207149.11592316601</v>
      </c>
      <c r="L108" s="12">
        <v>1145111.9381775039</v>
      </c>
      <c r="M108" s="12">
        <v>92278.227028252179</v>
      </c>
      <c r="N108" s="12">
        <v>8502341.0968092028</v>
      </c>
    </row>
    <row r="109" spans="1:14" hidden="1" outlineLevel="1" x14ac:dyDescent="0.3">
      <c r="A109" s="9" t="s">
        <v>63</v>
      </c>
      <c r="B109" s="10">
        <v>64477.226304999989</v>
      </c>
      <c r="C109" s="10">
        <v>67.605041240000006</v>
      </c>
      <c r="D109" s="10">
        <v>63878.480613449989</v>
      </c>
      <c r="E109" s="10">
        <v>0</v>
      </c>
      <c r="F109" s="10">
        <v>60440.151286519998</v>
      </c>
      <c r="G109" s="14">
        <v>1806.4443736400001</v>
      </c>
      <c r="H109" s="10">
        <v>450.54513066999999</v>
      </c>
      <c r="I109" s="10">
        <v>1181.27125039</v>
      </c>
      <c r="J109" s="10">
        <v>6.8572229999999998E-2</v>
      </c>
      <c r="K109" s="10">
        <v>0</v>
      </c>
      <c r="L109" s="10">
        <v>531.14065030999996</v>
      </c>
      <c r="M109" s="10">
        <v>0</v>
      </c>
      <c r="N109" s="10">
        <v>64477.226304999989</v>
      </c>
    </row>
    <row r="110" spans="1:14" hidden="1" outlineLevel="2" x14ac:dyDescent="0.3">
      <c r="A110" s="11" t="s">
        <v>50</v>
      </c>
      <c r="B110" s="12">
        <v>64477.226304999989</v>
      </c>
      <c r="C110" s="12">
        <v>67.605041240000006</v>
      </c>
      <c r="D110" s="12">
        <v>63878.480613449989</v>
      </c>
      <c r="E110" s="12">
        <v>0</v>
      </c>
      <c r="F110" s="12">
        <v>60440.151286519998</v>
      </c>
      <c r="G110" s="15">
        <v>1806.4443736400001</v>
      </c>
      <c r="H110" s="12">
        <v>450.54513066999999</v>
      </c>
      <c r="I110" s="12">
        <v>1181.27125039</v>
      </c>
      <c r="J110" s="12">
        <v>6.8572229999999998E-2</v>
      </c>
      <c r="K110" s="12">
        <v>0</v>
      </c>
      <c r="L110" s="12">
        <v>531.14065030999996</v>
      </c>
      <c r="M110" s="12">
        <v>0</v>
      </c>
      <c r="N110" s="12">
        <v>64477.226304999989</v>
      </c>
    </row>
    <row r="111" spans="1:14" hidden="1" outlineLevel="1" x14ac:dyDescent="0.3">
      <c r="A111" s="9" t="s">
        <v>32</v>
      </c>
      <c r="B111" s="10">
        <v>110387.80635208999</v>
      </c>
      <c r="C111" s="10">
        <v>15899.620803669981</v>
      </c>
      <c r="D111" s="10">
        <v>91710.051991535001</v>
      </c>
      <c r="E111" s="10">
        <v>0</v>
      </c>
      <c r="F111" s="10">
        <v>3694.7529477900098</v>
      </c>
      <c r="G111" s="14">
        <v>27798.093814109998</v>
      </c>
      <c r="H111" s="10">
        <v>14323.79089683</v>
      </c>
      <c r="I111" s="10">
        <v>45893.414332804998</v>
      </c>
      <c r="J111" s="10">
        <v>0</v>
      </c>
      <c r="K111" s="10">
        <v>0</v>
      </c>
      <c r="L111" s="10">
        <v>2778.133556885</v>
      </c>
      <c r="M111" s="10">
        <v>0</v>
      </c>
      <c r="N111" s="10">
        <v>110387.80635208999</v>
      </c>
    </row>
    <row r="112" spans="1:14" hidden="1" outlineLevel="2" x14ac:dyDescent="0.3">
      <c r="A112" s="11" t="s">
        <v>41</v>
      </c>
      <c r="B112" s="12">
        <v>110387.80635208999</v>
      </c>
      <c r="C112" s="12">
        <v>15899.620803669981</v>
      </c>
      <c r="D112" s="12">
        <v>91710.051991535001</v>
      </c>
      <c r="E112" s="12">
        <v>0</v>
      </c>
      <c r="F112" s="12">
        <v>3694.7529477900098</v>
      </c>
      <c r="G112" s="15">
        <v>27798.093814109998</v>
      </c>
      <c r="H112" s="12">
        <v>14323.79089683</v>
      </c>
      <c r="I112" s="12">
        <v>45893.414332804998</v>
      </c>
      <c r="J112" s="12">
        <v>0</v>
      </c>
      <c r="K112" s="12">
        <v>0</v>
      </c>
      <c r="L112" s="12">
        <v>2778.133556885</v>
      </c>
      <c r="M112" s="12">
        <v>0</v>
      </c>
      <c r="N112" s="12">
        <v>110387.80635208999</v>
      </c>
    </row>
    <row r="113" spans="1:14" collapsed="1" x14ac:dyDescent="0.3">
      <c r="A113" s="2" t="s">
        <v>5</v>
      </c>
      <c r="B113" s="3">
        <v>1698375.9859436813</v>
      </c>
      <c r="C113" s="3">
        <v>362616.71159264189</v>
      </c>
      <c r="D113" s="3">
        <v>982909.02877298114</v>
      </c>
      <c r="E113" s="3">
        <v>0</v>
      </c>
      <c r="F113" s="3">
        <v>74135.535087152326</v>
      </c>
      <c r="G113" s="3">
        <v>336999.0928610611</v>
      </c>
      <c r="H113" s="13">
        <v>438623.24067081005</v>
      </c>
      <c r="I113" s="3">
        <v>25096.606195794098</v>
      </c>
      <c r="J113" s="3">
        <v>108054.55395816364</v>
      </c>
      <c r="K113" s="3">
        <v>20669.001781180003</v>
      </c>
      <c r="L113" s="3">
        <v>332181.24379687826</v>
      </c>
      <c r="M113" s="3">
        <v>407206.32133838616</v>
      </c>
      <c r="N113" s="16">
        <v>2105582.3072820674</v>
      </c>
    </row>
    <row r="114" spans="1:14" hidden="1" outlineLevel="1" x14ac:dyDescent="0.3">
      <c r="A114" s="9" t="s">
        <v>1</v>
      </c>
      <c r="B114" s="10">
        <v>979.46153172139987</v>
      </c>
      <c r="C114" s="10">
        <v>0</v>
      </c>
      <c r="D114" s="10">
        <v>979.46153172139987</v>
      </c>
      <c r="E114" s="10">
        <v>0</v>
      </c>
      <c r="F114" s="10">
        <v>969.86676819230388</v>
      </c>
      <c r="G114" s="10">
        <v>0</v>
      </c>
      <c r="H114" s="14">
        <v>0</v>
      </c>
      <c r="I114" s="10">
        <v>9.5947635290959994</v>
      </c>
      <c r="J114" s="10">
        <v>0</v>
      </c>
      <c r="K114" s="10">
        <v>0</v>
      </c>
      <c r="L114" s="10">
        <v>0</v>
      </c>
      <c r="M114" s="10">
        <v>0</v>
      </c>
      <c r="N114" s="10">
        <v>979.46153172139987</v>
      </c>
    </row>
    <row r="115" spans="1:14" hidden="1" outlineLevel="2" x14ac:dyDescent="0.3">
      <c r="A115" s="11" t="s">
        <v>38</v>
      </c>
      <c r="B115" s="12">
        <v>881.78322277139989</v>
      </c>
      <c r="C115" s="12">
        <v>0</v>
      </c>
      <c r="D115" s="12">
        <v>881.78322277139989</v>
      </c>
      <c r="E115" s="12">
        <v>0</v>
      </c>
      <c r="F115" s="12">
        <v>872.18845924230391</v>
      </c>
      <c r="G115" s="12">
        <v>0</v>
      </c>
      <c r="H115" s="15">
        <v>0</v>
      </c>
      <c r="I115" s="12">
        <v>9.5947635290959994</v>
      </c>
      <c r="J115" s="12">
        <v>0</v>
      </c>
      <c r="K115" s="12">
        <v>0</v>
      </c>
      <c r="L115" s="12">
        <v>0</v>
      </c>
      <c r="M115" s="12">
        <v>0</v>
      </c>
      <c r="N115" s="10">
        <v>881.78322277139989</v>
      </c>
    </row>
    <row r="116" spans="1:14" hidden="1" outlineLevel="2" x14ac:dyDescent="0.3">
      <c r="A116" s="11" t="s">
        <v>39</v>
      </c>
      <c r="B116" s="12">
        <v>97.678308950000002</v>
      </c>
      <c r="C116" s="12">
        <v>0</v>
      </c>
      <c r="D116" s="12">
        <v>97.678308950000002</v>
      </c>
      <c r="E116" s="12">
        <v>0</v>
      </c>
      <c r="F116" s="12">
        <v>97.678308950000002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97.678308950000002</v>
      </c>
    </row>
    <row r="117" spans="1:14" hidden="1" outlineLevel="1" x14ac:dyDescent="0.3">
      <c r="A117" s="9" t="s">
        <v>61</v>
      </c>
      <c r="B117" s="10">
        <v>1609149.5340247902</v>
      </c>
      <c r="C117" s="10">
        <v>320971.53019402688</v>
      </c>
      <c r="D117" s="10">
        <v>938988.85929155478</v>
      </c>
      <c r="E117" s="10">
        <v>0</v>
      </c>
      <c r="F117" s="10">
        <v>62588.391908050005</v>
      </c>
      <c r="G117" s="10">
        <v>336965.92778849113</v>
      </c>
      <c r="H117" s="14">
        <v>419733.11964631005</v>
      </c>
      <c r="I117" s="10">
        <v>11646.865990540002</v>
      </c>
      <c r="J117" s="10">
        <v>108054.55395816364</v>
      </c>
      <c r="K117" s="10">
        <v>20669.001781180003</v>
      </c>
      <c r="L117" s="10">
        <v>328520.14275802829</v>
      </c>
      <c r="M117" s="10">
        <v>407206.32133838616</v>
      </c>
      <c r="N117" s="10">
        <v>2016355.8553631762</v>
      </c>
    </row>
    <row r="118" spans="1:14" hidden="1" outlineLevel="2" x14ac:dyDescent="0.3">
      <c r="A118" s="11" t="s">
        <v>45</v>
      </c>
      <c r="B118" s="12">
        <v>1609149.5340247902</v>
      </c>
      <c r="C118" s="12">
        <v>320971.53019402688</v>
      </c>
      <c r="D118" s="12">
        <v>938988.85929155478</v>
      </c>
      <c r="E118" s="12">
        <v>0</v>
      </c>
      <c r="F118" s="12">
        <v>62588.391908050005</v>
      </c>
      <c r="G118" s="12">
        <v>336965.92778849113</v>
      </c>
      <c r="H118" s="15">
        <v>419733.11964631005</v>
      </c>
      <c r="I118" s="12">
        <v>11646.865990540002</v>
      </c>
      <c r="J118" s="12">
        <v>108054.55395816364</v>
      </c>
      <c r="K118" s="12">
        <v>20669.001781180003</v>
      </c>
      <c r="L118" s="12">
        <v>328520.14275802829</v>
      </c>
      <c r="M118" s="12">
        <v>407206.32133838616</v>
      </c>
      <c r="N118" s="12">
        <v>2016355.8553631762</v>
      </c>
    </row>
    <row r="119" spans="1:14" hidden="1" outlineLevel="1" x14ac:dyDescent="0.3">
      <c r="A119" s="9" t="s">
        <v>63</v>
      </c>
      <c r="B119" s="10">
        <v>783.7642055</v>
      </c>
      <c r="C119" s="10">
        <v>0</v>
      </c>
      <c r="D119" s="10">
        <v>783.76419150000004</v>
      </c>
      <c r="E119" s="10">
        <v>0</v>
      </c>
      <c r="F119" s="10">
        <v>739.75171941000008</v>
      </c>
      <c r="G119" s="10">
        <v>33.16507257</v>
      </c>
      <c r="H119" s="14">
        <v>0</v>
      </c>
      <c r="I119" s="10">
        <v>10.84739952</v>
      </c>
      <c r="J119" s="10">
        <v>0</v>
      </c>
      <c r="K119" s="10">
        <v>0</v>
      </c>
      <c r="L119" s="10">
        <v>1.4E-5</v>
      </c>
      <c r="M119" s="10">
        <v>0</v>
      </c>
      <c r="N119" s="10">
        <v>783.7642055</v>
      </c>
    </row>
    <row r="120" spans="1:14" hidden="1" outlineLevel="2" x14ac:dyDescent="0.3">
      <c r="A120" s="11" t="s">
        <v>50</v>
      </c>
      <c r="B120" s="12">
        <v>783.7642055</v>
      </c>
      <c r="C120" s="12">
        <v>0</v>
      </c>
      <c r="D120" s="12">
        <v>783.76419150000004</v>
      </c>
      <c r="E120" s="12">
        <v>0</v>
      </c>
      <c r="F120" s="12">
        <v>739.75171941000008</v>
      </c>
      <c r="G120" s="12">
        <v>33.16507257</v>
      </c>
      <c r="H120" s="15">
        <v>0</v>
      </c>
      <c r="I120" s="12">
        <v>10.84739952</v>
      </c>
      <c r="J120" s="12">
        <v>0</v>
      </c>
      <c r="K120" s="12">
        <v>0</v>
      </c>
      <c r="L120" s="12">
        <v>1.4E-5</v>
      </c>
      <c r="M120" s="12">
        <v>0</v>
      </c>
      <c r="N120" s="12">
        <v>783.7642055</v>
      </c>
    </row>
    <row r="121" spans="1:14" hidden="1" outlineLevel="1" x14ac:dyDescent="0.3">
      <c r="A121" s="9" t="s">
        <v>32</v>
      </c>
      <c r="B121" s="10">
        <v>87463.226181670019</v>
      </c>
      <c r="C121" s="10">
        <v>41645.181398615001</v>
      </c>
      <c r="D121" s="10">
        <v>42156.943758205023</v>
      </c>
      <c r="E121" s="10">
        <v>0</v>
      </c>
      <c r="F121" s="10">
        <v>9837.5246915000207</v>
      </c>
      <c r="G121" s="10">
        <v>0</v>
      </c>
      <c r="H121" s="14">
        <v>18890.1210245</v>
      </c>
      <c r="I121" s="10">
        <v>13429.298042205</v>
      </c>
      <c r="J121" s="10">
        <v>0</v>
      </c>
      <c r="K121" s="10">
        <v>0</v>
      </c>
      <c r="L121" s="10">
        <v>3661.1010248499997</v>
      </c>
      <c r="M121" s="10">
        <v>0</v>
      </c>
      <c r="N121" s="10">
        <v>87463.226181670019</v>
      </c>
    </row>
    <row r="122" spans="1:14" hidden="1" outlineLevel="2" x14ac:dyDescent="0.3">
      <c r="A122" s="11" t="s">
        <v>41</v>
      </c>
      <c r="B122" s="12">
        <v>87463.226181670019</v>
      </c>
      <c r="C122" s="12">
        <v>41645.181398615001</v>
      </c>
      <c r="D122" s="12">
        <v>42156.943758205023</v>
      </c>
      <c r="E122" s="12">
        <v>0</v>
      </c>
      <c r="F122" s="12">
        <v>9837.5246915000207</v>
      </c>
      <c r="G122" s="12">
        <v>0</v>
      </c>
      <c r="H122" s="15">
        <v>18890.1210245</v>
      </c>
      <c r="I122" s="12">
        <v>13429.298042205</v>
      </c>
      <c r="J122" s="12">
        <v>0</v>
      </c>
      <c r="K122" s="12">
        <v>0</v>
      </c>
      <c r="L122" s="12">
        <v>3661.1010248499997</v>
      </c>
      <c r="M122" s="12">
        <v>0</v>
      </c>
      <c r="N122" s="12">
        <v>87463.226181670019</v>
      </c>
    </row>
    <row r="123" spans="1:14" collapsed="1" x14ac:dyDescent="0.3">
      <c r="A123" s="2" t="s">
        <v>6</v>
      </c>
      <c r="B123" s="3">
        <v>1992090.4365123678</v>
      </c>
      <c r="C123" s="3">
        <v>548328.98604903743</v>
      </c>
      <c r="D123" s="3">
        <v>1066926.5490470852</v>
      </c>
      <c r="E123" s="3">
        <v>0</v>
      </c>
      <c r="F123" s="3">
        <v>385389.81590989279</v>
      </c>
      <c r="G123" s="3">
        <v>61977.35346837082</v>
      </c>
      <c r="H123" s="3">
        <v>335757.87705339224</v>
      </c>
      <c r="I123" s="13">
        <v>258561.99431324465</v>
      </c>
      <c r="J123" s="3">
        <v>25239.508302184666</v>
      </c>
      <c r="K123" s="3">
        <v>16575.1156522946</v>
      </c>
      <c r="L123" s="3">
        <v>360259.78576395061</v>
      </c>
      <c r="M123" s="3">
        <v>971293.45936590491</v>
      </c>
      <c r="N123" s="16">
        <v>2963383.8958782726</v>
      </c>
    </row>
    <row r="124" spans="1:14" hidden="1" outlineLevel="1" x14ac:dyDescent="0.3">
      <c r="A124" s="9" t="s">
        <v>60</v>
      </c>
      <c r="B124" s="10">
        <v>28474.92502762</v>
      </c>
      <c r="C124" s="10">
        <v>116.05192530000001</v>
      </c>
      <c r="D124" s="10">
        <v>1430.0239502100001</v>
      </c>
      <c r="E124" s="10">
        <v>0</v>
      </c>
      <c r="F124" s="10">
        <v>1083.7991659500001</v>
      </c>
      <c r="G124" s="10">
        <v>248.03863809000001</v>
      </c>
      <c r="H124" s="10">
        <v>74.88147669</v>
      </c>
      <c r="I124" s="14">
        <v>23.304669480000001</v>
      </c>
      <c r="J124" s="10">
        <v>0</v>
      </c>
      <c r="K124" s="10">
        <v>0</v>
      </c>
      <c r="L124" s="10">
        <v>26928.84915211</v>
      </c>
      <c r="M124" s="10">
        <v>7.9229223641340001</v>
      </c>
      <c r="N124" s="10">
        <v>28482.847949984134</v>
      </c>
    </row>
    <row r="125" spans="1:14" hidden="1" outlineLevel="2" x14ac:dyDescent="0.3">
      <c r="A125" s="11" t="s">
        <v>44</v>
      </c>
      <c r="B125" s="12">
        <v>28474.92502762</v>
      </c>
      <c r="C125" s="12">
        <v>116.05192530000001</v>
      </c>
      <c r="D125" s="12">
        <v>1430.0239502100001</v>
      </c>
      <c r="E125" s="12">
        <v>0</v>
      </c>
      <c r="F125" s="12">
        <v>1083.7991659500001</v>
      </c>
      <c r="G125" s="12">
        <v>248.03863809000001</v>
      </c>
      <c r="H125" s="12">
        <v>74.88147669</v>
      </c>
      <c r="I125" s="15">
        <v>23.304669480000001</v>
      </c>
      <c r="J125" s="12">
        <v>0</v>
      </c>
      <c r="K125" s="12">
        <v>0</v>
      </c>
      <c r="L125" s="12">
        <v>26928.84915211</v>
      </c>
      <c r="M125" s="12">
        <v>7.9229223641340001</v>
      </c>
      <c r="N125" s="12">
        <v>28482.847949984134</v>
      </c>
    </row>
    <row r="126" spans="1:14" hidden="1" outlineLevel="1" x14ac:dyDescent="0.3">
      <c r="A126" s="9" t="s">
        <v>31</v>
      </c>
      <c r="B126" s="10">
        <v>207175.63034720003</v>
      </c>
      <c r="C126" s="10">
        <v>8028.1376503225802</v>
      </c>
      <c r="D126" s="10">
        <v>116736.1521198071</v>
      </c>
      <c r="E126" s="10">
        <v>0</v>
      </c>
      <c r="F126" s="10">
        <v>50068.334249692794</v>
      </c>
      <c r="G126" s="10">
        <v>22427.7757844265</v>
      </c>
      <c r="H126" s="10">
        <v>43255.0421455541</v>
      </c>
      <c r="I126" s="14">
        <v>488.95799226000008</v>
      </c>
      <c r="J126" s="10">
        <v>496.0419478737</v>
      </c>
      <c r="K126" s="10">
        <v>2773.2891430692998</v>
      </c>
      <c r="L126" s="10">
        <v>79638.051434001056</v>
      </c>
      <c r="M126" s="10">
        <v>7166.0797069992968</v>
      </c>
      <c r="N126" s="10">
        <v>214341.71005419933</v>
      </c>
    </row>
    <row r="127" spans="1:14" hidden="1" outlineLevel="2" x14ac:dyDescent="0.3">
      <c r="A127" s="11" t="s">
        <v>35</v>
      </c>
      <c r="B127" s="12">
        <v>19113.842609987601</v>
      </c>
      <c r="C127" s="12">
        <v>1051.8898034295501</v>
      </c>
      <c r="D127" s="12">
        <v>9842.9257109137998</v>
      </c>
      <c r="E127" s="12">
        <v>0</v>
      </c>
      <c r="F127" s="12">
        <v>7925.9743609011002</v>
      </c>
      <c r="G127" s="12">
        <v>1465.3815070226999</v>
      </c>
      <c r="H127" s="12">
        <v>343.60073877849999</v>
      </c>
      <c r="I127" s="15">
        <v>51.535092053500001</v>
      </c>
      <c r="J127" s="12">
        <v>56.434012158000002</v>
      </c>
      <c r="K127" s="12">
        <v>0</v>
      </c>
      <c r="L127" s="12">
        <v>8219.0270956442509</v>
      </c>
      <c r="M127" s="12">
        <v>0</v>
      </c>
      <c r="N127" s="12">
        <v>19113.842609987601</v>
      </c>
    </row>
    <row r="128" spans="1:14" hidden="1" outlineLevel="2" x14ac:dyDescent="0.3">
      <c r="A128" s="11" t="s">
        <v>37</v>
      </c>
      <c r="B128" s="12">
        <v>188061.78773721243</v>
      </c>
      <c r="C128" s="12">
        <v>6976.2478468930303</v>
      </c>
      <c r="D128" s="12">
        <v>106893.2264088933</v>
      </c>
      <c r="E128" s="12">
        <v>0</v>
      </c>
      <c r="F128" s="12">
        <v>42142.359888791696</v>
      </c>
      <c r="G128" s="12">
        <v>20962.394277403801</v>
      </c>
      <c r="H128" s="12">
        <v>42911.441406775601</v>
      </c>
      <c r="I128" s="15">
        <v>437.42290020650006</v>
      </c>
      <c r="J128" s="12">
        <v>439.60793571569997</v>
      </c>
      <c r="K128" s="12">
        <v>2773.2891430692998</v>
      </c>
      <c r="L128" s="12">
        <v>71419.024338356801</v>
      </c>
      <c r="M128" s="12">
        <v>7166.0797069992968</v>
      </c>
      <c r="N128" s="12">
        <v>195227.86744421173</v>
      </c>
    </row>
    <row r="129" spans="1:14" hidden="1" outlineLevel="1" x14ac:dyDescent="0.3">
      <c r="A129" s="9" t="s">
        <v>1</v>
      </c>
      <c r="B129" s="10">
        <v>71803.78237552986</v>
      </c>
      <c r="C129" s="10">
        <v>91.7497592</v>
      </c>
      <c r="D129" s="10">
        <v>71712.03261632986</v>
      </c>
      <c r="E129" s="10">
        <v>0</v>
      </c>
      <c r="F129" s="10">
        <v>53731.984410299876</v>
      </c>
      <c r="G129" s="10">
        <v>16543.5069996983</v>
      </c>
      <c r="H129" s="10">
        <v>261.31158186167897</v>
      </c>
      <c r="I129" s="14">
        <v>1175.2296244699999</v>
      </c>
      <c r="J129" s="10">
        <v>0</v>
      </c>
      <c r="K129" s="10">
        <v>0</v>
      </c>
      <c r="L129" s="10">
        <v>0</v>
      </c>
      <c r="M129" s="10">
        <v>56735.706557366415</v>
      </c>
      <c r="N129" s="10">
        <v>128539.48893289627</v>
      </c>
    </row>
    <row r="130" spans="1:14" hidden="1" outlineLevel="2" x14ac:dyDescent="0.3">
      <c r="A130" s="11" t="s">
        <v>38</v>
      </c>
      <c r="B130" s="12">
        <v>48375.68724796985</v>
      </c>
      <c r="C130" s="12">
        <v>91.7497592</v>
      </c>
      <c r="D130" s="12">
        <v>48283.93748876985</v>
      </c>
      <c r="E130" s="12">
        <v>0</v>
      </c>
      <c r="F130" s="12">
        <v>31460.874868729868</v>
      </c>
      <c r="G130" s="12">
        <v>16543.5069996983</v>
      </c>
      <c r="H130" s="12">
        <v>261.31158186167897</v>
      </c>
      <c r="I130" s="15">
        <v>18.24403848</v>
      </c>
      <c r="J130" s="12">
        <v>0</v>
      </c>
      <c r="K130" s="12">
        <v>0</v>
      </c>
      <c r="L130" s="12">
        <v>0</v>
      </c>
      <c r="M130" s="12">
        <v>8240.2527510729433</v>
      </c>
      <c r="N130" s="10">
        <v>56615.939999042792</v>
      </c>
    </row>
    <row r="131" spans="1:14" hidden="1" outlineLevel="2" x14ac:dyDescent="0.3">
      <c r="A131" s="11" t="s">
        <v>39</v>
      </c>
      <c r="B131" s="12">
        <v>23428.095127560009</v>
      </c>
      <c r="C131" s="12">
        <v>0</v>
      </c>
      <c r="D131" s="12">
        <v>23428.095127560009</v>
      </c>
      <c r="E131" s="12">
        <v>0</v>
      </c>
      <c r="F131" s="12">
        <v>22271.109541570011</v>
      </c>
      <c r="G131" s="12">
        <v>0</v>
      </c>
      <c r="H131" s="12">
        <v>0</v>
      </c>
      <c r="I131" s="15">
        <v>1156.9855859899999</v>
      </c>
      <c r="J131" s="12">
        <v>0</v>
      </c>
      <c r="K131" s="12">
        <v>0</v>
      </c>
      <c r="L131" s="12">
        <v>0</v>
      </c>
      <c r="M131" s="12">
        <v>48495.453806293473</v>
      </c>
      <c r="N131" s="10">
        <v>71923.548933853483</v>
      </c>
    </row>
    <row r="132" spans="1:14" hidden="1" outlineLevel="1" x14ac:dyDescent="0.3">
      <c r="A132" s="9" t="s">
        <v>61</v>
      </c>
      <c r="B132" s="10">
        <v>1228904.3390828092</v>
      </c>
      <c r="C132" s="10">
        <v>326197.23137855274</v>
      </c>
      <c r="D132" s="10">
        <v>678305.03171265183</v>
      </c>
      <c r="E132" s="10">
        <v>0</v>
      </c>
      <c r="F132" s="10">
        <v>199288.33486560109</v>
      </c>
      <c r="G132" s="10">
        <v>21002.066097325798</v>
      </c>
      <c r="H132" s="10">
        <v>291990.31410557829</v>
      </c>
      <c r="I132" s="14">
        <v>144642.24704427258</v>
      </c>
      <c r="J132" s="10">
        <v>21382.069599874099</v>
      </c>
      <c r="K132" s="10">
        <v>13801.8264840953</v>
      </c>
      <c r="L132" s="10">
        <v>210600.24950750929</v>
      </c>
      <c r="M132" s="10">
        <v>905923.09341109358</v>
      </c>
      <c r="N132" s="10">
        <v>2134827.4324939027</v>
      </c>
    </row>
    <row r="133" spans="1:14" hidden="1" outlineLevel="2" x14ac:dyDescent="0.3">
      <c r="A133" s="11" t="s">
        <v>57</v>
      </c>
      <c r="B133" s="12">
        <v>1228904.3390828092</v>
      </c>
      <c r="C133" s="12">
        <v>326197.23137855274</v>
      </c>
      <c r="D133" s="12">
        <v>678305.03171265183</v>
      </c>
      <c r="E133" s="12">
        <v>0</v>
      </c>
      <c r="F133" s="12">
        <v>199288.33486560109</v>
      </c>
      <c r="G133" s="12">
        <v>21002.066097325798</v>
      </c>
      <c r="H133" s="12">
        <v>291990.31410557829</v>
      </c>
      <c r="I133" s="15">
        <v>144642.24704427258</v>
      </c>
      <c r="J133" s="12">
        <v>21382.069599874099</v>
      </c>
      <c r="K133" s="12">
        <v>13801.8264840953</v>
      </c>
      <c r="L133" s="12">
        <v>210600.24950750929</v>
      </c>
      <c r="M133" s="12">
        <v>905923.09341109358</v>
      </c>
      <c r="N133" s="12">
        <v>2134827.4324939027</v>
      </c>
    </row>
    <row r="134" spans="1:14" hidden="1" outlineLevel="1" x14ac:dyDescent="0.3">
      <c r="A134" s="9" t="s">
        <v>62</v>
      </c>
      <c r="B134" s="10">
        <v>30779.056915199999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30779.056915199999</v>
      </c>
      <c r="M134" s="10">
        <v>0</v>
      </c>
      <c r="N134" s="10">
        <v>30779.056915199999</v>
      </c>
    </row>
    <row r="135" spans="1:14" hidden="1" outlineLevel="2" x14ac:dyDescent="0.3">
      <c r="A135" s="11" t="s">
        <v>46</v>
      </c>
      <c r="B135" s="12">
        <v>30779.056915199999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30779.056915199999</v>
      </c>
      <c r="M135" s="12">
        <v>0</v>
      </c>
      <c r="N135" s="12">
        <v>30779.056915199999</v>
      </c>
    </row>
    <row r="136" spans="1:14" hidden="1" outlineLevel="1" x14ac:dyDescent="0.3">
      <c r="A136" s="9" t="s">
        <v>63</v>
      </c>
      <c r="B136" s="10">
        <v>12492.721731449998</v>
      </c>
      <c r="C136" s="10">
        <v>315.06608182000002</v>
      </c>
      <c r="D136" s="10">
        <v>11937.915506219999</v>
      </c>
      <c r="E136" s="10">
        <v>0</v>
      </c>
      <c r="F136" s="10">
        <v>10056.30220274</v>
      </c>
      <c r="G136" s="10">
        <v>1685.2742454000002</v>
      </c>
      <c r="H136" s="10">
        <v>24.767930939999999</v>
      </c>
      <c r="I136" s="14">
        <v>89.654569280000004</v>
      </c>
      <c r="J136" s="10">
        <v>81.916557859999998</v>
      </c>
      <c r="K136" s="10">
        <v>0</v>
      </c>
      <c r="L136" s="10">
        <v>239.74014341</v>
      </c>
      <c r="M136" s="10">
        <v>1395.3598010364301</v>
      </c>
      <c r="N136" s="10">
        <v>13888.081532486427</v>
      </c>
    </row>
    <row r="137" spans="1:14" hidden="1" outlineLevel="2" x14ac:dyDescent="0.3">
      <c r="A137" s="11" t="s">
        <v>50</v>
      </c>
      <c r="B137" s="12">
        <v>12492.721731449998</v>
      </c>
      <c r="C137" s="12">
        <v>315.06608182000002</v>
      </c>
      <c r="D137" s="12">
        <v>11937.915506219999</v>
      </c>
      <c r="E137" s="12">
        <v>0</v>
      </c>
      <c r="F137" s="12">
        <v>10056.30220274</v>
      </c>
      <c r="G137" s="12">
        <v>1685.2742454000002</v>
      </c>
      <c r="H137" s="12">
        <v>24.767930939999999</v>
      </c>
      <c r="I137" s="15">
        <v>89.654569280000004</v>
      </c>
      <c r="J137" s="12">
        <v>81.916557859999998</v>
      </c>
      <c r="K137" s="12">
        <v>0</v>
      </c>
      <c r="L137" s="12">
        <v>239.74014341</v>
      </c>
      <c r="M137" s="12">
        <v>1395.3598010364301</v>
      </c>
      <c r="N137" s="12">
        <v>13888.081532486427</v>
      </c>
    </row>
    <row r="138" spans="1:14" hidden="1" outlineLevel="1" x14ac:dyDescent="0.3">
      <c r="A138" s="9" t="s">
        <v>32</v>
      </c>
      <c r="B138" s="10">
        <v>412459.9810325586</v>
      </c>
      <c r="C138" s="10">
        <v>213580.74925384205</v>
      </c>
      <c r="D138" s="10">
        <v>186805.39314186631</v>
      </c>
      <c r="E138" s="10">
        <v>0</v>
      </c>
      <c r="F138" s="10">
        <v>71161.061015609041</v>
      </c>
      <c r="G138" s="10">
        <v>70.691703430217856</v>
      </c>
      <c r="H138" s="10">
        <v>151.55981276815353</v>
      </c>
      <c r="I138" s="14">
        <v>112142.60041348204</v>
      </c>
      <c r="J138" s="10">
        <v>3279.4801965768693</v>
      </c>
      <c r="K138" s="10">
        <v>2.5130000000000002E-5</v>
      </c>
      <c r="L138" s="10">
        <v>12073.83861172025</v>
      </c>
      <c r="M138" s="10">
        <v>65.296967045002006</v>
      </c>
      <c r="N138" s="10">
        <v>412525.2779996036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65.296967045002006</v>
      </c>
      <c r="N139" s="12">
        <v>65.296967045002006</v>
      </c>
    </row>
    <row r="140" spans="1:14" hidden="1" outlineLevel="2" x14ac:dyDescent="0.3">
      <c r="A140" s="11" t="s">
        <v>41</v>
      </c>
      <c r="B140" s="12">
        <v>412459.9810325586</v>
      </c>
      <c r="C140" s="12">
        <v>213580.74925384205</v>
      </c>
      <c r="D140" s="12">
        <v>186805.39314186631</v>
      </c>
      <c r="E140" s="12">
        <v>0</v>
      </c>
      <c r="F140" s="12">
        <v>71161.061015609041</v>
      </c>
      <c r="G140" s="12">
        <v>70.691703430217856</v>
      </c>
      <c r="H140" s="12">
        <v>151.55981276815353</v>
      </c>
      <c r="I140" s="15">
        <v>112142.60041348204</v>
      </c>
      <c r="J140" s="12">
        <v>3279.4801965768693</v>
      </c>
      <c r="K140" s="12">
        <v>2.5130000000000002E-5</v>
      </c>
      <c r="L140" s="12">
        <v>12073.83861172025</v>
      </c>
      <c r="M140" s="12">
        <v>0</v>
      </c>
      <c r="N140" s="12">
        <v>412459.9810325586</v>
      </c>
    </row>
    <row r="141" spans="1:14" collapsed="1" x14ac:dyDescent="0.3">
      <c r="A141" s="2" t="s">
        <v>7</v>
      </c>
      <c r="B141" s="3">
        <v>2732053.1417029193</v>
      </c>
      <c r="C141" s="3">
        <v>79915.971787325689</v>
      </c>
      <c r="D141" s="3">
        <v>255968.4798032273</v>
      </c>
      <c r="E141" s="3">
        <v>1908.8</v>
      </c>
      <c r="F141" s="3">
        <v>33012.356710580883</v>
      </c>
      <c r="G141" s="3">
        <v>2990.3216138817488</v>
      </c>
      <c r="H141" s="3">
        <v>27108.231353785344</v>
      </c>
      <c r="I141" s="3">
        <v>86769.303225746</v>
      </c>
      <c r="J141" s="13">
        <v>104179.46689923333</v>
      </c>
      <c r="K141" s="3">
        <v>0</v>
      </c>
      <c r="L141" s="3">
        <v>2396168.6901123663</v>
      </c>
      <c r="M141" s="3">
        <v>31591.382240465431</v>
      </c>
      <c r="N141" s="16">
        <v>2763644.5239433846</v>
      </c>
    </row>
    <row r="142" spans="1:14" hidden="1" outlineLevel="1" x14ac:dyDescent="0.3">
      <c r="A142" s="9" t="s">
        <v>60</v>
      </c>
      <c r="B142" s="10">
        <v>2524.4958672800003</v>
      </c>
      <c r="C142" s="10">
        <v>0</v>
      </c>
      <c r="D142" s="10">
        <v>359.80211114999997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359.80211114999997</v>
      </c>
      <c r="K142" s="10">
        <v>0</v>
      </c>
      <c r="L142" s="10">
        <v>2164.6937561300001</v>
      </c>
      <c r="M142" s="10">
        <v>0</v>
      </c>
      <c r="N142" s="10">
        <v>2524.4958672800003</v>
      </c>
    </row>
    <row r="143" spans="1:14" hidden="1" outlineLevel="2" x14ac:dyDescent="0.3">
      <c r="A143" s="11" t="s">
        <v>44</v>
      </c>
      <c r="B143" s="12">
        <v>2524.4958672800003</v>
      </c>
      <c r="C143" s="12">
        <v>0</v>
      </c>
      <c r="D143" s="12">
        <v>359.80211114999997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359.80211114999997</v>
      </c>
      <c r="K143" s="12">
        <v>0</v>
      </c>
      <c r="L143" s="12">
        <v>2164.6937561300001</v>
      </c>
      <c r="M143" s="12">
        <v>0</v>
      </c>
      <c r="N143" s="12">
        <v>2524.4958672800003</v>
      </c>
    </row>
    <row r="144" spans="1:14" hidden="1" outlineLevel="1" x14ac:dyDescent="0.3">
      <c r="A144" s="9" t="s">
        <v>31</v>
      </c>
      <c r="B144" s="10">
        <v>2564.9088325946</v>
      </c>
      <c r="C144" s="10">
        <v>1.0596809654999999</v>
      </c>
      <c r="D144" s="10">
        <v>2549.6864508273002</v>
      </c>
      <c r="E144" s="10">
        <v>0</v>
      </c>
      <c r="F144" s="10">
        <v>765.09725132350002</v>
      </c>
      <c r="G144" s="10">
        <v>1516.4732441726001</v>
      </c>
      <c r="H144" s="10">
        <v>4.5050905762000006</v>
      </c>
      <c r="I144" s="10">
        <v>10.2307330322</v>
      </c>
      <c r="J144" s="14">
        <v>253.3801317228</v>
      </c>
      <c r="K144" s="10">
        <v>0</v>
      </c>
      <c r="L144" s="10">
        <v>14.1627008018</v>
      </c>
      <c r="M144" s="10">
        <v>0</v>
      </c>
      <c r="N144" s="10">
        <v>2564.9088325946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2564.9088325946</v>
      </c>
      <c r="C146" s="12">
        <v>1.0596809654999999</v>
      </c>
      <c r="D146" s="12">
        <v>2549.6864508273002</v>
      </c>
      <c r="E146" s="12">
        <v>0</v>
      </c>
      <c r="F146" s="12">
        <v>765.09725132350002</v>
      </c>
      <c r="G146" s="12">
        <v>1516.4732441726001</v>
      </c>
      <c r="H146" s="12">
        <v>4.5050905762000006</v>
      </c>
      <c r="I146" s="12">
        <v>10.2307330322</v>
      </c>
      <c r="J146" s="15">
        <v>253.3801317228</v>
      </c>
      <c r="K146" s="12">
        <v>0</v>
      </c>
      <c r="L146" s="12">
        <v>14.1627008018</v>
      </c>
      <c r="M146" s="12">
        <v>0</v>
      </c>
      <c r="N146" s="12">
        <v>2564.9088325946</v>
      </c>
    </row>
    <row r="147" spans="1:14" hidden="1" outlineLevel="1" x14ac:dyDescent="0.3">
      <c r="A147" s="9" t="s">
        <v>1</v>
      </c>
      <c r="B147" s="10">
        <v>5360.5393079600017</v>
      </c>
      <c r="C147" s="10">
        <v>0</v>
      </c>
      <c r="D147" s="10">
        <v>5360.5393079600017</v>
      </c>
      <c r="E147" s="10">
        <v>0</v>
      </c>
      <c r="F147" s="10">
        <v>5268.2673415800018</v>
      </c>
      <c r="G147" s="10">
        <v>0</v>
      </c>
      <c r="H147" s="10">
        <v>0</v>
      </c>
      <c r="I147" s="10">
        <v>92.271966380000009</v>
      </c>
      <c r="J147" s="14">
        <v>0</v>
      </c>
      <c r="K147" s="10">
        <v>0</v>
      </c>
      <c r="L147" s="10">
        <v>0</v>
      </c>
      <c r="M147" s="10">
        <v>801.24802031633396</v>
      </c>
      <c r="N147" s="10">
        <v>6161.7873282763358</v>
      </c>
    </row>
    <row r="148" spans="1:14" hidden="1" outlineLevel="2" x14ac:dyDescent="0.3">
      <c r="A148" s="11" t="s">
        <v>38</v>
      </c>
      <c r="B148" s="12">
        <v>1206.2854737800021</v>
      </c>
      <c r="C148" s="12">
        <v>0</v>
      </c>
      <c r="D148" s="12">
        <v>1206.2854737800021</v>
      </c>
      <c r="E148" s="12">
        <v>0</v>
      </c>
      <c r="F148" s="12">
        <v>1197.539754790002</v>
      </c>
      <c r="G148" s="12">
        <v>0</v>
      </c>
      <c r="H148" s="12">
        <v>0</v>
      </c>
      <c r="I148" s="12">
        <v>8.7457189900000003</v>
      </c>
      <c r="J148" s="15">
        <v>0</v>
      </c>
      <c r="K148" s="12">
        <v>0</v>
      </c>
      <c r="L148" s="12">
        <v>0</v>
      </c>
      <c r="M148" s="12">
        <v>110.99403084909</v>
      </c>
      <c r="N148" s="12">
        <v>1317.2795046290921</v>
      </c>
    </row>
    <row r="149" spans="1:14" hidden="1" outlineLevel="2" x14ac:dyDescent="0.3">
      <c r="A149" s="11" t="s">
        <v>39</v>
      </c>
      <c r="B149" s="12">
        <v>4154.25383418</v>
      </c>
      <c r="C149" s="12">
        <v>0</v>
      </c>
      <c r="D149" s="12">
        <v>4154.25383418</v>
      </c>
      <c r="E149" s="12">
        <v>0</v>
      </c>
      <c r="F149" s="12">
        <v>4070.7275867899998</v>
      </c>
      <c r="G149" s="12">
        <v>0</v>
      </c>
      <c r="H149" s="12">
        <v>0</v>
      </c>
      <c r="I149" s="12">
        <v>83.526247390000009</v>
      </c>
      <c r="J149" s="15">
        <v>0</v>
      </c>
      <c r="K149" s="12">
        <v>0</v>
      </c>
      <c r="L149" s="12">
        <v>0</v>
      </c>
      <c r="M149" s="12">
        <v>690.25398946724397</v>
      </c>
      <c r="N149" s="12">
        <v>4844.5078236472436</v>
      </c>
    </row>
    <row r="150" spans="1:14" hidden="1" outlineLevel="1" x14ac:dyDescent="0.3">
      <c r="A150" s="9" t="s">
        <v>61</v>
      </c>
      <c r="B150" s="10">
        <v>229607.54961654104</v>
      </c>
      <c r="C150" s="10">
        <v>19034.026597395801</v>
      </c>
      <c r="D150" s="10">
        <v>166244.24492396717</v>
      </c>
      <c r="E150" s="10">
        <v>0</v>
      </c>
      <c r="F150" s="10">
        <v>18415.045660464701</v>
      </c>
      <c r="G150" s="10">
        <v>1468.6455888191099</v>
      </c>
      <c r="H150" s="10">
        <v>27092.508732655449</v>
      </c>
      <c r="I150" s="10">
        <v>79796.724440996695</v>
      </c>
      <c r="J150" s="14">
        <v>39471.320501031216</v>
      </c>
      <c r="K150" s="10">
        <v>0</v>
      </c>
      <c r="L150" s="10">
        <v>44329.278095178081</v>
      </c>
      <c r="M150" s="10">
        <v>30790.134220149099</v>
      </c>
      <c r="N150" s="10">
        <v>260397.68383669015</v>
      </c>
    </row>
    <row r="151" spans="1:14" hidden="1" outlineLevel="2" x14ac:dyDescent="0.3">
      <c r="A151" s="11" t="s">
        <v>57</v>
      </c>
      <c r="B151" s="12">
        <v>229607.54961654104</v>
      </c>
      <c r="C151" s="12">
        <v>19034.026597395801</v>
      </c>
      <c r="D151" s="12">
        <v>166244.24492396717</v>
      </c>
      <c r="E151" s="12">
        <v>0</v>
      </c>
      <c r="F151" s="12">
        <v>18415.045660464701</v>
      </c>
      <c r="G151" s="12">
        <v>1468.6455888191099</v>
      </c>
      <c r="H151" s="12">
        <v>27092.508732655449</v>
      </c>
      <c r="I151" s="12">
        <v>79796.724440996695</v>
      </c>
      <c r="J151" s="15">
        <v>39471.320501031216</v>
      </c>
      <c r="K151" s="12">
        <v>0</v>
      </c>
      <c r="L151" s="12">
        <v>44329.278095178081</v>
      </c>
      <c r="M151" s="12">
        <v>30790.134220149099</v>
      </c>
      <c r="N151" s="12">
        <v>260397.68383669015</v>
      </c>
    </row>
    <row r="152" spans="1:14" hidden="1" outlineLevel="1" x14ac:dyDescent="0.3">
      <c r="A152" s="9" t="s">
        <v>62</v>
      </c>
      <c r="B152" s="10">
        <v>2386366.5989256352</v>
      </c>
      <c r="C152" s="10">
        <v>26167.9568517384</v>
      </c>
      <c r="D152" s="10">
        <v>30805.547843755034</v>
      </c>
      <c r="E152" s="10">
        <v>0</v>
      </c>
      <c r="F152" s="10">
        <v>1303.7416225065399</v>
      </c>
      <c r="G152" s="10">
        <v>0</v>
      </c>
      <c r="H152" s="10">
        <v>0</v>
      </c>
      <c r="I152" s="10">
        <v>372.49760643043999</v>
      </c>
      <c r="J152" s="14">
        <v>29129.308614818052</v>
      </c>
      <c r="K152" s="10">
        <v>0</v>
      </c>
      <c r="L152" s="10">
        <v>2329393.094230142</v>
      </c>
      <c r="M152" s="10">
        <v>0</v>
      </c>
      <c r="N152" s="10">
        <v>2386366.5989256352</v>
      </c>
    </row>
    <row r="153" spans="1:14" hidden="1" outlineLevel="2" x14ac:dyDescent="0.3">
      <c r="A153" s="11" t="s">
        <v>47</v>
      </c>
      <c r="B153" s="12">
        <v>241502.28038992555</v>
      </c>
      <c r="C153" s="12">
        <v>26167.9568517384</v>
      </c>
      <c r="D153" s="12">
        <v>30805.547843755034</v>
      </c>
      <c r="E153" s="12">
        <v>0</v>
      </c>
      <c r="F153" s="12">
        <v>1303.7416225065399</v>
      </c>
      <c r="G153" s="12">
        <v>0</v>
      </c>
      <c r="H153" s="12">
        <v>0</v>
      </c>
      <c r="I153" s="12">
        <v>372.49760643043999</v>
      </c>
      <c r="J153" s="15">
        <v>29129.308614818052</v>
      </c>
      <c r="K153" s="12">
        <v>0</v>
      </c>
      <c r="L153" s="12">
        <v>184528.77569443212</v>
      </c>
      <c r="M153" s="12">
        <v>0</v>
      </c>
      <c r="N153" s="12">
        <v>241502.28038992555</v>
      </c>
    </row>
    <row r="154" spans="1:14" hidden="1" outlineLevel="2" x14ac:dyDescent="0.3">
      <c r="A154" s="11" t="s">
        <v>48</v>
      </c>
      <c r="B154" s="12">
        <v>831285.65456518997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831285.65456518997</v>
      </c>
      <c r="M154" s="12">
        <v>0</v>
      </c>
      <c r="N154" s="12">
        <v>831285.65456518997</v>
      </c>
    </row>
    <row r="155" spans="1:14" hidden="1" outlineLevel="2" x14ac:dyDescent="0.3">
      <c r="A155" s="11" t="s">
        <v>49</v>
      </c>
      <c r="B155" s="12">
        <v>1313578.66397052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1313578.66397052</v>
      </c>
      <c r="M155" s="12">
        <v>0</v>
      </c>
      <c r="N155" s="12">
        <v>1313578.66397052</v>
      </c>
    </row>
    <row r="156" spans="1:14" hidden="1" outlineLevel="1" x14ac:dyDescent="0.3">
      <c r="A156" s="9" t="s">
        <v>63</v>
      </c>
      <c r="B156" s="10">
        <v>19.718011310000001</v>
      </c>
      <c r="C156" s="10">
        <v>0</v>
      </c>
      <c r="D156" s="10">
        <v>19.718011310000001</v>
      </c>
      <c r="E156" s="10">
        <v>0</v>
      </c>
      <c r="F156" s="10">
        <v>18.42259438</v>
      </c>
      <c r="G156" s="10">
        <v>0.82482977000000002</v>
      </c>
      <c r="H156" s="10">
        <v>0</v>
      </c>
      <c r="I156" s="10">
        <v>0.47058716</v>
      </c>
      <c r="J156" s="14">
        <v>0</v>
      </c>
      <c r="K156" s="10">
        <v>0</v>
      </c>
      <c r="L156" s="10">
        <v>0</v>
      </c>
      <c r="M156" s="10">
        <v>0</v>
      </c>
      <c r="N156" s="10">
        <v>19.718011310000001</v>
      </c>
    </row>
    <row r="157" spans="1:14" hidden="1" outlineLevel="2" x14ac:dyDescent="0.3">
      <c r="A157" s="11" t="s">
        <v>50</v>
      </c>
      <c r="B157" s="12">
        <v>19.718011310000001</v>
      </c>
      <c r="C157" s="12">
        <v>0</v>
      </c>
      <c r="D157" s="12">
        <v>19.718011310000001</v>
      </c>
      <c r="E157" s="12">
        <v>0</v>
      </c>
      <c r="F157" s="12">
        <v>18.42259438</v>
      </c>
      <c r="G157" s="12">
        <v>0.82482977000000002</v>
      </c>
      <c r="H157" s="12">
        <v>0</v>
      </c>
      <c r="I157" s="12">
        <v>0.47058716</v>
      </c>
      <c r="J157" s="15">
        <v>0</v>
      </c>
      <c r="K157" s="12">
        <v>0</v>
      </c>
      <c r="L157" s="12">
        <v>0</v>
      </c>
      <c r="M157" s="12">
        <v>0</v>
      </c>
      <c r="N157" s="12">
        <v>19.718011310000001</v>
      </c>
    </row>
    <row r="158" spans="1:14" hidden="1" outlineLevel="1" x14ac:dyDescent="0.3">
      <c r="A158" s="9" t="s">
        <v>32</v>
      </c>
      <c r="B158" s="10">
        <v>105609.33114159822</v>
      </c>
      <c r="C158" s="10">
        <v>34712.928657225988</v>
      </c>
      <c r="D158" s="10">
        <v>50628.941154257802</v>
      </c>
      <c r="E158" s="10">
        <v>1908.8</v>
      </c>
      <c r="F158" s="10">
        <v>7241.7822403261398</v>
      </c>
      <c r="G158" s="10">
        <v>4.3779511200385599</v>
      </c>
      <c r="H158" s="10">
        <v>11.2175305536941</v>
      </c>
      <c r="I158" s="10">
        <v>6497.1078917466675</v>
      </c>
      <c r="J158" s="14">
        <v>34965.655540511259</v>
      </c>
      <c r="K158" s="10">
        <v>0</v>
      </c>
      <c r="L158" s="10">
        <v>20267.461330114427</v>
      </c>
      <c r="M158" s="10">
        <v>0</v>
      </c>
      <c r="N158" s="10">
        <v>105609.33114159822</v>
      </c>
    </row>
    <row r="159" spans="1:14" hidden="1" outlineLevel="2" x14ac:dyDescent="0.3">
      <c r="A159" s="11" t="s">
        <v>41</v>
      </c>
      <c r="B159" s="12">
        <v>105609.33114159822</v>
      </c>
      <c r="C159" s="12">
        <v>34712.928657225988</v>
      </c>
      <c r="D159" s="12">
        <v>50628.941154257802</v>
      </c>
      <c r="E159" s="12">
        <v>1908.8</v>
      </c>
      <c r="F159" s="12">
        <v>7241.7822403261398</v>
      </c>
      <c r="G159" s="12">
        <v>4.3779511200385599</v>
      </c>
      <c r="H159" s="12">
        <v>11.2175305536941</v>
      </c>
      <c r="I159" s="12">
        <v>6497.1078917466675</v>
      </c>
      <c r="J159" s="15">
        <v>34965.655540511259</v>
      </c>
      <c r="K159" s="12">
        <v>0</v>
      </c>
      <c r="L159" s="12">
        <v>20267.461330114427</v>
      </c>
      <c r="M159" s="12">
        <v>0</v>
      </c>
      <c r="N159" s="12">
        <v>105609.33114159822</v>
      </c>
    </row>
    <row r="160" spans="1:14" collapsed="1" x14ac:dyDescent="0.3">
      <c r="A160" s="2" t="s">
        <v>8</v>
      </c>
      <c r="B160" s="3">
        <v>8187849.2920176769</v>
      </c>
      <c r="C160" s="3">
        <v>96170.642165778496</v>
      </c>
      <c r="D160" s="3">
        <v>6689941.7197451759</v>
      </c>
      <c r="E160" s="3">
        <v>2020933.001538258</v>
      </c>
      <c r="F160" s="3">
        <v>1774081.2722151808</v>
      </c>
      <c r="G160" s="3">
        <v>2444250.8232674934</v>
      </c>
      <c r="H160" s="3">
        <v>13412.370250303162</v>
      </c>
      <c r="I160" s="3">
        <v>113988.86448731727</v>
      </c>
      <c r="J160" s="3">
        <v>323275.3879866231</v>
      </c>
      <c r="K160" s="13">
        <v>788935.7544425173</v>
      </c>
      <c r="L160" s="3">
        <v>612801.17566420534</v>
      </c>
      <c r="M160" s="3">
        <v>949866.75848213898</v>
      </c>
      <c r="N160" s="16">
        <v>9137716.0504998155</v>
      </c>
    </row>
    <row r="161" spans="1:14" hidden="1" outlineLevel="1" x14ac:dyDescent="0.3">
      <c r="A161" s="9" t="s">
        <v>60</v>
      </c>
      <c r="B161" s="10">
        <v>491165.49866516003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491165.49866516003</v>
      </c>
      <c r="M161" s="10">
        <v>0</v>
      </c>
      <c r="N161" s="10">
        <v>491165.49866516003</v>
      </c>
    </row>
    <row r="162" spans="1:14" hidden="1" outlineLevel="2" x14ac:dyDescent="0.3">
      <c r="A162" s="11" t="s">
        <v>44</v>
      </c>
      <c r="B162" s="12">
        <v>491165.49866516003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491165.49866516003</v>
      </c>
      <c r="M162" s="12">
        <v>0</v>
      </c>
      <c r="N162" s="12">
        <v>491165.49866516003</v>
      </c>
    </row>
    <row r="163" spans="1:14" hidden="1" outlineLevel="1" x14ac:dyDescent="0.3">
      <c r="A163" s="9" t="s">
        <v>31</v>
      </c>
      <c r="B163" s="10">
        <v>6790490.5358924028</v>
      </c>
      <c r="C163" s="10">
        <v>96170.642165778496</v>
      </c>
      <c r="D163" s="10">
        <v>6438906.3853745563</v>
      </c>
      <c r="E163" s="10">
        <v>2020933.001538258</v>
      </c>
      <c r="F163" s="10">
        <v>1537722.9916545753</v>
      </c>
      <c r="G163" s="10">
        <v>2444250.8232674934</v>
      </c>
      <c r="H163" s="10">
        <v>13412.370250303162</v>
      </c>
      <c r="I163" s="10">
        <v>99311.810677303496</v>
      </c>
      <c r="J163" s="10">
        <v>323275.3879866231</v>
      </c>
      <c r="K163" s="14">
        <v>134849.30862825311</v>
      </c>
      <c r="L163" s="10">
        <v>120564.19972381533</v>
      </c>
      <c r="M163" s="10">
        <v>740231.62585635507</v>
      </c>
      <c r="N163" s="10">
        <v>7530722.1617487576</v>
      </c>
    </row>
    <row r="164" spans="1:14" hidden="1" outlineLevel="2" x14ac:dyDescent="0.3">
      <c r="A164" s="11" t="s">
        <v>35</v>
      </c>
      <c r="B164" s="12">
        <v>1366566.4291178479</v>
      </c>
      <c r="C164" s="12">
        <v>33073.898019524298</v>
      </c>
      <c r="D164" s="12">
        <v>1304865.3635129782</v>
      </c>
      <c r="E164" s="12">
        <v>483073.68777241802</v>
      </c>
      <c r="F164" s="12">
        <v>340975.86536602146</v>
      </c>
      <c r="G164" s="12">
        <v>431376.45417042956</v>
      </c>
      <c r="H164" s="12">
        <v>3431.7870109456858</v>
      </c>
      <c r="I164" s="12">
        <v>31243.834058937697</v>
      </c>
      <c r="J164" s="12">
        <v>14763.735134225772</v>
      </c>
      <c r="K164" s="15">
        <v>21869.180970394202</v>
      </c>
      <c r="L164" s="12">
        <v>6757.9866149512</v>
      </c>
      <c r="M164" s="12">
        <v>147740.92361372602</v>
      </c>
      <c r="N164" s="12">
        <v>1514307.3527315739</v>
      </c>
    </row>
    <row r="165" spans="1:14" hidden="1" outlineLevel="2" x14ac:dyDescent="0.3">
      <c r="A165" s="11" t="s">
        <v>37</v>
      </c>
      <c r="B165" s="12">
        <v>5423924.1067745546</v>
      </c>
      <c r="C165" s="12">
        <v>63096.744146254197</v>
      </c>
      <c r="D165" s="12">
        <v>5134041.0218615783</v>
      </c>
      <c r="E165" s="12">
        <v>1537859.3137658399</v>
      </c>
      <c r="F165" s="12">
        <v>1196747.1262885539</v>
      </c>
      <c r="G165" s="12">
        <v>2012874.369097064</v>
      </c>
      <c r="H165" s="12">
        <v>9980.5832393574765</v>
      </c>
      <c r="I165" s="12">
        <v>68067.976618365792</v>
      </c>
      <c r="J165" s="12">
        <v>308511.65285239735</v>
      </c>
      <c r="K165" s="15">
        <v>112980.12765785892</v>
      </c>
      <c r="L165" s="12">
        <v>113806.21310886413</v>
      </c>
      <c r="M165" s="12">
        <v>592490.70224262902</v>
      </c>
      <c r="N165" s="12">
        <v>6016414.8090171833</v>
      </c>
    </row>
    <row r="166" spans="1:14" hidden="1" outlineLevel="1" x14ac:dyDescent="0.3">
      <c r="A166" s="9" t="s">
        <v>1</v>
      </c>
      <c r="B166" s="10">
        <v>890432.57757494168</v>
      </c>
      <c r="C166" s="10">
        <v>0</v>
      </c>
      <c r="D166" s="10">
        <v>237074.17287699747</v>
      </c>
      <c r="E166" s="10">
        <v>0</v>
      </c>
      <c r="F166" s="10">
        <v>229443.31118144532</v>
      </c>
      <c r="G166" s="10">
        <v>0</v>
      </c>
      <c r="H166" s="10">
        <v>0</v>
      </c>
      <c r="I166" s="10">
        <v>7630.8616955521702</v>
      </c>
      <c r="J166" s="10">
        <v>0</v>
      </c>
      <c r="K166" s="14">
        <v>653358.40469794418</v>
      </c>
      <c r="L166" s="10">
        <v>0</v>
      </c>
      <c r="M166" s="10">
        <v>209635.13262578397</v>
      </c>
      <c r="N166" s="10">
        <v>1100067.7102007256</v>
      </c>
    </row>
    <row r="167" spans="1:14" hidden="1" outlineLevel="2" x14ac:dyDescent="0.3">
      <c r="A167" s="11" t="s">
        <v>38</v>
      </c>
      <c r="B167" s="12">
        <v>725.22946279117548</v>
      </c>
      <c r="C167" s="12">
        <v>0</v>
      </c>
      <c r="D167" s="12">
        <v>725.22946279117548</v>
      </c>
      <c r="E167" s="12">
        <v>0</v>
      </c>
      <c r="F167" s="12">
        <v>476.44161643040144</v>
      </c>
      <c r="G167" s="12">
        <v>0</v>
      </c>
      <c r="H167" s="12">
        <v>0</v>
      </c>
      <c r="I167" s="12">
        <v>248.78784636077404</v>
      </c>
      <c r="J167" s="12">
        <v>0</v>
      </c>
      <c r="K167" s="15">
        <v>0</v>
      </c>
      <c r="L167" s="12">
        <v>0</v>
      </c>
      <c r="M167" s="12">
        <v>38.013833181750748</v>
      </c>
      <c r="N167" s="12">
        <v>763.24329597292626</v>
      </c>
    </row>
    <row r="168" spans="1:14" hidden="1" outlineLevel="2" x14ac:dyDescent="0.3">
      <c r="A168" s="11" t="s">
        <v>39</v>
      </c>
      <c r="B168" s="12">
        <v>889707.34811215044</v>
      </c>
      <c r="C168" s="12">
        <v>0</v>
      </c>
      <c r="D168" s="12">
        <v>236348.9434142063</v>
      </c>
      <c r="E168" s="12">
        <v>0</v>
      </c>
      <c r="F168" s="12">
        <v>228966.8695650149</v>
      </c>
      <c r="G168" s="12">
        <v>0</v>
      </c>
      <c r="H168" s="12">
        <v>0</v>
      </c>
      <c r="I168" s="12">
        <v>7382.0738491913962</v>
      </c>
      <c r="J168" s="12">
        <v>0</v>
      </c>
      <c r="K168" s="15">
        <v>653358.40469794418</v>
      </c>
      <c r="L168" s="12">
        <v>0</v>
      </c>
      <c r="M168" s="12">
        <v>209597.11879260221</v>
      </c>
      <c r="N168" s="12">
        <v>1099304.4669047527</v>
      </c>
    </row>
    <row r="169" spans="1:14" hidden="1" outlineLevel="1" x14ac:dyDescent="0.3">
      <c r="A169" s="9" t="s">
        <v>32</v>
      </c>
      <c r="B169" s="10">
        <v>15760.679885171603</v>
      </c>
      <c r="C169" s="10">
        <v>0</v>
      </c>
      <c r="D169" s="10">
        <v>13961.161493621603</v>
      </c>
      <c r="E169" s="10">
        <v>0</v>
      </c>
      <c r="F169" s="10">
        <v>6914.9693791600012</v>
      </c>
      <c r="G169" s="10">
        <v>0</v>
      </c>
      <c r="H169" s="10">
        <v>0</v>
      </c>
      <c r="I169" s="10">
        <v>7046.1921144616008</v>
      </c>
      <c r="J169" s="10">
        <v>0</v>
      </c>
      <c r="K169" s="14">
        <v>728.04111632000001</v>
      </c>
      <c r="L169" s="10">
        <v>1071.47727523</v>
      </c>
      <c r="M169" s="10">
        <v>0</v>
      </c>
      <c r="N169" s="10">
        <v>15760.679885171603</v>
      </c>
    </row>
    <row r="170" spans="1:14" hidden="1" outlineLevel="2" x14ac:dyDescent="0.3">
      <c r="A170" s="11" t="s">
        <v>41</v>
      </c>
      <c r="B170" s="12">
        <v>15760.679885171603</v>
      </c>
      <c r="C170" s="12">
        <v>0</v>
      </c>
      <c r="D170" s="12">
        <v>13961.161493621603</v>
      </c>
      <c r="E170" s="12">
        <v>0</v>
      </c>
      <c r="F170" s="12">
        <v>6914.9693791600012</v>
      </c>
      <c r="G170" s="12">
        <v>0</v>
      </c>
      <c r="H170" s="12">
        <v>0</v>
      </c>
      <c r="I170" s="12">
        <v>7046.1921144616008</v>
      </c>
      <c r="J170" s="12">
        <v>0</v>
      </c>
      <c r="K170" s="15">
        <v>728.04111632000001</v>
      </c>
      <c r="L170" s="12">
        <v>1071.47727523</v>
      </c>
      <c r="M170" s="12">
        <v>0</v>
      </c>
      <c r="N170" s="12">
        <v>15760.679885171603</v>
      </c>
    </row>
    <row r="171" spans="1:14" collapsed="1" x14ac:dyDescent="0.3">
      <c r="A171" s="2" t="s">
        <v>58</v>
      </c>
      <c r="B171" s="3">
        <v>2904308.8389022825</v>
      </c>
      <c r="C171" s="3">
        <v>0</v>
      </c>
      <c r="D171" s="3">
        <v>2822944.9390416187</v>
      </c>
      <c r="E171" s="3">
        <v>0</v>
      </c>
      <c r="F171" s="3">
        <v>2700873.8884903071</v>
      </c>
      <c r="G171" s="3">
        <v>1054.8571115699999</v>
      </c>
      <c r="H171" s="3">
        <v>25009.00026678</v>
      </c>
      <c r="I171" s="3">
        <v>28866.476386783896</v>
      </c>
      <c r="J171" s="3">
        <v>67140.716786177203</v>
      </c>
      <c r="K171" s="3">
        <v>81363.884401233896</v>
      </c>
      <c r="L171" s="13">
        <v>1.545943E-2</v>
      </c>
      <c r="M171" s="3">
        <v>22535.088254256316</v>
      </c>
      <c r="N171" s="16">
        <v>2926843.9271565387</v>
      </c>
    </row>
    <row r="172" spans="1:14" hidden="1" outlineLevel="1" x14ac:dyDescent="0.3">
      <c r="A172" s="9" t="s">
        <v>1</v>
      </c>
      <c r="B172" s="10">
        <v>2858513.6778988852</v>
      </c>
      <c r="C172" s="10">
        <v>0</v>
      </c>
      <c r="D172" s="10">
        <v>2777149.7934976513</v>
      </c>
      <c r="E172" s="10">
        <v>0</v>
      </c>
      <c r="F172" s="10">
        <v>2699158.4434076971</v>
      </c>
      <c r="G172" s="10">
        <v>0</v>
      </c>
      <c r="H172" s="10">
        <v>25009</v>
      </c>
      <c r="I172" s="10">
        <v>28152.354885403896</v>
      </c>
      <c r="J172" s="10">
        <v>24829.995204549999</v>
      </c>
      <c r="K172" s="10">
        <v>81363.884401233896</v>
      </c>
      <c r="L172" s="14">
        <v>0</v>
      </c>
      <c r="M172" s="10">
        <v>21926.766675252955</v>
      </c>
      <c r="N172" s="10">
        <v>2880440.4445741381</v>
      </c>
    </row>
    <row r="173" spans="1:14" hidden="1" outlineLevel="2" x14ac:dyDescent="0.3">
      <c r="A173" s="11" t="s">
        <v>38</v>
      </c>
      <c r="B173" s="12">
        <v>626750.43887942098</v>
      </c>
      <c r="C173" s="12">
        <v>0</v>
      </c>
      <c r="D173" s="12">
        <v>626750.43887942098</v>
      </c>
      <c r="E173" s="12">
        <v>0</v>
      </c>
      <c r="F173" s="12">
        <v>600082.17167386704</v>
      </c>
      <c r="G173" s="12">
        <v>0</v>
      </c>
      <c r="H173" s="12">
        <v>0</v>
      </c>
      <c r="I173" s="12">
        <v>26668.267205553901</v>
      </c>
      <c r="J173" s="12">
        <v>0</v>
      </c>
      <c r="K173" s="12">
        <v>0</v>
      </c>
      <c r="L173" s="15">
        <v>0</v>
      </c>
      <c r="M173" s="12">
        <v>3605.38775898634</v>
      </c>
      <c r="N173" s="12">
        <v>630355.82663840731</v>
      </c>
    </row>
    <row r="174" spans="1:14" hidden="1" outlineLevel="2" x14ac:dyDescent="0.3">
      <c r="A174" s="11" t="s">
        <v>39</v>
      </c>
      <c r="B174" s="12">
        <v>2231763.2390194642</v>
      </c>
      <c r="C174" s="12">
        <v>0</v>
      </c>
      <c r="D174" s="12">
        <v>2150399.3546182304</v>
      </c>
      <c r="E174" s="12">
        <v>0</v>
      </c>
      <c r="F174" s="12">
        <v>2099076.2717338302</v>
      </c>
      <c r="G174" s="12">
        <v>0</v>
      </c>
      <c r="H174" s="12">
        <v>25009</v>
      </c>
      <c r="I174" s="12">
        <v>1484.0876798499967</v>
      </c>
      <c r="J174" s="12">
        <v>24829.995204549999</v>
      </c>
      <c r="K174" s="12">
        <v>81363.884401233896</v>
      </c>
      <c r="L174" s="15">
        <v>0</v>
      </c>
      <c r="M174" s="12">
        <v>18321.378916266614</v>
      </c>
      <c r="N174" s="12">
        <v>2250084.6179357311</v>
      </c>
    </row>
    <row r="175" spans="1:14" hidden="1" outlineLevel="1" x14ac:dyDescent="0.3">
      <c r="A175" s="9" t="s">
        <v>63</v>
      </c>
      <c r="B175" s="10">
        <v>2162.5079555100001</v>
      </c>
      <c r="C175" s="10">
        <v>0</v>
      </c>
      <c r="D175" s="10">
        <v>2162.4924960799999</v>
      </c>
      <c r="E175" s="10">
        <v>0</v>
      </c>
      <c r="F175" s="10">
        <v>697.77103574</v>
      </c>
      <c r="G175" s="10">
        <v>1054.8571115699999</v>
      </c>
      <c r="H175" s="10">
        <v>2.6677999999999999E-4</v>
      </c>
      <c r="I175" s="10">
        <v>409.86408199000005</v>
      </c>
      <c r="J175" s="10">
        <v>0</v>
      </c>
      <c r="K175" s="10">
        <v>0</v>
      </c>
      <c r="L175" s="14">
        <v>1.545943E-2</v>
      </c>
      <c r="M175" s="10">
        <v>0</v>
      </c>
      <c r="N175" s="10">
        <v>2162.5079555100001</v>
      </c>
    </row>
    <row r="176" spans="1:14" hidden="1" outlineLevel="2" x14ac:dyDescent="0.3">
      <c r="A176" s="11" t="s">
        <v>50</v>
      </c>
      <c r="B176" s="12">
        <v>2162.5079555100001</v>
      </c>
      <c r="C176" s="12">
        <v>0</v>
      </c>
      <c r="D176" s="12">
        <v>2162.4924960799999</v>
      </c>
      <c r="E176" s="12">
        <v>0</v>
      </c>
      <c r="F176" s="12">
        <v>697.77103574</v>
      </c>
      <c r="G176" s="12">
        <v>1054.8571115699999</v>
      </c>
      <c r="H176" s="12">
        <v>2.6677999999999999E-4</v>
      </c>
      <c r="I176" s="12">
        <v>409.86408199000005</v>
      </c>
      <c r="J176" s="12">
        <v>0</v>
      </c>
      <c r="K176" s="12">
        <v>0</v>
      </c>
      <c r="L176" s="15">
        <v>1.545943E-2</v>
      </c>
      <c r="M176" s="12">
        <v>0</v>
      </c>
      <c r="N176" s="12">
        <v>2162.5079555100001</v>
      </c>
    </row>
    <row r="177" spans="1:14" hidden="1" outlineLevel="1" x14ac:dyDescent="0.3">
      <c r="A177" s="9" t="s">
        <v>32</v>
      </c>
      <c r="B177" s="10">
        <v>43632.653047887208</v>
      </c>
      <c r="C177" s="10">
        <v>0</v>
      </c>
      <c r="D177" s="10">
        <v>43632.653047887208</v>
      </c>
      <c r="E177" s="10">
        <v>0</v>
      </c>
      <c r="F177" s="10">
        <v>1017.67404687</v>
      </c>
      <c r="G177" s="10">
        <v>0</v>
      </c>
      <c r="H177" s="10">
        <v>0</v>
      </c>
      <c r="I177" s="10">
        <v>304.25741939</v>
      </c>
      <c r="J177" s="10">
        <v>42310.721581627207</v>
      </c>
      <c r="K177" s="10">
        <v>0</v>
      </c>
      <c r="L177" s="14">
        <v>0</v>
      </c>
      <c r="M177" s="10">
        <v>608.32157900335994</v>
      </c>
      <c r="N177" s="10">
        <v>44240.974626890566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608.32157900335994</v>
      </c>
      <c r="N178" s="12">
        <v>608.32157900335994</v>
      </c>
    </row>
    <row r="179" spans="1:14" hidden="1" outlineLevel="2" x14ac:dyDescent="0.3">
      <c r="A179" s="11" t="s">
        <v>41</v>
      </c>
      <c r="B179" s="12">
        <v>43632.653047887208</v>
      </c>
      <c r="C179" s="12">
        <v>0</v>
      </c>
      <c r="D179" s="12">
        <v>43632.653047887208</v>
      </c>
      <c r="E179" s="12">
        <v>0</v>
      </c>
      <c r="F179" s="12">
        <v>1017.67404687</v>
      </c>
      <c r="G179" s="12">
        <v>0</v>
      </c>
      <c r="H179" s="12">
        <v>0</v>
      </c>
      <c r="I179" s="12">
        <v>304.25741939</v>
      </c>
      <c r="J179" s="12">
        <v>42310.721581627207</v>
      </c>
      <c r="K179" s="12">
        <v>0</v>
      </c>
      <c r="L179" s="15">
        <v>0</v>
      </c>
      <c r="M179" s="12">
        <v>0</v>
      </c>
      <c r="N179" s="12">
        <v>43632.653047887208</v>
      </c>
    </row>
    <row r="180" spans="1:14" collapsed="1" x14ac:dyDescent="0.3">
      <c r="A180" s="2" t="s">
        <v>9</v>
      </c>
      <c r="B180" s="3">
        <v>5428819.0676854076</v>
      </c>
      <c r="C180" s="3">
        <v>1327929.6068182986</v>
      </c>
      <c r="D180" s="3">
        <v>2710008.5469772918</v>
      </c>
      <c r="E180" s="3">
        <v>2021297.3078125764</v>
      </c>
      <c r="F180" s="3">
        <v>272484.28219941014</v>
      </c>
      <c r="G180" s="3">
        <v>303330.82449597196</v>
      </c>
      <c r="H180" s="3">
        <v>774.26249403363602</v>
      </c>
      <c r="I180" s="3">
        <v>105290.114353692</v>
      </c>
      <c r="J180" s="3">
        <v>6831.7556216074563</v>
      </c>
      <c r="K180" s="3">
        <v>43302.486834707372</v>
      </c>
      <c r="L180" s="3">
        <v>1347578.4270551095</v>
      </c>
      <c r="M180" s="13">
        <v>0</v>
      </c>
      <c r="N180" s="16">
        <v>5428819.0676854076</v>
      </c>
    </row>
    <row r="181" spans="1:14" hidden="1" outlineLevel="1" x14ac:dyDescent="0.3">
      <c r="A181" s="9" t="s">
        <v>33</v>
      </c>
      <c r="B181" s="10">
        <v>149911.37698517359</v>
      </c>
      <c r="C181" s="10">
        <v>0</v>
      </c>
      <c r="D181" s="10">
        <v>149911.37698517359</v>
      </c>
      <c r="E181" s="10">
        <v>149911.37698517359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149911.37698517359</v>
      </c>
    </row>
    <row r="182" spans="1:14" hidden="1" outlineLevel="1" x14ac:dyDescent="0.3">
      <c r="A182" s="9" t="s">
        <v>60</v>
      </c>
      <c r="B182" s="10">
        <v>290774.11309475842</v>
      </c>
      <c r="C182" s="10">
        <v>63068.477060031553</v>
      </c>
      <c r="D182" s="10">
        <v>162079.89123547659</v>
      </c>
      <c r="E182" s="10">
        <v>108471.95921753229</v>
      </c>
      <c r="F182" s="10">
        <v>43756.138263262299</v>
      </c>
      <c r="G182" s="10">
        <v>5987.3677679845532</v>
      </c>
      <c r="H182" s="10">
        <v>0</v>
      </c>
      <c r="I182" s="10">
        <v>2860.5043033522938</v>
      </c>
      <c r="J182" s="10">
        <v>1003.921683345172</v>
      </c>
      <c r="K182" s="10">
        <v>386.21223762899399</v>
      </c>
      <c r="L182" s="10">
        <v>65239.532561621301</v>
      </c>
      <c r="M182" s="14">
        <v>0</v>
      </c>
      <c r="N182" s="10">
        <v>290774.11309475842</v>
      </c>
    </row>
    <row r="183" spans="1:14" hidden="1" outlineLevel="2" x14ac:dyDescent="0.3">
      <c r="A183" s="11" t="s">
        <v>42</v>
      </c>
      <c r="B183" s="12">
        <v>2418.2067833547699</v>
      </c>
      <c r="C183" s="12">
        <v>104.129968175556</v>
      </c>
      <c r="D183" s="12">
        <v>2314.076815179214</v>
      </c>
      <c r="E183" s="12">
        <v>0</v>
      </c>
      <c r="F183" s="12">
        <v>2089.2992830950002</v>
      </c>
      <c r="G183" s="12">
        <v>2.5908671618939998</v>
      </c>
      <c r="H183" s="12">
        <v>0</v>
      </c>
      <c r="I183" s="12">
        <v>0.58893972079400003</v>
      </c>
      <c r="J183" s="12">
        <v>221.597725201526</v>
      </c>
      <c r="K183" s="12">
        <v>0</v>
      </c>
      <c r="L183" s="12">
        <v>0</v>
      </c>
      <c r="M183" s="15">
        <v>0</v>
      </c>
      <c r="N183" s="12">
        <v>2418.2067833547699</v>
      </c>
    </row>
    <row r="184" spans="1:14" hidden="1" outlineLevel="2" x14ac:dyDescent="0.3">
      <c r="A184" s="11" t="s">
        <v>43</v>
      </c>
      <c r="B184" s="12">
        <v>83873.337426641796</v>
      </c>
      <c r="C184" s="12">
        <v>0</v>
      </c>
      <c r="D184" s="12">
        <v>83507.499514641793</v>
      </c>
      <c r="E184" s="12">
        <v>83507.499514641793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365.83791200000002</v>
      </c>
      <c r="L184" s="12">
        <v>0</v>
      </c>
      <c r="M184" s="15">
        <v>0</v>
      </c>
      <c r="N184" s="19">
        <v>83873.337426641796</v>
      </c>
    </row>
    <row r="185" spans="1:14" hidden="1" outlineLevel="2" x14ac:dyDescent="0.3">
      <c r="A185" s="11" t="s">
        <v>44</v>
      </c>
      <c r="B185" s="12">
        <v>204482.56888476192</v>
      </c>
      <c r="C185" s="12">
        <v>62964.347091855998</v>
      </c>
      <c r="D185" s="12">
        <v>76258.314905655614</v>
      </c>
      <c r="E185" s="12">
        <v>24964.459702890501</v>
      </c>
      <c r="F185" s="12">
        <v>41666.838980167297</v>
      </c>
      <c r="G185" s="12">
        <v>5984.7769008226596</v>
      </c>
      <c r="H185" s="12">
        <v>0</v>
      </c>
      <c r="I185" s="12">
        <v>2859.9153636315</v>
      </c>
      <c r="J185" s="12">
        <v>782.323958143646</v>
      </c>
      <c r="K185" s="12">
        <v>20.374325628994001</v>
      </c>
      <c r="L185" s="12">
        <v>65239.532561621301</v>
      </c>
      <c r="M185" s="15">
        <v>0</v>
      </c>
      <c r="N185" s="19">
        <v>204482.56888476192</v>
      </c>
    </row>
    <row r="186" spans="1:14" hidden="1" outlineLevel="1" x14ac:dyDescent="0.3">
      <c r="A186" s="9" t="s">
        <v>31</v>
      </c>
      <c r="B186" s="10">
        <v>1704044.6021021826</v>
      </c>
      <c r="C186" s="10">
        <v>2115.8584968294222</v>
      </c>
      <c r="D186" s="10">
        <v>1694391.5353308786</v>
      </c>
      <c r="E186" s="10">
        <v>1642841.21936158</v>
      </c>
      <c r="F186" s="10">
        <v>40014.301207287426</v>
      </c>
      <c r="G186" s="10">
        <v>6700.447557181491</v>
      </c>
      <c r="H186" s="10">
        <v>774.26249403363602</v>
      </c>
      <c r="I186" s="10">
        <v>4061.3047107958437</v>
      </c>
      <c r="J186" s="10">
        <v>0</v>
      </c>
      <c r="K186" s="10">
        <v>0</v>
      </c>
      <c r="L186" s="10">
        <v>7537.2082744745358</v>
      </c>
      <c r="M186" s="14">
        <v>0</v>
      </c>
      <c r="N186" s="10">
        <v>1704044.6021021826</v>
      </c>
    </row>
    <row r="187" spans="1:14" hidden="1" outlineLevel="2" x14ac:dyDescent="0.3">
      <c r="A187" s="11" t="s">
        <v>35</v>
      </c>
      <c r="B187" s="12">
        <v>38444.845981400111</v>
      </c>
      <c r="C187" s="12">
        <v>1289.9085725847201</v>
      </c>
      <c r="D187" s="12">
        <v>36772.698224703847</v>
      </c>
      <c r="E187" s="12">
        <v>0</v>
      </c>
      <c r="F187" s="12">
        <v>35540.239607385498</v>
      </c>
      <c r="G187" s="12">
        <v>1163.1682378984101</v>
      </c>
      <c r="H187" s="12">
        <v>3.3645994466400002</v>
      </c>
      <c r="I187" s="12">
        <v>65.925779973291995</v>
      </c>
      <c r="J187" s="12">
        <v>0</v>
      </c>
      <c r="K187" s="12">
        <v>0</v>
      </c>
      <c r="L187" s="12">
        <v>382.23918411154602</v>
      </c>
      <c r="M187" s="15">
        <v>0</v>
      </c>
      <c r="N187" s="12">
        <v>38444.845981400111</v>
      </c>
    </row>
    <row r="188" spans="1:14" hidden="1" outlineLevel="2" x14ac:dyDescent="0.3">
      <c r="A188" s="11" t="s">
        <v>37</v>
      </c>
      <c r="B188" s="12">
        <v>1665599.7561207821</v>
      </c>
      <c r="C188" s="12">
        <v>825.94992424470195</v>
      </c>
      <c r="D188" s="12">
        <v>1657618.8371061743</v>
      </c>
      <c r="E188" s="12">
        <v>1642841.21936158</v>
      </c>
      <c r="F188" s="12">
        <v>4474.0615999019301</v>
      </c>
      <c r="G188" s="12">
        <v>5537.2793192830804</v>
      </c>
      <c r="H188" s="12">
        <v>770.89789458699602</v>
      </c>
      <c r="I188" s="12">
        <v>3995.3789308225519</v>
      </c>
      <c r="J188" s="12">
        <v>0</v>
      </c>
      <c r="K188" s="12">
        <v>0</v>
      </c>
      <c r="L188" s="12">
        <v>7154.9690903629898</v>
      </c>
      <c r="M188" s="15">
        <v>0</v>
      </c>
      <c r="N188" s="12">
        <v>1665599.7561207821</v>
      </c>
    </row>
    <row r="189" spans="1:14" hidden="1" outlineLevel="1" x14ac:dyDescent="0.3">
      <c r="A189" s="9" t="s">
        <v>1</v>
      </c>
      <c r="B189" s="10">
        <v>252542.16729439623</v>
      </c>
      <c r="C189" s="10">
        <v>63978.776774655897</v>
      </c>
      <c r="D189" s="10">
        <v>157503.44075064812</v>
      </c>
      <c r="E189" s="10">
        <v>120035.57751701858</v>
      </c>
      <c r="F189" s="10">
        <v>8.4622257037100006</v>
      </c>
      <c r="G189" s="10">
        <v>85.824949563414009</v>
      </c>
      <c r="H189" s="10">
        <v>0</v>
      </c>
      <c r="I189" s="10">
        <v>37373.576058362429</v>
      </c>
      <c r="J189" s="10">
        <v>0</v>
      </c>
      <c r="K189" s="10">
        <v>15527.168646133381</v>
      </c>
      <c r="L189" s="10">
        <v>15532.781122958831</v>
      </c>
      <c r="M189" s="14">
        <v>0</v>
      </c>
      <c r="N189" s="10">
        <v>252542.16729439623</v>
      </c>
    </row>
    <row r="190" spans="1:14" hidden="1" outlineLevel="2" x14ac:dyDescent="0.3">
      <c r="A190" s="11" t="s">
        <v>38</v>
      </c>
      <c r="B190" s="12">
        <v>9831.2821037907452</v>
      </c>
      <c r="C190" s="12">
        <v>3722.6428236202</v>
      </c>
      <c r="D190" s="12">
        <v>226.84353975201401</v>
      </c>
      <c r="E190" s="12">
        <v>126.93154777258199</v>
      </c>
      <c r="F190" s="12">
        <v>8.4622257037100006</v>
      </c>
      <c r="G190" s="12">
        <v>84.884268408652005</v>
      </c>
      <c r="H190" s="12">
        <v>0</v>
      </c>
      <c r="I190" s="12">
        <v>6.5654978670700004</v>
      </c>
      <c r="J190" s="12">
        <v>0</v>
      </c>
      <c r="K190" s="12">
        <v>5145.5526417999999</v>
      </c>
      <c r="L190" s="12">
        <v>736.24309861853203</v>
      </c>
      <c r="M190" s="15">
        <v>0</v>
      </c>
      <c r="N190" s="12">
        <v>9831.2821037907452</v>
      </c>
    </row>
    <row r="191" spans="1:14" hidden="1" outlineLevel="2" x14ac:dyDescent="0.3">
      <c r="A191" s="11" t="s">
        <v>39</v>
      </c>
      <c r="B191" s="12">
        <v>242710.88519060554</v>
      </c>
      <c r="C191" s="12">
        <v>60256.133951035699</v>
      </c>
      <c r="D191" s="12">
        <v>157276.59721089614</v>
      </c>
      <c r="E191" s="12">
        <v>119908.645969246</v>
      </c>
      <c r="F191" s="12">
        <v>0</v>
      </c>
      <c r="G191" s="12">
        <v>0.94068115476199998</v>
      </c>
      <c r="H191" s="12">
        <v>0</v>
      </c>
      <c r="I191" s="12">
        <v>37367.010560495357</v>
      </c>
      <c r="J191" s="12">
        <v>0</v>
      </c>
      <c r="K191" s="12">
        <v>10381.61600433338</v>
      </c>
      <c r="L191" s="12">
        <v>14796.5380243403</v>
      </c>
      <c r="M191" s="15">
        <v>0</v>
      </c>
      <c r="N191" s="12">
        <v>242710.88519060554</v>
      </c>
    </row>
    <row r="192" spans="1:14" hidden="1" outlineLevel="1" x14ac:dyDescent="0.3">
      <c r="A192" s="9" t="s">
        <v>61</v>
      </c>
      <c r="B192" s="10">
        <v>2642313.996946991</v>
      </c>
      <c r="C192" s="10">
        <v>947367.42097774753</v>
      </c>
      <c r="D192" s="10">
        <v>530476.11101623799</v>
      </c>
      <c r="E192" s="10">
        <v>0</v>
      </c>
      <c r="F192" s="10">
        <v>186489.21032599395</v>
      </c>
      <c r="G192" s="10">
        <v>288684.30727321038</v>
      </c>
      <c r="H192" s="10">
        <v>0</v>
      </c>
      <c r="I192" s="10">
        <v>54642.24255176539</v>
      </c>
      <c r="J192" s="10">
        <v>660.35086526829195</v>
      </c>
      <c r="K192" s="10">
        <v>27389.105950944999</v>
      </c>
      <c r="L192" s="10">
        <v>1137081.3590020603</v>
      </c>
      <c r="M192" s="14">
        <v>0</v>
      </c>
      <c r="N192" s="10">
        <v>2642313.996946991</v>
      </c>
    </row>
    <row r="193" spans="1:14" hidden="1" outlineLevel="2" x14ac:dyDescent="0.3">
      <c r="A193" s="11" t="s">
        <v>57</v>
      </c>
      <c r="B193" s="12">
        <v>2129536.3884669528</v>
      </c>
      <c r="C193" s="12">
        <v>928982.92262775777</v>
      </c>
      <c r="D193" s="12">
        <v>290776.89786149858</v>
      </c>
      <c r="E193" s="12">
        <v>0</v>
      </c>
      <c r="F193" s="12">
        <v>186444.18203297729</v>
      </c>
      <c r="G193" s="12">
        <v>49566.299201442365</v>
      </c>
      <c r="H193" s="12">
        <v>0</v>
      </c>
      <c r="I193" s="12">
        <v>54106.065761810685</v>
      </c>
      <c r="J193" s="12">
        <v>660.35086526829195</v>
      </c>
      <c r="K193" s="12">
        <v>27389.105950944999</v>
      </c>
      <c r="L193" s="12">
        <v>882387.46202675137</v>
      </c>
      <c r="M193" s="15">
        <v>0</v>
      </c>
      <c r="N193" s="12">
        <v>2129536.3884669528</v>
      </c>
    </row>
    <row r="194" spans="1:14" hidden="1" outlineLevel="2" x14ac:dyDescent="0.3">
      <c r="A194" s="11" t="s">
        <v>45</v>
      </c>
      <c r="B194" s="12">
        <v>512777.60848003818</v>
      </c>
      <c r="C194" s="12">
        <v>18384.498349989801</v>
      </c>
      <c r="D194" s="12">
        <v>239699.21315473938</v>
      </c>
      <c r="E194" s="12">
        <v>0</v>
      </c>
      <c r="F194" s="12">
        <v>45.028293016668002</v>
      </c>
      <c r="G194" s="12">
        <v>239118.00807176801</v>
      </c>
      <c r="H194" s="12">
        <v>0</v>
      </c>
      <c r="I194" s="12">
        <v>536.17678995470601</v>
      </c>
      <c r="J194" s="12">
        <v>0</v>
      </c>
      <c r="K194" s="12">
        <v>0</v>
      </c>
      <c r="L194" s="12">
        <v>254693.89697530901</v>
      </c>
      <c r="M194" s="15">
        <v>0</v>
      </c>
      <c r="N194" s="12">
        <v>512777.60848003818</v>
      </c>
    </row>
    <row r="195" spans="1:14" hidden="1" outlineLevel="1" x14ac:dyDescent="0.3">
      <c r="A195" s="9" t="s">
        <v>63</v>
      </c>
      <c r="B195" s="10">
        <v>8013.5179331086138</v>
      </c>
      <c r="C195" s="10">
        <v>5225.1694905746162</v>
      </c>
      <c r="D195" s="10">
        <v>1263.9231270285168</v>
      </c>
      <c r="E195" s="10">
        <v>37.174731271878798</v>
      </c>
      <c r="F195" s="10">
        <v>197.795103035724</v>
      </c>
      <c r="G195" s="10">
        <v>1020.07094424998</v>
      </c>
      <c r="H195" s="10">
        <v>0</v>
      </c>
      <c r="I195" s="10">
        <v>8.8823484709339997</v>
      </c>
      <c r="J195" s="10">
        <v>0</v>
      </c>
      <c r="K195" s="10">
        <v>0</v>
      </c>
      <c r="L195" s="10">
        <v>1524.4253155054801</v>
      </c>
      <c r="M195" s="14">
        <v>0</v>
      </c>
      <c r="N195" s="10">
        <v>8013.5179331086138</v>
      </c>
    </row>
    <row r="196" spans="1:14" hidden="1" outlineLevel="2" x14ac:dyDescent="0.3">
      <c r="A196" s="11" t="s">
        <v>50</v>
      </c>
      <c r="B196" s="12">
        <v>8013.5179331086138</v>
      </c>
      <c r="C196" s="12">
        <v>5225.1694905746162</v>
      </c>
      <c r="D196" s="12">
        <v>1263.9231270285168</v>
      </c>
      <c r="E196" s="12">
        <v>37.174731271878798</v>
      </c>
      <c r="F196" s="12">
        <v>197.795103035724</v>
      </c>
      <c r="G196" s="12">
        <v>1020.07094424998</v>
      </c>
      <c r="H196" s="12">
        <v>0</v>
      </c>
      <c r="I196" s="12">
        <v>8.8823484709339997</v>
      </c>
      <c r="J196" s="12">
        <v>0</v>
      </c>
      <c r="K196" s="12">
        <v>0</v>
      </c>
      <c r="L196" s="12">
        <v>1524.4253155054801</v>
      </c>
      <c r="M196" s="15">
        <v>0</v>
      </c>
      <c r="N196" s="12">
        <v>8013.5179331086138</v>
      </c>
    </row>
    <row r="197" spans="1:14" hidden="1" outlineLevel="1" x14ac:dyDescent="0.3">
      <c r="A197" s="9" t="s">
        <v>32</v>
      </c>
      <c r="B197" s="10">
        <v>381219.29332879657</v>
      </c>
      <c r="C197" s="10">
        <v>246173.9040184597</v>
      </c>
      <c r="D197" s="10">
        <v>14382.268531848164</v>
      </c>
      <c r="E197" s="10">
        <v>0</v>
      </c>
      <c r="F197" s="10">
        <v>2018.37507412697</v>
      </c>
      <c r="G197" s="10">
        <v>852.80600378209806</v>
      </c>
      <c r="H197" s="10">
        <v>0</v>
      </c>
      <c r="I197" s="10">
        <v>6343.6043809451039</v>
      </c>
      <c r="J197" s="10">
        <v>5167.4830729939922</v>
      </c>
      <c r="K197" s="10">
        <v>0</v>
      </c>
      <c r="L197" s="10">
        <v>120663.12077848874</v>
      </c>
      <c r="M197" s="14">
        <v>0</v>
      </c>
      <c r="N197" s="10">
        <v>381219.29332879657</v>
      </c>
    </row>
    <row r="198" spans="1:14" hidden="1" outlineLevel="2" x14ac:dyDescent="0.3">
      <c r="A198" s="11" t="s">
        <v>40</v>
      </c>
      <c r="B198" s="12">
        <v>254592.56391977609</v>
      </c>
      <c r="C198" s="12">
        <v>233973.36896333809</v>
      </c>
      <c r="D198" s="12">
        <v>5552.0806489502738</v>
      </c>
      <c r="E198" s="12">
        <v>0</v>
      </c>
      <c r="F198" s="12">
        <v>0</v>
      </c>
      <c r="G198" s="12">
        <v>852.31822957177803</v>
      </c>
      <c r="H198" s="12">
        <v>0</v>
      </c>
      <c r="I198" s="12">
        <v>4387.3359432254638</v>
      </c>
      <c r="J198" s="12">
        <v>312.42647615303196</v>
      </c>
      <c r="K198" s="12">
        <v>0</v>
      </c>
      <c r="L198" s="12">
        <v>15067.114307487735</v>
      </c>
      <c r="M198" s="15">
        <v>0</v>
      </c>
      <c r="N198" s="12">
        <v>254592.56391977609</v>
      </c>
    </row>
    <row r="199" spans="1:14" hidden="1" outlineLevel="2" x14ac:dyDescent="0.3">
      <c r="A199" s="11" t="s">
        <v>41</v>
      </c>
      <c r="B199" s="12">
        <v>126626.7294090205</v>
      </c>
      <c r="C199" s="12">
        <v>12200.5350551216</v>
      </c>
      <c r="D199" s="12">
        <v>8830.1878828978897</v>
      </c>
      <c r="E199" s="12">
        <v>0</v>
      </c>
      <c r="F199" s="12">
        <v>2018.37507412697</v>
      </c>
      <c r="G199" s="12">
        <v>0.48777421032000001</v>
      </c>
      <c r="H199" s="12">
        <v>0</v>
      </c>
      <c r="I199" s="12">
        <v>1956.2684377196401</v>
      </c>
      <c r="J199" s="12">
        <v>4855.0565968409601</v>
      </c>
      <c r="K199" s="12">
        <v>0</v>
      </c>
      <c r="L199" s="12">
        <v>105596.006471001</v>
      </c>
      <c r="M199" s="15">
        <v>0</v>
      </c>
      <c r="N199" s="12">
        <v>126626.7294090205</v>
      </c>
    </row>
    <row r="200" spans="1:14" collapsed="1" x14ac:dyDescent="0.3">
      <c r="A200" s="17" t="s">
        <v>64</v>
      </c>
      <c r="B200" s="16">
        <v>60146876.708332434</v>
      </c>
      <c r="C200" s="16">
        <v>12090253.459089885</v>
      </c>
      <c r="D200" s="16">
        <v>31430962.493377507</v>
      </c>
      <c r="E200" s="16">
        <v>4081276.9234899841</v>
      </c>
      <c r="F200" s="16">
        <v>11126572.795454783</v>
      </c>
      <c r="G200" s="16">
        <v>8741799.2861793321</v>
      </c>
      <c r="H200" s="16">
        <v>1794804.4758654602</v>
      </c>
      <c r="I200" s="16">
        <v>2979425.967817998</v>
      </c>
      <c r="J200" s="16">
        <v>2707083.0445699468</v>
      </c>
      <c r="K200" s="16">
        <v>4669476.9180195592</v>
      </c>
      <c r="L200" s="16">
        <v>11956183.837845486</v>
      </c>
      <c r="M200" s="16">
        <v>8791026.5957226045</v>
      </c>
      <c r="N200" s="16">
        <v>68937903.304055035</v>
      </c>
    </row>
    <row r="201" spans="1:14" hidden="1" outlineLevel="1" x14ac:dyDescent="0.3">
      <c r="A201" s="9" t="s">
        <v>33</v>
      </c>
      <c r="B201" s="10">
        <v>149911.37698517359</v>
      </c>
      <c r="C201" s="10">
        <v>0</v>
      </c>
      <c r="D201" s="10">
        <v>149911.37698517359</v>
      </c>
      <c r="E201" s="10">
        <v>149911.37698517359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105203.986973304</v>
      </c>
      <c r="N201" s="10">
        <v>255115.36395847757</v>
      </c>
    </row>
    <row r="202" spans="1:14" hidden="1" outlineLevel="1" x14ac:dyDescent="0.3">
      <c r="A202" s="9" t="s">
        <v>60</v>
      </c>
      <c r="B202" s="10">
        <v>5827178.1751095708</v>
      </c>
      <c r="C202" s="10">
        <v>619449.06566767069</v>
      </c>
      <c r="D202" s="10">
        <v>1122989.7061400812</v>
      </c>
      <c r="E202" s="10">
        <v>108471.95921753229</v>
      </c>
      <c r="F202" s="10">
        <v>749288.8455061079</v>
      </c>
      <c r="G202" s="10">
        <v>41969.362456225761</v>
      </c>
      <c r="H202" s="10">
        <v>21703.065926266372</v>
      </c>
      <c r="I202" s="10">
        <v>149457.79273840488</v>
      </c>
      <c r="J202" s="10">
        <v>52098.680295544022</v>
      </c>
      <c r="K202" s="10">
        <v>1852625.1895338723</v>
      </c>
      <c r="L202" s="10">
        <v>2232114.2137679467</v>
      </c>
      <c r="M202" s="10">
        <v>3308.9298521747442</v>
      </c>
      <c r="N202" s="10">
        <v>5830487.1049617454</v>
      </c>
    </row>
    <row r="203" spans="1:14" hidden="1" outlineLevel="2" x14ac:dyDescent="0.3">
      <c r="A203" s="11" t="s">
        <v>42</v>
      </c>
      <c r="B203" s="10">
        <v>341431.24678335467</v>
      </c>
      <c r="C203" s="12">
        <v>104.129968175556</v>
      </c>
      <c r="D203" s="12">
        <v>56163.521381869119</v>
      </c>
      <c r="E203" s="12">
        <v>0</v>
      </c>
      <c r="F203" s="12">
        <v>55143.886368484906</v>
      </c>
      <c r="G203" s="12">
        <v>2.5908671618939998</v>
      </c>
      <c r="H203" s="12">
        <v>0</v>
      </c>
      <c r="I203" s="12">
        <v>772.73108972079399</v>
      </c>
      <c r="J203" s="12">
        <v>244.31305650152601</v>
      </c>
      <c r="K203" s="12">
        <v>0</v>
      </c>
      <c r="L203" s="12">
        <v>285163.59543331002</v>
      </c>
      <c r="M203" s="12">
        <v>0</v>
      </c>
      <c r="N203" s="12">
        <v>341431.24678335467</v>
      </c>
    </row>
    <row r="204" spans="1:14" hidden="1" outlineLevel="2" x14ac:dyDescent="0.3">
      <c r="A204" s="11" t="s">
        <v>43</v>
      </c>
      <c r="B204" s="10">
        <v>2200261.5761126215</v>
      </c>
      <c r="C204" s="10">
        <v>152118.69418642099</v>
      </c>
      <c r="D204" s="10">
        <v>128055.90811017029</v>
      </c>
      <c r="E204" s="10">
        <v>83507.499514641793</v>
      </c>
      <c r="F204" s="10">
        <v>15573.541217189902</v>
      </c>
      <c r="G204" s="10">
        <v>19800.957981588599</v>
      </c>
      <c r="H204" s="10">
        <v>1655.0380783199901</v>
      </c>
      <c r="I204" s="10">
        <v>184.80280046999999</v>
      </c>
      <c r="J204" s="10">
        <v>7334.0685179599996</v>
      </c>
      <c r="K204" s="10">
        <v>1777074.6449549501</v>
      </c>
      <c r="L204" s="10">
        <v>143012.32886107999</v>
      </c>
      <c r="M204" s="10">
        <v>3301.00692981061</v>
      </c>
      <c r="N204" s="10">
        <v>2203562.5830424321</v>
      </c>
    </row>
    <row r="205" spans="1:14" hidden="1" outlineLevel="2" x14ac:dyDescent="0.3">
      <c r="A205" s="11" t="s">
        <v>44</v>
      </c>
      <c r="B205" s="12">
        <v>3285485.3522135946</v>
      </c>
      <c r="C205" s="12">
        <v>467226.2415130742</v>
      </c>
      <c r="D205" s="12">
        <v>938770.27664804179</v>
      </c>
      <c r="E205" s="12">
        <v>24964.459702890501</v>
      </c>
      <c r="F205" s="12">
        <v>678571.4179204331</v>
      </c>
      <c r="G205" s="12">
        <v>22165.813607475258</v>
      </c>
      <c r="H205" s="12">
        <v>20048.027847946381</v>
      </c>
      <c r="I205" s="12">
        <v>148500.25884821409</v>
      </c>
      <c r="J205" s="12">
        <v>44520.298721082494</v>
      </c>
      <c r="K205" s="12">
        <v>75550.544578922083</v>
      </c>
      <c r="L205" s="12">
        <v>1803938.2894735567</v>
      </c>
      <c r="M205" s="12">
        <v>7.9229223641340001</v>
      </c>
      <c r="N205" s="12">
        <v>3285493.2751359586</v>
      </c>
    </row>
    <row r="206" spans="1:14" hidden="1" outlineLevel="1" x14ac:dyDescent="0.3">
      <c r="A206" s="9" t="s">
        <v>31</v>
      </c>
      <c r="B206" s="10">
        <v>12426720.503093502</v>
      </c>
      <c r="C206" s="10">
        <v>1146809.7705135227</v>
      </c>
      <c r="D206" s="10">
        <v>9856124.3083668239</v>
      </c>
      <c r="E206" s="10">
        <v>3680631.7708998378</v>
      </c>
      <c r="F206" s="10">
        <v>2375654.6832854366</v>
      </c>
      <c r="G206" s="10">
        <v>3076326.914107759</v>
      </c>
      <c r="H206" s="10">
        <v>74621.597038418215</v>
      </c>
      <c r="I206" s="10">
        <v>293528.20611434488</v>
      </c>
      <c r="J206" s="10">
        <v>355361.13692102727</v>
      </c>
      <c r="K206" s="10">
        <v>140067.31656313132</v>
      </c>
      <c r="L206" s="10">
        <v>1283719.1076500227</v>
      </c>
      <c r="M206" s="10">
        <v>1030671.0842298686</v>
      </c>
      <c r="N206" s="10">
        <v>13457391.587323369</v>
      </c>
    </row>
    <row r="207" spans="1:14" hidden="1" outlineLevel="2" x14ac:dyDescent="0.3">
      <c r="A207" s="11" t="s">
        <v>35</v>
      </c>
      <c r="B207" s="12">
        <v>2637599.1089670691</v>
      </c>
      <c r="C207" s="12">
        <v>487887.26456712658</v>
      </c>
      <c r="D207" s="12">
        <v>1838957.8347344713</v>
      </c>
      <c r="E207" s="12">
        <v>499931.23777241801</v>
      </c>
      <c r="F207" s="12">
        <v>673475.84368241101</v>
      </c>
      <c r="G207" s="12">
        <v>578712.65965423104</v>
      </c>
      <c r="H207" s="12">
        <v>5697.0232352437533</v>
      </c>
      <c r="I207" s="12">
        <v>56750.118852379099</v>
      </c>
      <c r="J207" s="12">
        <v>24390.951537788373</v>
      </c>
      <c r="K207" s="12">
        <v>21869.180970394202</v>
      </c>
      <c r="L207" s="12">
        <v>288884.82869507704</v>
      </c>
      <c r="M207" s="12">
        <v>167023.33192563331</v>
      </c>
      <c r="N207" s="12">
        <v>2804622.4408927024</v>
      </c>
    </row>
    <row r="208" spans="1:14" hidden="1" outlineLevel="2" x14ac:dyDescent="0.3">
      <c r="A208" s="11" t="s">
        <v>37</v>
      </c>
      <c r="B208" s="12">
        <v>9789121.3941264302</v>
      </c>
      <c r="C208" s="12">
        <v>658922.50594639604</v>
      </c>
      <c r="D208" s="12">
        <v>8017166.4736323515</v>
      </c>
      <c r="E208" s="12">
        <v>3180700.5331274197</v>
      </c>
      <c r="F208" s="12">
        <v>1702178.8396030259</v>
      </c>
      <c r="G208" s="12">
        <v>2497614.2544535277</v>
      </c>
      <c r="H208" s="12">
        <v>68924.573803174455</v>
      </c>
      <c r="I208" s="12">
        <v>236778.08726196576</v>
      </c>
      <c r="J208" s="12">
        <v>330970.18538323889</v>
      </c>
      <c r="K208" s="12">
        <v>118198.13559273712</v>
      </c>
      <c r="L208" s="12">
        <v>994834.27895494585</v>
      </c>
      <c r="M208" s="12">
        <v>863647.75230423524</v>
      </c>
      <c r="N208" s="12">
        <v>10652769.146430666</v>
      </c>
    </row>
    <row r="209" spans="1:14" hidden="1" outlineLevel="1" x14ac:dyDescent="0.3">
      <c r="A209" s="9" t="s">
        <v>1</v>
      </c>
      <c r="B209" s="10">
        <v>9818340.4258874319</v>
      </c>
      <c r="C209" s="10">
        <v>64070.526533855897</v>
      </c>
      <c r="D209" s="10">
        <v>7980147.2278860444</v>
      </c>
      <c r="E209" s="10">
        <v>124111.65165616859</v>
      </c>
      <c r="F209" s="10">
        <v>6248621.1531967185</v>
      </c>
      <c r="G209" s="10">
        <v>1231868.9901523483</v>
      </c>
      <c r="H209" s="10">
        <v>261408.31158186169</v>
      </c>
      <c r="I209" s="10">
        <v>89307.126094397594</v>
      </c>
      <c r="J209" s="10">
        <v>24829.995204549999</v>
      </c>
      <c r="K209" s="10">
        <v>1758589.8903445737</v>
      </c>
      <c r="L209" s="10">
        <v>15532.781122958831</v>
      </c>
      <c r="M209" s="10">
        <v>1767284.0367635989</v>
      </c>
      <c r="N209" s="10">
        <v>11585624.462651031</v>
      </c>
    </row>
    <row r="210" spans="1:14" hidden="1" outlineLevel="2" x14ac:dyDescent="0.3">
      <c r="A210" s="11" t="s">
        <v>38</v>
      </c>
      <c r="B210" s="12">
        <v>3914255.7730441866</v>
      </c>
      <c r="C210" s="12">
        <v>3814.3925828202</v>
      </c>
      <c r="D210" s="12">
        <v>3871923.569172312</v>
      </c>
      <c r="E210" s="12">
        <v>4203.0056869225818</v>
      </c>
      <c r="F210" s="12">
        <v>2607497.5730761834</v>
      </c>
      <c r="G210" s="12">
        <v>1231868.0494711935</v>
      </c>
      <c r="H210" s="12">
        <v>261.31158186167897</v>
      </c>
      <c r="I210" s="12">
        <v>28093.629356150839</v>
      </c>
      <c r="J210" s="12">
        <v>0</v>
      </c>
      <c r="K210" s="12">
        <v>37781.568190435661</v>
      </c>
      <c r="L210" s="12">
        <v>736.24309861853203</v>
      </c>
      <c r="M210" s="12">
        <v>492049.1255607201</v>
      </c>
      <c r="N210" s="12">
        <v>4406304.8986049071</v>
      </c>
    </row>
    <row r="211" spans="1:14" hidden="1" outlineLevel="2" x14ac:dyDescent="0.3">
      <c r="A211" s="11" t="s">
        <v>39</v>
      </c>
      <c r="B211" s="10">
        <v>5904084.6528432472</v>
      </c>
      <c r="C211" s="12">
        <v>60256.133951035699</v>
      </c>
      <c r="D211" s="10">
        <v>4108223.6587137328</v>
      </c>
      <c r="E211" s="12">
        <v>119908.645969246</v>
      </c>
      <c r="F211" s="12">
        <v>3641123.5801205351</v>
      </c>
      <c r="G211" s="12">
        <v>0.94068115476199998</v>
      </c>
      <c r="H211" s="12">
        <v>261147</v>
      </c>
      <c r="I211" s="12">
        <v>61213.496738246751</v>
      </c>
      <c r="J211" s="12">
        <v>24829.995204549999</v>
      </c>
      <c r="K211" s="12">
        <v>1720808.3221541382</v>
      </c>
      <c r="L211" s="12">
        <v>14796.5380243403</v>
      </c>
      <c r="M211" s="12">
        <v>1275234.9112028785</v>
      </c>
      <c r="N211" s="10">
        <v>7179319.5640461259</v>
      </c>
    </row>
    <row r="212" spans="1:14" hidden="1" outlineLevel="1" x14ac:dyDescent="0.3">
      <c r="A212" s="9" t="s">
        <v>61</v>
      </c>
      <c r="B212" s="10">
        <v>27087126.730219275</v>
      </c>
      <c r="C212" s="10">
        <v>9472640.9601937849</v>
      </c>
      <c r="D212" s="10">
        <v>10821248.084373593</v>
      </c>
      <c r="E212" s="10">
        <v>0</v>
      </c>
      <c r="F212" s="10">
        <v>1208001.1193362346</v>
      </c>
      <c r="G212" s="10">
        <v>4294642.2655313909</v>
      </c>
      <c r="H212" s="10">
        <v>1364582.6123305592</v>
      </c>
      <c r="I212" s="10">
        <v>1987244.6700160853</v>
      </c>
      <c r="J212" s="10">
        <v>1966777.4171593229</v>
      </c>
      <c r="K212" s="10">
        <v>913034.35514949192</v>
      </c>
      <c r="L212" s="10">
        <v>5880203.3305024067</v>
      </c>
      <c r="M212" s="10">
        <v>5077740.6861610832</v>
      </c>
      <c r="N212" s="10">
        <v>32164867.416380357</v>
      </c>
    </row>
    <row r="213" spans="1:14" hidden="1" outlineLevel="2" x14ac:dyDescent="0.3">
      <c r="A213" s="11" t="s">
        <v>57</v>
      </c>
      <c r="B213" s="12">
        <v>16555136.717933502</v>
      </c>
      <c r="C213" s="12">
        <v>7653535.8492331877</v>
      </c>
      <c r="D213" s="12">
        <v>4064507.2786636008</v>
      </c>
      <c r="E213" s="12">
        <v>0</v>
      </c>
      <c r="F213" s="12">
        <v>950245.71303297789</v>
      </c>
      <c r="G213" s="12">
        <v>173915.07869624227</v>
      </c>
      <c r="H213" s="12">
        <v>871416.17094847967</v>
      </c>
      <c r="I213" s="12">
        <v>1931191.1103879106</v>
      </c>
      <c r="J213" s="12">
        <v>137739.20559799002</v>
      </c>
      <c r="K213" s="12">
        <v>685216.23744514585</v>
      </c>
      <c r="L213" s="12">
        <v>4151877.3525915658</v>
      </c>
      <c r="M213" s="12">
        <v>4578256.1377944443</v>
      </c>
      <c r="N213" s="12">
        <v>21133392.855727948</v>
      </c>
    </row>
    <row r="214" spans="1:14" hidden="1" outlineLevel="2" x14ac:dyDescent="0.3">
      <c r="A214" s="11" t="s">
        <v>45</v>
      </c>
      <c r="B214" s="12">
        <v>10531990.012285778</v>
      </c>
      <c r="C214" s="12">
        <v>1819105.1109605967</v>
      </c>
      <c r="D214" s="12">
        <v>6756740.8057099935</v>
      </c>
      <c r="E214" s="12">
        <v>0</v>
      </c>
      <c r="F214" s="12">
        <v>257755.40630325663</v>
      </c>
      <c r="G214" s="12">
        <v>4120727.1868351493</v>
      </c>
      <c r="H214" s="12">
        <v>493166.44138207944</v>
      </c>
      <c r="I214" s="12">
        <v>56053.559628174706</v>
      </c>
      <c r="J214" s="12">
        <v>1829038.2115613329</v>
      </c>
      <c r="K214" s="12">
        <v>227818.11770434602</v>
      </c>
      <c r="L214" s="12">
        <v>1728325.9779108413</v>
      </c>
      <c r="M214" s="12">
        <v>499484.54836663837</v>
      </c>
      <c r="N214" s="12">
        <v>11031474.560652416</v>
      </c>
    </row>
    <row r="215" spans="1:14" hidden="1" outlineLevel="1" x14ac:dyDescent="0.3">
      <c r="A215" s="9" t="s">
        <v>62</v>
      </c>
      <c r="B215" s="10">
        <v>2417145.6558408351</v>
      </c>
      <c r="C215" s="10">
        <v>26167.9568517384</v>
      </c>
      <c r="D215" s="10">
        <v>30805.547843755034</v>
      </c>
      <c r="E215" s="10">
        <v>0</v>
      </c>
      <c r="F215" s="10">
        <v>1303.7416225065399</v>
      </c>
      <c r="G215" s="10">
        <v>0</v>
      </c>
      <c r="H215" s="10">
        <v>0</v>
      </c>
      <c r="I215" s="10">
        <v>372.49760643043999</v>
      </c>
      <c r="J215" s="10">
        <v>29129.308614818052</v>
      </c>
      <c r="K215" s="10">
        <v>0</v>
      </c>
      <c r="L215" s="10">
        <v>2360172.1511453418</v>
      </c>
      <c r="M215" s="10">
        <v>0</v>
      </c>
      <c r="N215" s="10">
        <v>2417145.6558408351</v>
      </c>
    </row>
    <row r="216" spans="1:14" hidden="1" outlineLevel="2" x14ac:dyDescent="0.3">
      <c r="A216" s="11" t="s">
        <v>47</v>
      </c>
      <c r="B216" s="12">
        <v>241502.28038992555</v>
      </c>
      <c r="C216" s="12">
        <v>26167.9568517384</v>
      </c>
      <c r="D216" s="12">
        <v>30805.547843755034</v>
      </c>
      <c r="E216" s="12">
        <v>0</v>
      </c>
      <c r="F216" s="12">
        <v>1303.7416225065399</v>
      </c>
      <c r="G216" s="12">
        <v>0</v>
      </c>
      <c r="H216" s="12">
        <v>0</v>
      </c>
      <c r="I216" s="12">
        <v>372.49760643043999</v>
      </c>
      <c r="J216" s="12">
        <v>29129.308614818052</v>
      </c>
      <c r="K216" s="12">
        <v>0</v>
      </c>
      <c r="L216" s="12">
        <v>184528.77569443212</v>
      </c>
      <c r="M216" s="12">
        <v>0</v>
      </c>
      <c r="N216" s="12">
        <v>241502.28038992555</v>
      </c>
    </row>
    <row r="217" spans="1:14" hidden="1" outlineLevel="2" x14ac:dyDescent="0.3">
      <c r="A217" s="11" t="s">
        <v>48</v>
      </c>
      <c r="B217" s="12">
        <v>831285.65456518997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831285.65456518997</v>
      </c>
      <c r="M217" s="12">
        <v>0</v>
      </c>
      <c r="N217" s="12">
        <v>831285.65456518997</v>
      </c>
    </row>
    <row r="218" spans="1:14" hidden="1" outlineLevel="2" x14ac:dyDescent="0.3">
      <c r="A218" s="11" t="s">
        <v>49</v>
      </c>
      <c r="B218" s="12">
        <v>1313578.66397052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1313578.66397052</v>
      </c>
      <c r="M218" s="12">
        <v>0</v>
      </c>
      <c r="N218" s="12">
        <v>1313578.66397052</v>
      </c>
    </row>
    <row r="219" spans="1:14" hidden="1" outlineLevel="2" x14ac:dyDescent="0.3">
      <c r="A219" s="11" t="s">
        <v>46</v>
      </c>
      <c r="B219" s="12">
        <v>30779.056915199999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30779.056915199999</v>
      </c>
      <c r="M219" s="12">
        <v>0</v>
      </c>
      <c r="N219" s="12">
        <v>30779.056915199999</v>
      </c>
    </row>
    <row r="220" spans="1:14" hidden="1" outlineLevel="1" x14ac:dyDescent="0.3">
      <c r="A220" s="9" t="s">
        <v>63</v>
      </c>
      <c r="B220" s="10">
        <v>258433.45820658855</v>
      </c>
      <c r="C220" s="10">
        <v>42474.957598474612</v>
      </c>
      <c r="D220" s="10">
        <v>213484.60125752847</v>
      </c>
      <c r="E220" s="10">
        <v>37.174731271878798</v>
      </c>
      <c r="F220" s="10">
        <v>129949.72959250571</v>
      </c>
      <c r="G220" s="10">
        <v>67547.190804999977</v>
      </c>
      <c r="H220" s="10">
        <v>894.29594219000001</v>
      </c>
      <c r="I220" s="10">
        <v>14588.693059950932</v>
      </c>
      <c r="J220" s="10">
        <v>467.51712660999999</v>
      </c>
      <c r="K220" s="10">
        <v>0</v>
      </c>
      <c r="L220" s="10">
        <v>2473.8993505854796</v>
      </c>
      <c r="M220" s="10">
        <v>1395.3598010364301</v>
      </c>
      <c r="N220" s="10">
        <v>259828.81800762497</v>
      </c>
    </row>
    <row r="221" spans="1:14" hidden="1" outlineLevel="2" x14ac:dyDescent="0.3">
      <c r="A221" s="11" t="s">
        <v>50</v>
      </c>
      <c r="B221" s="12">
        <v>258433.45820658855</v>
      </c>
      <c r="C221" s="12">
        <v>42474.957598474612</v>
      </c>
      <c r="D221" s="12">
        <v>213484.60125752847</v>
      </c>
      <c r="E221" s="12">
        <v>37.174731271878798</v>
      </c>
      <c r="F221" s="12">
        <v>129949.72959250571</v>
      </c>
      <c r="G221" s="12">
        <v>67547.190804999977</v>
      </c>
      <c r="H221" s="12">
        <v>894.29594219000001</v>
      </c>
      <c r="I221" s="12">
        <v>14588.693059950932</v>
      </c>
      <c r="J221" s="12">
        <v>467.51712660999999</v>
      </c>
      <c r="K221" s="12">
        <v>0</v>
      </c>
      <c r="L221" s="12">
        <v>2473.8993505854796</v>
      </c>
      <c r="M221" s="12">
        <v>1395.3598010364301</v>
      </c>
      <c r="N221" s="12">
        <v>259828.81800762497</v>
      </c>
    </row>
    <row r="222" spans="1:14" hidden="1" outlineLevel="1" x14ac:dyDescent="0.3">
      <c r="A222" s="9" t="s">
        <v>32</v>
      </c>
      <c r="B222" s="10">
        <v>2162020.382990058</v>
      </c>
      <c r="C222" s="10">
        <v>718640.22173083841</v>
      </c>
      <c r="D222" s="10">
        <v>1256251.6405245052</v>
      </c>
      <c r="E222" s="10">
        <v>18112.990000000002</v>
      </c>
      <c r="F222" s="10">
        <v>413753.52291527326</v>
      </c>
      <c r="G222" s="10">
        <v>29444.563126609293</v>
      </c>
      <c r="H222" s="10">
        <v>71594.593046164926</v>
      </c>
      <c r="I222" s="10">
        <v>444926.98218838335</v>
      </c>
      <c r="J222" s="10">
        <v>278418.98924807436</v>
      </c>
      <c r="K222" s="10">
        <v>5160.1664284899998</v>
      </c>
      <c r="L222" s="10">
        <v>181968.35430622415</v>
      </c>
      <c r="M222" s="10">
        <v>805422.51194153843</v>
      </c>
      <c r="N222" s="10">
        <v>2967442.8949315967</v>
      </c>
    </row>
    <row r="223" spans="1:14" hidden="1" outlineLevel="2" x14ac:dyDescent="0.3">
      <c r="A223" s="11" t="s">
        <v>40</v>
      </c>
      <c r="B223" s="12">
        <v>254592.56391977609</v>
      </c>
      <c r="C223" s="12">
        <v>233973.36896333809</v>
      </c>
      <c r="D223" s="12">
        <v>5552.0806489502738</v>
      </c>
      <c r="E223" s="12">
        <v>0</v>
      </c>
      <c r="F223" s="12">
        <v>0</v>
      </c>
      <c r="G223" s="12">
        <v>852.31822957177803</v>
      </c>
      <c r="H223" s="12">
        <v>0</v>
      </c>
      <c r="I223" s="12">
        <v>4387.3359432254638</v>
      </c>
      <c r="J223" s="12">
        <v>312.42647615303196</v>
      </c>
      <c r="K223" s="12">
        <v>0</v>
      </c>
      <c r="L223" s="12">
        <v>15067.114307487735</v>
      </c>
      <c r="M223" s="12">
        <v>805422.51194153843</v>
      </c>
      <c r="N223" s="12">
        <v>1060015.0758613145</v>
      </c>
    </row>
    <row r="224" spans="1:14" hidden="1" outlineLevel="2" x14ac:dyDescent="0.3">
      <c r="A224" s="11" t="s">
        <v>41</v>
      </c>
      <c r="B224" s="12">
        <v>1907427.8190702817</v>
      </c>
      <c r="C224" s="12">
        <v>484666.85276750033</v>
      </c>
      <c r="D224" s="12">
        <v>1250699.5598755549</v>
      </c>
      <c r="E224" s="12">
        <v>18112.990000000002</v>
      </c>
      <c r="F224" s="12">
        <v>413753.52291527326</v>
      </c>
      <c r="G224" s="12">
        <v>28592.244897037515</v>
      </c>
      <c r="H224" s="12">
        <v>71594.593046164926</v>
      </c>
      <c r="I224" s="12">
        <v>440539.64624515787</v>
      </c>
      <c r="J224" s="12">
        <v>278106.56277192134</v>
      </c>
      <c r="K224" s="12">
        <v>5160.1664284899998</v>
      </c>
      <c r="L224" s="12">
        <v>166901.23999873642</v>
      </c>
      <c r="M224" s="12">
        <v>0</v>
      </c>
      <c r="N224" s="12">
        <v>1907427.8190702817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5889-A7FE-4C14-927C-92C82AE0EAA3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53858886.309374467</v>
      </c>
      <c r="C7" s="3">
        <v>10570135.727030719</v>
      </c>
      <c r="D7" s="3">
        <v>28493984.450564262</v>
      </c>
      <c r="E7" s="3">
        <v>2041103.7925216891</v>
      </c>
      <c r="F7" s="3">
        <v>10769609.25899175</v>
      </c>
      <c r="G7" s="3">
        <v>8395889.4232787117</v>
      </c>
      <c r="H7" s="3">
        <v>1890256.8190771728</v>
      </c>
      <c r="I7" s="3">
        <v>2718071.9771879902</v>
      </c>
      <c r="J7" s="3">
        <v>2679053.1795069454</v>
      </c>
      <c r="K7" s="3">
        <v>4452926.259935135</v>
      </c>
      <c r="L7" s="3">
        <v>10341839.871844348</v>
      </c>
      <c r="M7" s="3">
        <v>7930560.8954732576</v>
      </c>
      <c r="N7" s="16">
        <v>61789447.204847723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103225.195232162</v>
      </c>
      <c r="N8" s="10">
        <v>103225.195232162</v>
      </c>
    </row>
    <row r="9" spans="1:14" hidden="1" outlineLevel="1" x14ac:dyDescent="0.3">
      <c r="A9" s="9" t="s">
        <v>60</v>
      </c>
      <c r="B9" s="14">
        <v>5293293.890804369</v>
      </c>
      <c r="C9" s="10">
        <v>519185.53090456052</v>
      </c>
      <c r="D9" s="10">
        <v>930539.72186682699</v>
      </c>
      <c r="E9" s="10">
        <v>0</v>
      </c>
      <c r="F9" s="10">
        <v>680984.88869278703</v>
      </c>
      <c r="G9" s="10">
        <v>29795.336519726497</v>
      </c>
      <c r="H9" s="10">
        <v>25792.240965063251</v>
      </c>
      <c r="I9" s="10">
        <v>143849.52193629151</v>
      </c>
      <c r="J9" s="10">
        <v>50117.733752958768</v>
      </c>
      <c r="K9" s="10">
        <v>1703435.7221755532</v>
      </c>
      <c r="L9" s="10">
        <v>2140132.9158574282</v>
      </c>
      <c r="M9" s="10">
        <v>3684.3120749462469</v>
      </c>
      <c r="N9" s="10">
        <v>5296978.2028793152</v>
      </c>
    </row>
    <row r="10" spans="1:14" hidden="1" outlineLevel="2" x14ac:dyDescent="0.3">
      <c r="A10" s="11" t="s">
        <v>42</v>
      </c>
      <c r="B10" s="15">
        <v>336844.32</v>
      </c>
      <c r="C10" s="12">
        <v>0</v>
      </c>
      <c r="D10" s="12">
        <v>60926.361518170001</v>
      </c>
      <c r="E10" s="12">
        <v>0</v>
      </c>
      <c r="F10" s="12">
        <v>60254.989778659998</v>
      </c>
      <c r="G10" s="12">
        <v>0</v>
      </c>
      <c r="H10" s="12">
        <v>0</v>
      </c>
      <c r="I10" s="12">
        <v>646.13932595999904</v>
      </c>
      <c r="J10" s="12">
        <v>25.23241355</v>
      </c>
      <c r="K10" s="12">
        <v>0</v>
      </c>
      <c r="L10" s="12">
        <v>275917.95848183002</v>
      </c>
      <c r="M10" s="12">
        <v>0</v>
      </c>
      <c r="N10" s="12">
        <v>336844.32</v>
      </c>
    </row>
    <row r="11" spans="1:14" hidden="1" outlineLevel="2" x14ac:dyDescent="0.3">
      <c r="A11" s="11" t="s">
        <v>43</v>
      </c>
      <c r="B11" s="14">
        <v>1954125.2013786405</v>
      </c>
      <c r="C11" s="10">
        <v>138144.84490855999</v>
      </c>
      <c r="D11" s="10">
        <v>35803.38975795063</v>
      </c>
      <c r="E11" s="10">
        <v>0</v>
      </c>
      <c r="F11" s="10">
        <v>12235.86321713008</v>
      </c>
      <c r="G11" s="10">
        <v>13773.1314661905</v>
      </c>
      <c r="H11" s="10">
        <v>2358.16275021005</v>
      </c>
      <c r="I11" s="10">
        <v>185.51962653000001</v>
      </c>
      <c r="J11" s="10">
        <v>7250.7126978900005</v>
      </c>
      <c r="K11" s="10">
        <v>1631542.119554</v>
      </c>
      <c r="L11" s="10">
        <v>148634.84715813</v>
      </c>
      <c r="M11" s="10">
        <v>3669.6543447076419</v>
      </c>
      <c r="N11" s="12">
        <v>1957794.8557233482</v>
      </c>
    </row>
    <row r="12" spans="1:14" hidden="1" outlineLevel="2" x14ac:dyDescent="0.3">
      <c r="A12" s="11" t="s">
        <v>44</v>
      </c>
      <c r="B12" s="15">
        <v>3002324.3694257285</v>
      </c>
      <c r="C12" s="12">
        <v>381040.68599600054</v>
      </c>
      <c r="D12" s="12">
        <v>833809.97059070645</v>
      </c>
      <c r="E12" s="12">
        <v>0</v>
      </c>
      <c r="F12" s="12">
        <v>608494.03569699696</v>
      </c>
      <c r="G12" s="12">
        <v>16022.205053535999</v>
      </c>
      <c r="H12" s="12">
        <v>23434.078214853202</v>
      </c>
      <c r="I12" s="12">
        <v>143017.86298380152</v>
      </c>
      <c r="J12" s="12">
        <v>42841.788641518768</v>
      </c>
      <c r="K12" s="12">
        <v>71893.602621553102</v>
      </c>
      <c r="L12" s="12">
        <v>1715580.1102174683</v>
      </c>
      <c r="M12" s="12">
        <v>14.657730238605</v>
      </c>
      <c r="N12" s="12">
        <v>3002339.027155967</v>
      </c>
    </row>
    <row r="13" spans="1:14" hidden="1" outlineLevel="1" x14ac:dyDescent="0.3">
      <c r="A13" s="9" t="s">
        <v>31</v>
      </c>
      <c r="B13" s="14">
        <v>10445509.207307931</v>
      </c>
      <c r="C13" s="10">
        <v>1121564.5939758136</v>
      </c>
      <c r="D13" s="10">
        <v>8031220.2984672543</v>
      </c>
      <c r="E13" s="10">
        <v>2020508.3125216891</v>
      </c>
      <c r="F13" s="10">
        <v>2370021.7564887339</v>
      </c>
      <c r="G13" s="10">
        <v>2940609.9834897914</v>
      </c>
      <c r="H13" s="10">
        <v>76748.192797763157</v>
      </c>
      <c r="I13" s="10">
        <v>272965.42681130045</v>
      </c>
      <c r="J13" s="10">
        <v>350366.62635797588</v>
      </c>
      <c r="K13" s="10">
        <v>119890.55925728192</v>
      </c>
      <c r="L13" s="10">
        <v>1172833.7556075798</v>
      </c>
      <c r="M13" s="10">
        <v>982185.27393869555</v>
      </c>
      <c r="N13" s="10">
        <v>11427694.481246626</v>
      </c>
    </row>
    <row r="14" spans="1:14" hidden="1" outlineLevel="2" x14ac:dyDescent="0.3">
      <c r="A14" s="11" t="s">
        <v>35</v>
      </c>
      <c r="B14" s="15">
        <v>2775753.4743159772</v>
      </c>
      <c r="C14" s="12">
        <v>485793.36055483774</v>
      </c>
      <c r="D14" s="12">
        <v>1981748.5600787725</v>
      </c>
      <c r="E14" s="12">
        <v>513000.66740538902</v>
      </c>
      <c r="F14" s="12">
        <v>788452.05743062869</v>
      </c>
      <c r="G14" s="12">
        <v>597633.35089032922</v>
      </c>
      <c r="H14" s="12">
        <v>6397.0512800485767</v>
      </c>
      <c r="I14" s="12">
        <v>50188.74610078246</v>
      </c>
      <c r="J14" s="12">
        <v>26076.68697159431</v>
      </c>
      <c r="K14" s="12">
        <v>21525.2413687136</v>
      </c>
      <c r="L14" s="12">
        <v>286686.31231365306</v>
      </c>
      <c r="M14" s="12">
        <v>143713.90043091046</v>
      </c>
      <c r="N14" s="12">
        <v>2919467.3747468875</v>
      </c>
    </row>
    <row r="15" spans="1:14" hidden="1" outlineLevel="2" x14ac:dyDescent="0.3">
      <c r="A15" s="11" t="s">
        <v>37</v>
      </c>
      <c r="B15" s="15">
        <v>7669755.7329919524</v>
      </c>
      <c r="C15" s="12">
        <v>635771.23342097597</v>
      </c>
      <c r="D15" s="12">
        <v>6049471.7383884815</v>
      </c>
      <c r="E15" s="12">
        <v>1507507.6451163001</v>
      </c>
      <c r="F15" s="12">
        <v>1581569.699058105</v>
      </c>
      <c r="G15" s="12">
        <v>2342976.6325994618</v>
      </c>
      <c r="H15" s="12">
        <v>70351.141517714583</v>
      </c>
      <c r="I15" s="12">
        <v>222776.68071051798</v>
      </c>
      <c r="J15" s="12">
        <v>324289.93938638159</v>
      </c>
      <c r="K15" s="12">
        <v>98365.31788856833</v>
      </c>
      <c r="L15" s="12">
        <v>886147.44329392666</v>
      </c>
      <c r="M15" s="12">
        <v>838471.37350778515</v>
      </c>
      <c r="N15" s="12">
        <v>8508227.1064997371</v>
      </c>
    </row>
    <row r="16" spans="1:14" hidden="1" outlineLevel="1" x14ac:dyDescent="0.3">
      <c r="A16" s="9" t="s">
        <v>1</v>
      </c>
      <c r="B16" s="14">
        <v>9545073.4120997675</v>
      </c>
      <c r="C16" s="10">
        <v>95.192777179999993</v>
      </c>
      <c r="D16" s="10">
        <v>7813183.6840411294</v>
      </c>
      <c r="E16" s="10">
        <v>2979.63</v>
      </c>
      <c r="F16" s="10">
        <v>6182510.2497533541</v>
      </c>
      <c r="G16" s="10">
        <v>1320127.7125306232</v>
      </c>
      <c r="H16" s="10">
        <v>236721.80865787619</v>
      </c>
      <c r="I16" s="10">
        <v>45948.795363325902</v>
      </c>
      <c r="J16" s="10">
        <v>24895.487735949999</v>
      </c>
      <c r="K16" s="10">
        <v>1731779.1605465775</v>
      </c>
      <c r="L16" s="10">
        <v>15.37473488</v>
      </c>
      <c r="M16" s="10">
        <v>1679205.6870030256</v>
      </c>
      <c r="N16" s="10">
        <v>11224279.099102793</v>
      </c>
    </row>
    <row r="17" spans="1:14" hidden="1" outlineLevel="2" x14ac:dyDescent="0.3">
      <c r="A17" s="11" t="s">
        <v>38</v>
      </c>
      <c r="B17" s="15">
        <v>4034926.8610544247</v>
      </c>
      <c r="C17" s="12">
        <v>95.192777179999993</v>
      </c>
      <c r="D17" s="12">
        <v>3997132.1304494753</v>
      </c>
      <c r="E17" s="12">
        <v>2979.63</v>
      </c>
      <c r="F17" s="12">
        <v>2651028.9177123727</v>
      </c>
      <c r="G17" s="12">
        <v>1320127.7125306232</v>
      </c>
      <c r="H17" s="12">
        <v>330.80865787617898</v>
      </c>
      <c r="I17" s="12">
        <v>22665.061548603462</v>
      </c>
      <c r="J17" s="12">
        <v>0</v>
      </c>
      <c r="K17" s="12">
        <v>37684.163092889183</v>
      </c>
      <c r="L17" s="12">
        <v>15.37473488</v>
      </c>
      <c r="M17" s="12">
        <v>418477.05219504889</v>
      </c>
      <c r="N17" s="12">
        <v>4453403.913249474</v>
      </c>
    </row>
    <row r="18" spans="1:14" hidden="1" outlineLevel="2" x14ac:dyDescent="0.3">
      <c r="A18" s="11" t="s">
        <v>39</v>
      </c>
      <c r="B18" s="14">
        <v>5510146.5510453414</v>
      </c>
      <c r="C18" s="10">
        <v>0</v>
      </c>
      <c r="D18" s="10">
        <v>3816051.5535916537</v>
      </c>
      <c r="E18" s="10">
        <v>0</v>
      </c>
      <c r="F18" s="10">
        <v>3531481.3320409814</v>
      </c>
      <c r="G18" s="10">
        <v>0</v>
      </c>
      <c r="H18" s="10">
        <v>236391</v>
      </c>
      <c r="I18" s="10">
        <v>23283.733814722436</v>
      </c>
      <c r="J18" s="10">
        <v>24895.487735949999</v>
      </c>
      <c r="K18" s="10">
        <v>1694094.9974536882</v>
      </c>
      <c r="L18" s="10">
        <v>0</v>
      </c>
      <c r="M18" s="10">
        <v>1260728.6348079764</v>
      </c>
      <c r="N18" s="10">
        <v>6770875.1858533174</v>
      </c>
    </row>
    <row r="19" spans="1:14" hidden="1" outlineLevel="1" x14ac:dyDescent="0.3">
      <c r="A19" s="9" t="s">
        <v>61</v>
      </c>
      <c r="B19" s="14">
        <v>24156805.097753756</v>
      </c>
      <c r="C19" s="10">
        <v>8366380.5235771583</v>
      </c>
      <c r="D19" s="10">
        <v>10282864.821793009</v>
      </c>
      <c r="E19" s="10">
        <v>0</v>
      </c>
      <c r="F19" s="10">
        <v>1013654.6038102201</v>
      </c>
      <c r="G19" s="10">
        <v>4012515.8918604599</v>
      </c>
      <c r="H19" s="10">
        <v>1479446.9468142604</v>
      </c>
      <c r="I19" s="10">
        <v>1817096.6715152361</v>
      </c>
      <c r="J19" s="10">
        <v>1960150.7077928316</v>
      </c>
      <c r="K19" s="10">
        <v>866605.49239143287</v>
      </c>
      <c r="L19" s="10">
        <v>4640954.2599921562</v>
      </c>
      <c r="M19" s="10">
        <v>4357173.3306684429</v>
      </c>
      <c r="N19" s="10">
        <v>28513978.428422198</v>
      </c>
    </row>
    <row r="20" spans="1:14" hidden="1" outlineLevel="2" x14ac:dyDescent="0.3">
      <c r="A20" s="11" t="s">
        <v>57</v>
      </c>
      <c r="B20" s="15">
        <v>14052764.200603781</v>
      </c>
      <c r="C20" s="12">
        <v>6477427.8296828847</v>
      </c>
      <c r="D20" s="12">
        <v>3754053.4858540893</v>
      </c>
      <c r="E20" s="12">
        <v>0</v>
      </c>
      <c r="F20" s="12">
        <v>767874.27100000018</v>
      </c>
      <c r="G20" s="12">
        <v>143157.62420591008</v>
      </c>
      <c r="H20" s="12">
        <v>926814.30468533037</v>
      </c>
      <c r="I20" s="12">
        <v>1777016.1091450062</v>
      </c>
      <c r="J20" s="12">
        <v>139191.17681784221</v>
      </c>
      <c r="K20" s="12">
        <v>648882.16769310436</v>
      </c>
      <c r="L20" s="12">
        <v>3172400.7173737027</v>
      </c>
      <c r="M20" s="12">
        <v>3950402.9118462559</v>
      </c>
      <c r="N20" s="12">
        <v>18003167.112450037</v>
      </c>
    </row>
    <row r="21" spans="1:14" hidden="1" outlineLevel="2" x14ac:dyDescent="0.3">
      <c r="A21" s="11" t="s">
        <v>45</v>
      </c>
      <c r="B21" s="15">
        <v>10104040.897149976</v>
      </c>
      <c r="C21" s="12">
        <v>1888952.6938942736</v>
      </c>
      <c r="D21" s="12">
        <v>6528811.3359389203</v>
      </c>
      <c r="E21" s="12">
        <v>0</v>
      </c>
      <c r="F21" s="12">
        <v>245780.33281021999</v>
      </c>
      <c r="G21" s="12">
        <v>3869358.2676545503</v>
      </c>
      <c r="H21" s="12">
        <v>552632.64212893019</v>
      </c>
      <c r="I21" s="12">
        <v>40080.56237023</v>
      </c>
      <c r="J21" s="12">
        <v>1820959.5309749895</v>
      </c>
      <c r="K21" s="12">
        <v>217723.32469832836</v>
      </c>
      <c r="L21" s="12">
        <v>1468553.5426184533</v>
      </c>
      <c r="M21" s="12">
        <v>406770.41882218735</v>
      </c>
      <c r="N21" s="12">
        <v>10510811.315972164</v>
      </c>
    </row>
    <row r="22" spans="1:14" hidden="1" outlineLevel="1" x14ac:dyDescent="0.3">
      <c r="A22" s="9" t="s">
        <v>62</v>
      </c>
      <c r="B22" s="14">
        <v>2370477.5492995959</v>
      </c>
      <c r="C22" s="10">
        <v>25019.060963531101</v>
      </c>
      <c r="D22" s="10">
        <v>30073.942523975638</v>
      </c>
      <c r="E22" s="10">
        <v>0</v>
      </c>
      <c r="F22" s="10">
        <v>1246.5012579695201</v>
      </c>
      <c r="G22" s="10">
        <v>0</v>
      </c>
      <c r="H22" s="10">
        <v>0</v>
      </c>
      <c r="I22" s="10">
        <v>356.14321656272</v>
      </c>
      <c r="J22" s="10">
        <v>28471.298049443398</v>
      </c>
      <c r="K22" s="10">
        <v>0</v>
      </c>
      <c r="L22" s="10">
        <v>2315384.545812089</v>
      </c>
      <c r="M22" s="10">
        <v>0</v>
      </c>
      <c r="N22" s="10">
        <v>2370477.5492995959</v>
      </c>
    </row>
    <row r="23" spans="1:14" hidden="1" outlineLevel="2" x14ac:dyDescent="0.3">
      <c r="A23" s="11" t="s">
        <v>47</v>
      </c>
      <c r="B23" s="15">
        <v>232872.21051064573</v>
      </c>
      <c r="C23" s="12">
        <v>25019.060963531101</v>
      </c>
      <c r="D23" s="12">
        <v>30073.942523975638</v>
      </c>
      <c r="E23" s="12">
        <v>0</v>
      </c>
      <c r="F23" s="12">
        <v>1246.5012579695201</v>
      </c>
      <c r="G23" s="12">
        <v>0</v>
      </c>
      <c r="H23" s="12">
        <v>0</v>
      </c>
      <c r="I23" s="12">
        <v>356.14321656272</v>
      </c>
      <c r="J23" s="12">
        <v>28471.298049443398</v>
      </c>
      <c r="K23" s="12">
        <v>0</v>
      </c>
      <c r="L23" s="12">
        <v>177779.207023139</v>
      </c>
      <c r="M23" s="12">
        <v>0</v>
      </c>
      <c r="N23" s="12">
        <v>232872.21051064573</v>
      </c>
    </row>
    <row r="24" spans="1:14" hidden="1" outlineLevel="2" x14ac:dyDescent="0.3">
      <c r="A24" s="11" t="s">
        <v>48</v>
      </c>
      <c r="B24" s="15">
        <v>817012.15997132997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817012.15997132997</v>
      </c>
      <c r="M24" s="12">
        <v>0</v>
      </c>
      <c r="N24" s="12">
        <v>817012.15997132997</v>
      </c>
    </row>
    <row r="25" spans="1:14" hidden="1" outlineLevel="2" x14ac:dyDescent="0.3">
      <c r="A25" s="11" t="s">
        <v>49</v>
      </c>
      <c r="B25" s="15">
        <v>1289829.0272463299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1289829.0272463299</v>
      </c>
      <c r="M25" s="12">
        <v>0</v>
      </c>
      <c r="N25" s="12">
        <v>1289829.0272463299</v>
      </c>
    </row>
    <row r="26" spans="1:14" hidden="1" outlineLevel="2" x14ac:dyDescent="0.3">
      <c r="A26" s="11" t="s">
        <v>46</v>
      </c>
      <c r="B26" s="15">
        <v>30764.15157129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30764.15157129</v>
      </c>
      <c r="M26" s="12">
        <v>0</v>
      </c>
      <c r="N26" s="12">
        <v>30764.15157129</v>
      </c>
    </row>
    <row r="27" spans="1:14" hidden="1" outlineLevel="1" x14ac:dyDescent="0.3">
      <c r="A27" s="9" t="s">
        <v>63</v>
      </c>
      <c r="B27" s="14">
        <v>261457.32425914003</v>
      </c>
      <c r="C27" s="10">
        <v>43737.49925559001</v>
      </c>
      <c r="D27" s="10">
        <v>216583.24562998</v>
      </c>
      <c r="E27" s="10">
        <v>0</v>
      </c>
      <c r="F27" s="10">
        <v>128853.67767225001</v>
      </c>
      <c r="G27" s="10">
        <v>69684.053506199998</v>
      </c>
      <c r="H27" s="10">
        <v>2569.2449665100007</v>
      </c>
      <c r="I27" s="10">
        <v>15005.128746320002</v>
      </c>
      <c r="J27" s="10">
        <v>471.14073870000004</v>
      </c>
      <c r="K27" s="10">
        <v>0</v>
      </c>
      <c r="L27" s="10">
        <v>1136.5793735700001</v>
      </c>
      <c r="M27" s="10">
        <v>1492.5768774986041</v>
      </c>
      <c r="N27" s="10">
        <v>262949.90113663865</v>
      </c>
    </row>
    <row r="28" spans="1:14" hidden="1" outlineLevel="2" x14ac:dyDescent="0.3">
      <c r="A28" s="11" t="s">
        <v>50</v>
      </c>
      <c r="B28" s="15">
        <v>261457.32425914003</v>
      </c>
      <c r="C28" s="12">
        <v>43737.49925559001</v>
      </c>
      <c r="D28" s="12">
        <v>216583.24562998</v>
      </c>
      <c r="E28" s="12">
        <v>0</v>
      </c>
      <c r="F28" s="12">
        <v>128853.67767225001</v>
      </c>
      <c r="G28" s="12">
        <v>69684.053506199998</v>
      </c>
      <c r="H28" s="12">
        <v>2569.2449665100007</v>
      </c>
      <c r="I28" s="12">
        <v>15005.128746320002</v>
      </c>
      <c r="J28" s="12">
        <v>471.14073870000004</v>
      </c>
      <c r="K28" s="12">
        <v>0</v>
      </c>
      <c r="L28" s="12">
        <v>1136.5793735700001</v>
      </c>
      <c r="M28" s="12">
        <v>1492.5768774986041</v>
      </c>
      <c r="N28" s="12">
        <v>262949.90113663865</v>
      </c>
    </row>
    <row r="29" spans="1:14" hidden="1" outlineLevel="1" x14ac:dyDescent="0.3">
      <c r="A29" s="9" t="s">
        <v>32</v>
      </c>
      <c r="B29" s="14">
        <v>1786269.8278499003</v>
      </c>
      <c r="C29" s="10">
        <v>494153.32557688549</v>
      </c>
      <c r="D29" s="10">
        <v>1189518.7362420806</v>
      </c>
      <c r="E29" s="10">
        <v>17615.849999999999</v>
      </c>
      <c r="F29" s="10">
        <v>392337.58131643437</v>
      </c>
      <c r="G29" s="10">
        <v>23156.445371908136</v>
      </c>
      <c r="H29" s="10">
        <v>68978.38487569947</v>
      </c>
      <c r="I29" s="10">
        <v>422850.28959895333</v>
      </c>
      <c r="J29" s="10">
        <v>264580.18507908529</v>
      </c>
      <c r="K29" s="10">
        <v>31215.325564290004</v>
      </c>
      <c r="L29" s="10">
        <v>71382.440466644228</v>
      </c>
      <c r="M29" s="10">
        <v>803594.51967848733</v>
      </c>
      <c r="N29" s="10">
        <v>2589864.3475283878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803594.51967848733</v>
      </c>
      <c r="N30" s="12">
        <v>803594.51967848733</v>
      </c>
    </row>
    <row r="31" spans="1:14" hidden="1" outlineLevel="2" x14ac:dyDescent="0.3">
      <c r="A31" s="11" t="s">
        <v>41</v>
      </c>
      <c r="B31" s="15">
        <v>1786269.8278499003</v>
      </c>
      <c r="C31" s="12">
        <v>494153.32557688549</v>
      </c>
      <c r="D31" s="12">
        <v>1189518.7362420806</v>
      </c>
      <c r="E31" s="12">
        <v>17615.849999999999</v>
      </c>
      <c r="F31" s="12">
        <v>392337.58131643437</v>
      </c>
      <c r="G31" s="12">
        <v>23156.445371908136</v>
      </c>
      <c r="H31" s="12">
        <v>68978.38487569947</v>
      </c>
      <c r="I31" s="12">
        <v>422850.28959895333</v>
      </c>
      <c r="J31" s="12">
        <v>264580.18507908529</v>
      </c>
      <c r="K31" s="12">
        <v>31215.325564290004</v>
      </c>
      <c r="L31" s="12">
        <v>71382.440466644228</v>
      </c>
      <c r="M31" s="12">
        <v>0</v>
      </c>
      <c r="N31" s="12">
        <v>1786269.8278499003</v>
      </c>
    </row>
    <row r="32" spans="1:14" collapsed="1" x14ac:dyDescent="0.3">
      <c r="A32" s="2" t="s">
        <v>0</v>
      </c>
      <c r="B32" s="3">
        <v>14340221.4128421</v>
      </c>
      <c r="C32" s="13">
        <v>5915615.7679370251</v>
      </c>
      <c r="D32" s="3">
        <v>5464169.8051949944</v>
      </c>
      <c r="E32" s="3">
        <v>0</v>
      </c>
      <c r="F32" s="3">
        <v>2580019.4922539243</v>
      </c>
      <c r="G32" s="3">
        <v>326005.57200883969</v>
      </c>
      <c r="H32" s="3">
        <v>794679.25521834369</v>
      </c>
      <c r="I32" s="3">
        <v>1551062.3595305833</v>
      </c>
      <c r="J32" s="3">
        <v>212403.12618330272</v>
      </c>
      <c r="K32" s="3">
        <v>340021.17761000304</v>
      </c>
      <c r="L32" s="3">
        <v>2620414.6621000785</v>
      </c>
      <c r="M32" s="3">
        <v>4529783.4245576253</v>
      </c>
      <c r="N32" s="16">
        <v>18870004.837399725</v>
      </c>
    </row>
    <row r="33" spans="1:14" hidden="1" outlineLevel="1" x14ac:dyDescent="0.3">
      <c r="A33" s="9" t="s">
        <v>31</v>
      </c>
      <c r="B33" s="10">
        <v>734881.4726896293</v>
      </c>
      <c r="C33" s="14">
        <v>13882.8369622188</v>
      </c>
      <c r="D33" s="10">
        <v>653028.18792183488</v>
      </c>
      <c r="E33" s="10">
        <v>0</v>
      </c>
      <c r="F33" s="10">
        <v>270356.21742846572</v>
      </c>
      <c r="G33" s="10">
        <v>227317.90149597806</v>
      </c>
      <c r="H33" s="10">
        <v>16731.7375155386</v>
      </c>
      <c r="I33" s="10">
        <v>130508.45054171284</v>
      </c>
      <c r="J33" s="10">
        <v>8113.8809401397002</v>
      </c>
      <c r="K33" s="10">
        <v>1955.1603926831999</v>
      </c>
      <c r="L33" s="10">
        <v>66015.287412892401</v>
      </c>
      <c r="M33" s="10">
        <v>112216.95560998791</v>
      </c>
      <c r="N33" s="10">
        <v>847098.42829961726</v>
      </c>
    </row>
    <row r="34" spans="1:14" hidden="1" outlineLevel="2" x14ac:dyDescent="0.3">
      <c r="A34" s="11" t="s">
        <v>35</v>
      </c>
      <c r="B34" s="12">
        <v>66894.525912792567</v>
      </c>
      <c r="C34" s="15">
        <v>2081.2271593784999</v>
      </c>
      <c r="D34" s="12">
        <v>61064.286551945363</v>
      </c>
      <c r="E34" s="12">
        <v>0</v>
      </c>
      <c r="F34" s="12">
        <v>30122.265690832701</v>
      </c>
      <c r="G34" s="12">
        <v>24203.66762434</v>
      </c>
      <c r="H34" s="12">
        <v>1017.3561394221</v>
      </c>
      <c r="I34" s="12">
        <v>4394.1978525106497</v>
      </c>
      <c r="J34" s="12">
        <v>1326.7992448399</v>
      </c>
      <c r="K34" s="12">
        <v>0</v>
      </c>
      <c r="L34" s="12">
        <v>3749.0122014687004</v>
      </c>
      <c r="M34" s="12">
        <v>2149.6124321100951</v>
      </c>
      <c r="N34" s="12">
        <v>69044.138344902662</v>
      </c>
    </row>
    <row r="35" spans="1:14" hidden="1" outlineLevel="2" x14ac:dyDescent="0.3">
      <c r="A35" s="11" t="s">
        <v>37</v>
      </c>
      <c r="B35" s="12">
        <v>667986.94677683676</v>
      </c>
      <c r="C35" s="15">
        <v>11801.609802840299</v>
      </c>
      <c r="D35" s="12">
        <v>591963.9013698895</v>
      </c>
      <c r="E35" s="12">
        <v>0</v>
      </c>
      <c r="F35" s="12">
        <v>240233.951737633</v>
      </c>
      <c r="G35" s="12">
        <v>203114.23387163808</v>
      </c>
      <c r="H35" s="12">
        <v>15714.3813761165</v>
      </c>
      <c r="I35" s="12">
        <v>126114.25268920219</v>
      </c>
      <c r="J35" s="12">
        <v>6787.0816952998002</v>
      </c>
      <c r="K35" s="12">
        <v>1955.1603926831999</v>
      </c>
      <c r="L35" s="12">
        <v>62266.275211423701</v>
      </c>
      <c r="M35" s="12">
        <v>110067.34317787782</v>
      </c>
      <c r="N35" s="12">
        <v>778054.28995471459</v>
      </c>
    </row>
    <row r="36" spans="1:14" hidden="1" outlineLevel="1" x14ac:dyDescent="0.3">
      <c r="A36" s="9" t="s">
        <v>1</v>
      </c>
      <c r="B36" s="10">
        <v>1957264.4155023</v>
      </c>
      <c r="C36" s="14">
        <v>0</v>
      </c>
      <c r="D36" s="10">
        <v>1875663.838924909</v>
      </c>
      <c r="E36" s="10">
        <v>0</v>
      </c>
      <c r="F36" s="10">
        <v>1648378.845556919</v>
      </c>
      <c r="G36" s="10">
        <v>0</v>
      </c>
      <c r="H36" s="10">
        <v>213360</v>
      </c>
      <c r="I36" s="10">
        <v>13924.993367989999</v>
      </c>
      <c r="J36" s="10">
        <v>0</v>
      </c>
      <c r="K36" s="10">
        <v>81600.576577391112</v>
      </c>
      <c r="L36" s="10">
        <v>0</v>
      </c>
      <c r="M36" s="10">
        <v>864376.29196750897</v>
      </c>
      <c r="N36" s="10">
        <v>2821640.7074698089</v>
      </c>
    </row>
    <row r="37" spans="1:14" hidden="1" outlineLevel="2" x14ac:dyDescent="0.3">
      <c r="A37" s="11" t="s">
        <v>38</v>
      </c>
      <c r="B37" s="12">
        <v>548952.26839079894</v>
      </c>
      <c r="C37" s="15">
        <v>0</v>
      </c>
      <c r="D37" s="12">
        <v>548952.26839079894</v>
      </c>
      <c r="E37" s="12">
        <v>0</v>
      </c>
      <c r="F37" s="12">
        <v>548030.35045864899</v>
      </c>
      <c r="G37" s="12">
        <v>0</v>
      </c>
      <c r="H37" s="12">
        <v>0</v>
      </c>
      <c r="I37" s="12">
        <v>921.91793215000007</v>
      </c>
      <c r="J37" s="12">
        <v>0</v>
      </c>
      <c r="K37" s="12">
        <v>0</v>
      </c>
      <c r="L37" s="12">
        <v>0</v>
      </c>
      <c r="M37" s="12">
        <v>104321.165196463</v>
      </c>
      <c r="N37" s="12">
        <v>653273.43358726194</v>
      </c>
    </row>
    <row r="38" spans="1:14" hidden="1" outlineLevel="2" x14ac:dyDescent="0.3">
      <c r="A38" s="11" t="s">
        <v>39</v>
      </c>
      <c r="B38" s="12">
        <v>1408312.1471115011</v>
      </c>
      <c r="C38" s="15">
        <v>0</v>
      </c>
      <c r="D38" s="12">
        <v>1326711.5705341101</v>
      </c>
      <c r="E38" s="12">
        <v>0</v>
      </c>
      <c r="F38" s="12">
        <v>1100348.49509827</v>
      </c>
      <c r="G38" s="12">
        <v>0</v>
      </c>
      <c r="H38" s="12">
        <v>213360</v>
      </c>
      <c r="I38" s="12">
        <v>13003.075435839999</v>
      </c>
      <c r="J38" s="12">
        <v>0</v>
      </c>
      <c r="K38" s="12">
        <v>81600.576577391112</v>
      </c>
      <c r="L38" s="12">
        <v>0</v>
      </c>
      <c r="M38" s="12">
        <v>760055.12677104597</v>
      </c>
      <c r="N38" s="12">
        <v>2168367.2738825469</v>
      </c>
    </row>
    <row r="39" spans="1:14" hidden="1" outlineLevel="1" x14ac:dyDescent="0.3">
      <c r="A39" s="9" t="s">
        <v>61</v>
      </c>
      <c r="B39" s="10">
        <v>11253538.834460614</v>
      </c>
      <c r="C39" s="14">
        <v>5900051.5142896967</v>
      </c>
      <c r="D39" s="10">
        <v>2542629.7528438047</v>
      </c>
      <c r="E39" s="10">
        <v>0</v>
      </c>
      <c r="F39" s="10">
        <v>415191.13508707471</v>
      </c>
      <c r="G39" s="10">
        <v>97269.290356713391</v>
      </c>
      <c r="H39" s="10">
        <v>561077.46460490697</v>
      </c>
      <c r="I39" s="10">
        <v>1399169.4525525882</v>
      </c>
      <c r="J39" s="10">
        <v>69922.410242521233</v>
      </c>
      <c r="K39" s="10">
        <v>256458.19263992872</v>
      </c>
      <c r="L39" s="10">
        <v>2554399.374687186</v>
      </c>
      <c r="M39" s="10">
        <v>2750386.9308945602</v>
      </c>
      <c r="N39" s="10">
        <v>14003925.765355173</v>
      </c>
    </row>
    <row r="40" spans="1:14" hidden="1" outlineLevel="2" x14ac:dyDescent="0.3">
      <c r="A40" s="11" t="s">
        <v>57</v>
      </c>
      <c r="B40" s="12">
        <v>11253538.834460614</v>
      </c>
      <c r="C40" s="15">
        <v>5900051.5142896967</v>
      </c>
      <c r="D40" s="12">
        <v>2542629.7528438047</v>
      </c>
      <c r="E40" s="12">
        <v>0</v>
      </c>
      <c r="F40" s="12">
        <v>415191.13508707471</v>
      </c>
      <c r="G40" s="12">
        <v>97269.290356713391</v>
      </c>
      <c r="H40" s="12">
        <v>561077.46460490697</v>
      </c>
      <c r="I40" s="12">
        <v>1399169.4525525882</v>
      </c>
      <c r="J40" s="12">
        <v>69922.410242521233</v>
      </c>
      <c r="K40" s="12">
        <v>256458.19263992872</v>
      </c>
      <c r="L40" s="12">
        <v>2554399.374687186</v>
      </c>
      <c r="M40" s="12">
        <v>2750386.9308945602</v>
      </c>
      <c r="N40" s="12">
        <v>14003925.765355173</v>
      </c>
    </row>
    <row r="41" spans="1:14" hidden="1" outlineLevel="1" x14ac:dyDescent="0.3">
      <c r="A41" s="9" t="s">
        <v>63</v>
      </c>
      <c r="B41" s="10">
        <v>40111.636435200009</v>
      </c>
      <c r="C41" s="14">
        <v>1681.4166851100001</v>
      </c>
      <c r="D41" s="10">
        <v>38430.219750090007</v>
      </c>
      <c r="E41" s="10">
        <v>0</v>
      </c>
      <c r="F41" s="10">
        <v>37055.106962500002</v>
      </c>
      <c r="G41" s="10">
        <v>893.85500610999998</v>
      </c>
      <c r="H41" s="10">
        <v>0</v>
      </c>
      <c r="I41" s="10">
        <v>481.25778147999995</v>
      </c>
      <c r="J41" s="10">
        <v>0</v>
      </c>
      <c r="K41" s="10">
        <v>0</v>
      </c>
      <c r="L41" s="10">
        <v>0</v>
      </c>
      <c r="M41" s="10">
        <v>0</v>
      </c>
      <c r="N41" s="10">
        <v>40111.636435200009</v>
      </c>
    </row>
    <row r="42" spans="1:14" hidden="1" outlineLevel="2" x14ac:dyDescent="0.3">
      <c r="A42" s="11" t="s">
        <v>50</v>
      </c>
      <c r="B42" s="12">
        <v>40111.636435200009</v>
      </c>
      <c r="C42" s="15">
        <v>1681.4166851100001</v>
      </c>
      <c r="D42" s="12">
        <v>38430.219750090007</v>
      </c>
      <c r="E42" s="12">
        <v>0</v>
      </c>
      <c r="F42" s="12">
        <v>37055.106962500002</v>
      </c>
      <c r="G42" s="12">
        <v>893.85500610999998</v>
      </c>
      <c r="H42" s="12">
        <v>0</v>
      </c>
      <c r="I42" s="12">
        <v>481.25778147999995</v>
      </c>
      <c r="J42" s="12">
        <v>0</v>
      </c>
      <c r="K42" s="12">
        <v>0</v>
      </c>
      <c r="L42" s="12">
        <v>0</v>
      </c>
      <c r="M42" s="12">
        <v>0</v>
      </c>
      <c r="N42" s="12">
        <v>40111.636435200009</v>
      </c>
    </row>
    <row r="43" spans="1:14" hidden="1" outlineLevel="1" x14ac:dyDescent="0.3">
      <c r="A43" s="9" t="s">
        <v>32</v>
      </c>
      <c r="B43" s="10">
        <v>354425.05375435506</v>
      </c>
      <c r="C43" s="14">
        <v>0</v>
      </c>
      <c r="D43" s="10">
        <v>354417.80575435504</v>
      </c>
      <c r="E43" s="10">
        <v>0</v>
      </c>
      <c r="F43" s="10">
        <v>209038.18721896462</v>
      </c>
      <c r="G43" s="10">
        <v>524.52515003826693</v>
      </c>
      <c r="H43" s="10">
        <v>3510.0530978981401</v>
      </c>
      <c r="I43" s="10">
        <v>6978.2052868122219</v>
      </c>
      <c r="J43" s="10">
        <v>134366.83500064179</v>
      </c>
      <c r="K43" s="10">
        <v>7.2480000000000002</v>
      </c>
      <c r="L43" s="10">
        <v>0</v>
      </c>
      <c r="M43" s="10">
        <v>802803.24608556845</v>
      </c>
      <c r="N43" s="10">
        <v>1157228.2998399236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802803.24608556845</v>
      </c>
      <c r="N44" s="12">
        <v>802803.24608556845</v>
      </c>
    </row>
    <row r="45" spans="1:14" hidden="1" outlineLevel="2" x14ac:dyDescent="0.3">
      <c r="A45" s="11" t="s">
        <v>41</v>
      </c>
      <c r="B45" s="12">
        <v>354425.05375435506</v>
      </c>
      <c r="C45" s="15">
        <v>0</v>
      </c>
      <c r="D45" s="12">
        <v>354417.80575435504</v>
      </c>
      <c r="E45" s="12">
        <v>0</v>
      </c>
      <c r="F45" s="12">
        <v>209038.18721896462</v>
      </c>
      <c r="G45" s="12">
        <v>524.52515003826693</v>
      </c>
      <c r="H45" s="12">
        <v>3510.0530978981401</v>
      </c>
      <c r="I45" s="12">
        <v>6978.2052868122219</v>
      </c>
      <c r="J45" s="12">
        <v>134366.83500064179</v>
      </c>
      <c r="K45" s="12">
        <v>7.2480000000000002</v>
      </c>
      <c r="L45" s="12">
        <v>0</v>
      </c>
      <c r="M45" s="12">
        <v>0</v>
      </c>
      <c r="N45" s="12">
        <v>354425.05375435506</v>
      </c>
    </row>
    <row r="46" spans="1:14" collapsed="1" x14ac:dyDescent="0.3">
      <c r="A46" s="2" t="s">
        <v>56</v>
      </c>
      <c r="B46" s="3">
        <v>28703904.971670866</v>
      </c>
      <c r="C46" s="3">
        <v>4573785.6831174772</v>
      </c>
      <c r="D46" s="13">
        <v>13722133.992347013</v>
      </c>
      <c r="E46" s="3">
        <v>49650.950000000004</v>
      </c>
      <c r="F46" s="3">
        <v>3816627.1131563014</v>
      </c>
      <c r="G46" s="3">
        <v>5683677.0097706914</v>
      </c>
      <c r="H46" s="3">
        <v>1056294.5233571036</v>
      </c>
      <c r="I46" s="3">
        <v>1034334.1006426655</v>
      </c>
      <c r="J46" s="3">
        <v>2081550.2954202516</v>
      </c>
      <c r="K46" s="3">
        <v>3272057.5412343363</v>
      </c>
      <c r="L46" s="3">
        <v>7135927.7549720416</v>
      </c>
      <c r="M46" s="3">
        <v>2480805.650575168</v>
      </c>
      <c r="N46" s="16">
        <v>31184710.622246034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103225.195232162</v>
      </c>
      <c r="N47" s="10">
        <v>103225.195232162</v>
      </c>
    </row>
    <row r="48" spans="1:14" hidden="1" outlineLevel="1" x14ac:dyDescent="0.3">
      <c r="A48" s="9" t="s">
        <v>60</v>
      </c>
      <c r="B48" s="10">
        <v>4817647.0968301296</v>
      </c>
      <c r="C48" s="10">
        <v>519185.53090456052</v>
      </c>
      <c r="D48" s="14">
        <v>930539.72186682699</v>
      </c>
      <c r="E48" s="10">
        <v>0</v>
      </c>
      <c r="F48" s="10">
        <v>680984.88869278703</v>
      </c>
      <c r="G48" s="10">
        <v>29795.336519726497</v>
      </c>
      <c r="H48" s="10">
        <v>25792.240965063251</v>
      </c>
      <c r="I48" s="10">
        <v>143849.52193629151</v>
      </c>
      <c r="J48" s="10">
        <v>50117.733752958768</v>
      </c>
      <c r="K48" s="10">
        <v>1703435.7221755532</v>
      </c>
      <c r="L48" s="10">
        <v>1664486.1218831884</v>
      </c>
      <c r="M48" s="10">
        <v>3684.3120749462469</v>
      </c>
      <c r="N48" s="10">
        <v>4821331.4089050759</v>
      </c>
    </row>
    <row r="49" spans="1:14" hidden="1" outlineLevel="2" x14ac:dyDescent="0.3">
      <c r="A49" s="11" t="s">
        <v>42</v>
      </c>
      <c r="B49" s="12">
        <v>336844.32</v>
      </c>
      <c r="C49" s="12">
        <v>0</v>
      </c>
      <c r="D49" s="15">
        <v>60926.361518170001</v>
      </c>
      <c r="E49" s="12">
        <v>0</v>
      </c>
      <c r="F49" s="12">
        <v>60254.989778659998</v>
      </c>
      <c r="G49" s="12">
        <v>0</v>
      </c>
      <c r="H49" s="12">
        <v>0</v>
      </c>
      <c r="I49" s="12">
        <v>646.13932595999904</v>
      </c>
      <c r="J49" s="12">
        <v>25.23241355</v>
      </c>
      <c r="K49" s="12">
        <v>0</v>
      </c>
      <c r="L49" s="12">
        <v>275917.95848183002</v>
      </c>
      <c r="M49" s="12">
        <v>0</v>
      </c>
      <c r="N49" s="12">
        <v>336844.32</v>
      </c>
    </row>
    <row r="50" spans="1:14" hidden="1" outlineLevel="2" x14ac:dyDescent="0.3">
      <c r="A50" s="11" t="s">
        <v>43</v>
      </c>
      <c r="B50" s="12">
        <v>1954125.2013786405</v>
      </c>
      <c r="C50" s="12">
        <v>138144.84490855999</v>
      </c>
      <c r="D50" s="15">
        <v>35803.38975795063</v>
      </c>
      <c r="E50" s="12">
        <v>0</v>
      </c>
      <c r="F50" s="12">
        <v>12235.86321713008</v>
      </c>
      <c r="G50" s="12">
        <v>13773.1314661905</v>
      </c>
      <c r="H50" s="12">
        <v>2358.16275021005</v>
      </c>
      <c r="I50" s="12">
        <v>185.51962653000001</v>
      </c>
      <c r="J50" s="12">
        <v>7250.7126978900005</v>
      </c>
      <c r="K50" s="12">
        <v>1631542.119554</v>
      </c>
      <c r="L50" s="12">
        <v>148634.84715813</v>
      </c>
      <c r="M50" s="12">
        <v>3669.6543447076419</v>
      </c>
      <c r="N50" s="12">
        <v>1957794.8557233482</v>
      </c>
    </row>
    <row r="51" spans="1:14" hidden="1" outlineLevel="2" x14ac:dyDescent="0.3">
      <c r="A51" s="11" t="s">
        <v>44</v>
      </c>
      <c r="B51" s="12">
        <v>2526677.5754514886</v>
      </c>
      <c r="C51" s="12">
        <v>381040.68599600054</v>
      </c>
      <c r="D51" s="15">
        <v>833809.97059070645</v>
      </c>
      <c r="E51" s="12">
        <v>0</v>
      </c>
      <c r="F51" s="12">
        <v>608494.03569699696</v>
      </c>
      <c r="G51" s="12">
        <v>16022.205053535999</v>
      </c>
      <c r="H51" s="12">
        <v>23434.078214853202</v>
      </c>
      <c r="I51" s="12">
        <v>143017.86298380152</v>
      </c>
      <c r="J51" s="12">
        <v>42841.788641518768</v>
      </c>
      <c r="K51" s="12">
        <v>71893.602621553102</v>
      </c>
      <c r="L51" s="12">
        <v>1239933.3162432283</v>
      </c>
      <c r="M51" s="12">
        <v>14.657730238605</v>
      </c>
      <c r="N51" s="12">
        <v>2526692.2331817271</v>
      </c>
    </row>
    <row r="52" spans="1:14" hidden="1" outlineLevel="1" x14ac:dyDescent="0.3">
      <c r="A52" s="9" t="s">
        <v>31</v>
      </c>
      <c r="B52" s="10">
        <v>3008254.9479077663</v>
      </c>
      <c r="C52" s="10">
        <v>1026947.4810373789</v>
      </c>
      <c r="D52" s="14">
        <v>979754.63477372506</v>
      </c>
      <c r="E52" s="10">
        <v>29055.47</v>
      </c>
      <c r="F52" s="10">
        <v>505281.74058380263</v>
      </c>
      <c r="G52" s="10">
        <v>328468.03309303388</v>
      </c>
      <c r="H52" s="10">
        <v>43764.415235989269</v>
      </c>
      <c r="I52" s="10">
        <v>48576.578092732314</v>
      </c>
      <c r="J52" s="10">
        <v>24608.397768166837</v>
      </c>
      <c r="K52" s="10">
        <v>3709.1703761317003</v>
      </c>
      <c r="L52" s="10">
        <v>997843.66172053048</v>
      </c>
      <c r="M52" s="10">
        <v>176909.86576193961</v>
      </c>
      <c r="N52" s="10">
        <v>3185164.8136697058</v>
      </c>
    </row>
    <row r="53" spans="1:14" hidden="1" outlineLevel="2" x14ac:dyDescent="0.3">
      <c r="A53" s="11" t="s">
        <v>35</v>
      </c>
      <c r="B53" s="12">
        <v>1160781.6000379568</v>
      </c>
      <c r="C53" s="12">
        <v>454070.67558837909</v>
      </c>
      <c r="D53" s="15">
        <v>430471.03216416534</v>
      </c>
      <c r="E53" s="12">
        <v>29055.47</v>
      </c>
      <c r="F53" s="12">
        <v>265150.07151554088</v>
      </c>
      <c r="G53" s="12">
        <v>106771.3948588153</v>
      </c>
      <c r="H53" s="12">
        <v>1743.2212261246345</v>
      </c>
      <c r="I53" s="12">
        <v>19141.577863021212</v>
      </c>
      <c r="J53" s="12">
        <v>8609.2967006632589</v>
      </c>
      <c r="K53" s="12">
        <v>0</v>
      </c>
      <c r="L53" s="12">
        <v>276239.89228541241</v>
      </c>
      <c r="M53" s="12">
        <v>15053.005566910679</v>
      </c>
      <c r="N53" s="12">
        <v>1175834.6056048675</v>
      </c>
    </row>
    <row r="54" spans="1:14" hidden="1" outlineLevel="2" x14ac:dyDescent="0.3">
      <c r="A54" s="11" t="s">
        <v>37</v>
      </c>
      <c r="B54" s="12">
        <v>1847473.3478698093</v>
      </c>
      <c r="C54" s="12">
        <v>572876.80544899974</v>
      </c>
      <c r="D54" s="15">
        <v>549283.60260955966</v>
      </c>
      <c r="E54" s="12">
        <v>0</v>
      </c>
      <c r="F54" s="12">
        <v>240131.66906826169</v>
      </c>
      <c r="G54" s="12">
        <v>221696.63823421861</v>
      </c>
      <c r="H54" s="12">
        <v>42021.194009864637</v>
      </c>
      <c r="I54" s="12">
        <v>29435.000229711102</v>
      </c>
      <c r="J54" s="12">
        <v>15999.10106750358</v>
      </c>
      <c r="K54" s="12">
        <v>3709.1703761317003</v>
      </c>
      <c r="L54" s="12">
        <v>721603.76943511807</v>
      </c>
      <c r="M54" s="12">
        <v>161856.86019502894</v>
      </c>
      <c r="N54" s="12">
        <v>2009330.2080648383</v>
      </c>
    </row>
    <row r="55" spans="1:14" hidden="1" outlineLevel="1" x14ac:dyDescent="0.3">
      <c r="A55" s="9" t="s">
        <v>1</v>
      </c>
      <c r="B55" s="10">
        <v>4014673.4711888102</v>
      </c>
      <c r="C55" s="10">
        <v>95.192777179999993</v>
      </c>
      <c r="D55" s="14">
        <v>3090282.7882778328</v>
      </c>
      <c r="E55" s="10">
        <v>2979.63</v>
      </c>
      <c r="F55" s="10">
        <v>1765331.6405276274</v>
      </c>
      <c r="G55" s="10">
        <v>1320127.7125306232</v>
      </c>
      <c r="H55" s="10">
        <v>330.80865787617898</v>
      </c>
      <c r="I55" s="10">
        <v>1512.9965617062221</v>
      </c>
      <c r="J55" s="10">
        <v>0</v>
      </c>
      <c r="K55" s="10">
        <v>924280.11539891735</v>
      </c>
      <c r="L55" s="10">
        <v>15.37473488</v>
      </c>
      <c r="M55" s="10">
        <v>588649.61022695352</v>
      </c>
      <c r="N55" s="10">
        <v>4603323.0814157641</v>
      </c>
    </row>
    <row r="56" spans="1:14" hidden="1" outlineLevel="2" x14ac:dyDescent="0.3">
      <c r="A56" s="11" t="s">
        <v>38</v>
      </c>
      <c r="B56" s="12">
        <v>2932469.4214029522</v>
      </c>
      <c r="C56" s="12">
        <v>95.192777179999993</v>
      </c>
      <c r="D56" s="15">
        <v>2894674.6907980028</v>
      </c>
      <c r="E56" s="12">
        <v>2979.63</v>
      </c>
      <c r="F56" s="12">
        <v>1571146.0910731973</v>
      </c>
      <c r="G56" s="12">
        <v>1320127.7125306232</v>
      </c>
      <c r="H56" s="12">
        <v>330.80865787617898</v>
      </c>
      <c r="I56" s="12">
        <v>90.44853630622201</v>
      </c>
      <c r="J56" s="12">
        <v>0</v>
      </c>
      <c r="K56" s="12">
        <v>37684.163092889183</v>
      </c>
      <c r="L56" s="12">
        <v>15.37473488</v>
      </c>
      <c r="M56" s="12">
        <v>310675.03158118523</v>
      </c>
      <c r="N56" s="12">
        <v>3243144.4529841375</v>
      </c>
    </row>
    <row r="57" spans="1:14" hidden="1" outlineLevel="2" x14ac:dyDescent="0.3">
      <c r="A57" s="11" t="s">
        <v>39</v>
      </c>
      <c r="B57" s="10">
        <v>1082204.049785858</v>
      </c>
      <c r="C57" s="12">
        <v>0</v>
      </c>
      <c r="D57" s="14">
        <v>195608.09747983003</v>
      </c>
      <c r="E57" s="12">
        <v>0</v>
      </c>
      <c r="F57" s="12">
        <v>194185.54945443003</v>
      </c>
      <c r="G57" s="12">
        <v>0</v>
      </c>
      <c r="H57" s="12">
        <v>0</v>
      </c>
      <c r="I57" s="12">
        <v>1422.5480253999999</v>
      </c>
      <c r="J57" s="12">
        <v>0</v>
      </c>
      <c r="K57" s="12">
        <v>886595.95230602811</v>
      </c>
      <c r="L57" s="12">
        <v>0</v>
      </c>
      <c r="M57" s="12">
        <v>277974.57864576828</v>
      </c>
      <c r="N57" s="10">
        <v>1360178.6284316264</v>
      </c>
    </row>
    <row r="58" spans="1:14" hidden="1" outlineLevel="1" x14ac:dyDescent="0.3">
      <c r="A58" s="9" t="s">
        <v>61</v>
      </c>
      <c r="B58" s="10">
        <v>12903266.26329314</v>
      </c>
      <c r="C58" s="10">
        <v>2466329.0092874616</v>
      </c>
      <c r="D58" s="14">
        <v>7740235.0689492039</v>
      </c>
      <c r="E58" s="10">
        <v>0</v>
      </c>
      <c r="F58" s="10">
        <v>598463.46872314543</v>
      </c>
      <c r="G58" s="10">
        <v>3915246.6015037466</v>
      </c>
      <c r="H58" s="10">
        <v>918369.48220935359</v>
      </c>
      <c r="I58" s="10">
        <v>417927.21896264807</v>
      </c>
      <c r="J58" s="10">
        <v>1890228.2975503104</v>
      </c>
      <c r="K58" s="10">
        <v>610147.29975150409</v>
      </c>
      <c r="L58" s="10">
        <v>2086554.8853049704</v>
      </c>
      <c r="M58" s="10">
        <v>1606786.3997738829</v>
      </c>
      <c r="N58" s="10">
        <v>14510052.663067022</v>
      </c>
    </row>
    <row r="59" spans="1:14" hidden="1" outlineLevel="2" x14ac:dyDescent="0.3">
      <c r="A59" s="11" t="s">
        <v>57</v>
      </c>
      <c r="B59" s="12">
        <v>2799225.3661431652</v>
      </c>
      <c r="C59" s="12">
        <v>577376.31539318804</v>
      </c>
      <c r="D59" s="15">
        <v>1211423.7330102846</v>
      </c>
      <c r="E59" s="12">
        <v>0</v>
      </c>
      <c r="F59" s="12">
        <v>352683.13591292541</v>
      </c>
      <c r="G59" s="12">
        <v>45888.333849196672</v>
      </c>
      <c r="H59" s="12">
        <v>365736.8400804234</v>
      </c>
      <c r="I59" s="12">
        <v>377846.65659241809</v>
      </c>
      <c r="J59" s="12">
        <v>69268.766575320973</v>
      </c>
      <c r="K59" s="12">
        <v>392423.9750531757</v>
      </c>
      <c r="L59" s="12">
        <v>618001.34268651681</v>
      </c>
      <c r="M59" s="12">
        <v>1200015.9809516955</v>
      </c>
      <c r="N59" s="12">
        <v>3999241.3470948609</v>
      </c>
    </row>
    <row r="60" spans="1:14" hidden="1" outlineLevel="2" x14ac:dyDescent="0.3">
      <c r="A60" s="11" t="s">
        <v>45</v>
      </c>
      <c r="B60" s="12">
        <v>10104040.897149976</v>
      </c>
      <c r="C60" s="12">
        <v>1888952.6938942736</v>
      </c>
      <c r="D60" s="15">
        <v>6528811.3359389203</v>
      </c>
      <c r="E60" s="12">
        <v>0</v>
      </c>
      <c r="F60" s="12">
        <v>245780.33281021999</v>
      </c>
      <c r="G60" s="12">
        <v>3869358.2676545503</v>
      </c>
      <c r="H60" s="12">
        <v>552632.64212893019</v>
      </c>
      <c r="I60" s="12">
        <v>40080.56237023</v>
      </c>
      <c r="J60" s="12">
        <v>1820959.5309749895</v>
      </c>
      <c r="K60" s="12">
        <v>217723.32469832836</v>
      </c>
      <c r="L60" s="12">
        <v>1468553.5426184533</v>
      </c>
      <c r="M60" s="12">
        <v>406770.41882218735</v>
      </c>
      <c r="N60" s="12">
        <v>10510811.315972164</v>
      </c>
    </row>
    <row r="61" spans="1:14" hidden="1" outlineLevel="1" x14ac:dyDescent="0.3">
      <c r="A61" s="9" t="s">
        <v>62</v>
      </c>
      <c r="B61" s="10">
        <v>2370477.5492995959</v>
      </c>
      <c r="C61" s="10">
        <v>25019.060963531101</v>
      </c>
      <c r="D61" s="14">
        <v>30073.942523975638</v>
      </c>
      <c r="E61" s="10">
        <v>0</v>
      </c>
      <c r="F61" s="10">
        <v>1246.5012579695201</v>
      </c>
      <c r="G61" s="10">
        <v>0</v>
      </c>
      <c r="H61" s="10">
        <v>0</v>
      </c>
      <c r="I61" s="10">
        <v>356.14321656272</v>
      </c>
      <c r="J61" s="10">
        <v>28471.298049443398</v>
      </c>
      <c r="K61" s="10">
        <v>0</v>
      </c>
      <c r="L61" s="10">
        <v>2315384.545812089</v>
      </c>
      <c r="M61" s="10">
        <v>0</v>
      </c>
      <c r="N61" s="10">
        <v>2370477.5492995959</v>
      </c>
    </row>
    <row r="62" spans="1:14" hidden="1" outlineLevel="2" x14ac:dyDescent="0.3">
      <c r="A62" s="11" t="s">
        <v>47</v>
      </c>
      <c r="B62" s="12">
        <v>232872.21051064573</v>
      </c>
      <c r="C62" s="12">
        <v>25019.060963531101</v>
      </c>
      <c r="D62" s="15">
        <v>30073.942523975638</v>
      </c>
      <c r="E62" s="12">
        <v>0</v>
      </c>
      <c r="F62" s="12">
        <v>1246.5012579695201</v>
      </c>
      <c r="G62" s="12">
        <v>0</v>
      </c>
      <c r="H62" s="12">
        <v>0</v>
      </c>
      <c r="I62" s="12">
        <v>356.14321656272</v>
      </c>
      <c r="J62" s="12">
        <v>28471.298049443398</v>
      </c>
      <c r="K62" s="12">
        <v>0</v>
      </c>
      <c r="L62" s="12">
        <v>177779.207023139</v>
      </c>
      <c r="M62" s="12">
        <v>0</v>
      </c>
      <c r="N62" s="12">
        <v>232872.21051064573</v>
      </c>
    </row>
    <row r="63" spans="1:14" hidden="1" outlineLevel="2" x14ac:dyDescent="0.3">
      <c r="A63" s="11" t="s">
        <v>48</v>
      </c>
      <c r="B63" s="12">
        <v>817012.15997132997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817012.15997132997</v>
      </c>
      <c r="M63" s="12">
        <v>0</v>
      </c>
      <c r="N63" s="12">
        <v>817012.15997132997</v>
      </c>
    </row>
    <row r="64" spans="1:14" hidden="1" outlineLevel="2" x14ac:dyDescent="0.3">
      <c r="A64" s="11" t="s">
        <v>49</v>
      </c>
      <c r="B64" s="12">
        <v>1289829.0272463299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1289829.0272463299</v>
      </c>
      <c r="M64" s="12">
        <v>0</v>
      </c>
      <c r="N64" s="12">
        <v>1289829.0272463299</v>
      </c>
    </row>
    <row r="65" spans="1:14" hidden="1" outlineLevel="2" x14ac:dyDescent="0.3">
      <c r="A65" s="11" t="s">
        <v>46</v>
      </c>
      <c r="B65" s="12">
        <v>30764.15157129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30764.15157129</v>
      </c>
      <c r="M65" s="12">
        <v>0</v>
      </c>
      <c r="N65" s="12">
        <v>30764.15157129</v>
      </c>
    </row>
    <row r="66" spans="1:14" hidden="1" outlineLevel="1" x14ac:dyDescent="0.3">
      <c r="A66" s="9" t="s">
        <v>63</v>
      </c>
      <c r="B66" s="10">
        <v>218891.84597477</v>
      </c>
      <c r="C66" s="10">
        <v>42056.082570480008</v>
      </c>
      <c r="D66" s="14">
        <v>175699.18403071997</v>
      </c>
      <c r="E66" s="10">
        <v>0</v>
      </c>
      <c r="F66" s="10">
        <v>91124.694548779997</v>
      </c>
      <c r="G66" s="10">
        <v>67407.405901689999</v>
      </c>
      <c r="H66" s="10">
        <v>2569.2445110200006</v>
      </c>
      <c r="I66" s="10">
        <v>14126.698330530002</v>
      </c>
      <c r="J66" s="10">
        <v>471.14073870000004</v>
      </c>
      <c r="K66" s="10">
        <v>0</v>
      </c>
      <c r="L66" s="10">
        <v>1136.5793735700001</v>
      </c>
      <c r="M66" s="10">
        <v>1492.5768774986041</v>
      </c>
      <c r="N66" s="10">
        <v>220384.42285226859</v>
      </c>
    </row>
    <row r="67" spans="1:14" hidden="1" outlineLevel="2" x14ac:dyDescent="0.3">
      <c r="A67" s="11" t="s">
        <v>50</v>
      </c>
      <c r="B67" s="12">
        <v>218891.84597477</v>
      </c>
      <c r="C67" s="12">
        <v>42056.082570480008</v>
      </c>
      <c r="D67" s="15">
        <v>175699.18403071997</v>
      </c>
      <c r="E67" s="12">
        <v>0</v>
      </c>
      <c r="F67" s="12">
        <v>91124.694548779997</v>
      </c>
      <c r="G67" s="12">
        <v>67407.405901689999</v>
      </c>
      <c r="H67" s="12">
        <v>2569.2445110200006</v>
      </c>
      <c r="I67" s="12">
        <v>14126.698330530002</v>
      </c>
      <c r="J67" s="12">
        <v>471.14073870000004</v>
      </c>
      <c r="K67" s="12">
        <v>0</v>
      </c>
      <c r="L67" s="12">
        <v>1136.5793735700001</v>
      </c>
      <c r="M67" s="12">
        <v>1492.5768774986041</v>
      </c>
      <c r="N67" s="12">
        <v>220384.42285226859</v>
      </c>
    </row>
    <row r="68" spans="1:14" hidden="1" outlineLevel="1" x14ac:dyDescent="0.3">
      <c r="A68" s="9" t="s">
        <v>32</v>
      </c>
      <c r="B68" s="10">
        <v>1370693.797176657</v>
      </c>
      <c r="C68" s="10">
        <v>494153.32557688549</v>
      </c>
      <c r="D68" s="14">
        <v>775548.65192472737</v>
      </c>
      <c r="E68" s="10">
        <v>17615.849999999999</v>
      </c>
      <c r="F68" s="10">
        <v>174194.17882218974</v>
      </c>
      <c r="G68" s="10">
        <v>22631.92022186987</v>
      </c>
      <c r="H68" s="10">
        <v>65468.33177780133</v>
      </c>
      <c r="I68" s="10">
        <v>407984.94354219467</v>
      </c>
      <c r="J68" s="10">
        <v>87653.427560671858</v>
      </c>
      <c r="K68" s="10">
        <v>30485.233532230006</v>
      </c>
      <c r="L68" s="10">
        <v>70506.586142814223</v>
      </c>
      <c r="M68" s="10">
        <v>57.690627784969003</v>
      </c>
      <c r="N68" s="10">
        <v>1370751.4878044419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57.690627784969003</v>
      </c>
      <c r="N69" s="12">
        <v>57.690627784969003</v>
      </c>
    </row>
    <row r="70" spans="1:14" hidden="1" outlineLevel="2" x14ac:dyDescent="0.3">
      <c r="A70" s="11" t="s">
        <v>41</v>
      </c>
      <c r="B70" s="12">
        <v>1370693.797176657</v>
      </c>
      <c r="C70" s="12">
        <v>494153.32557688549</v>
      </c>
      <c r="D70" s="15">
        <v>775548.65192472737</v>
      </c>
      <c r="E70" s="12">
        <v>17615.849999999999</v>
      </c>
      <c r="F70" s="12">
        <v>174194.17882218974</v>
      </c>
      <c r="G70" s="12">
        <v>22631.92022186987</v>
      </c>
      <c r="H70" s="12">
        <v>65468.33177780133</v>
      </c>
      <c r="I70" s="12">
        <v>407984.94354219467</v>
      </c>
      <c r="J70" s="12">
        <v>87653.427560671858</v>
      </c>
      <c r="K70" s="12">
        <v>30485.233532230006</v>
      </c>
      <c r="L70" s="12">
        <v>70506.586142814223</v>
      </c>
      <c r="M70" s="12">
        <v>0</v>
      </c>
      <c r="N70" s="12">
        <v>1370693.797176657</v>
      </c>
    </row>
    <row r="71" spans="1:14" collapsed="1" x14ac:dyDescent="0.3">
      <c r="A71" s="2" t="s">
        <v>2</v>
      </c>
      <c r="B71" s="3">
        <v>3643420.7665405194</v>
      </c>
      <c r="C71" s="3">
        <v>0</v>
      </c>
      <c r="D71" s="3">
        <v>1635225.3877049596</v>
      </c>
      <c r="E71" s="13">
        <v>0</v>
      </c>
      <c r="F71" s="3">
        <v>1622001.3209306698</v>
      </c>
      <c r="G71" s="3">
        <v>0</v>
      </c>
      <c r="H71" s="3">
        <v>0</v>
      </c>
      <c r="I71" s="3">
        <v>13198.834360739998</v>
      </c>
      <c r="J71" s="3">
        <v>25.23241355</v>
      </c>
      <c r="K71" s="3">
        <v>1732277.42035373</v>
      </c>
      <c r="L71" s="3">
        <v>275917.95848183002</v>
      </c>
      <c r="M71" s="3">
        <v>103436.3570692428</v>
      </c>
      <c r="N71" s="16">
        <v>3746857.1236097622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103225.195232162</v>
      </c>
      <c r="N72" s="10">
        <v>103225.195232162</v>
      </c>
    </row>
    <row r="73" spans="1:14" hidden="1" outlineLevel="1" x14ac:dyDescent="0.3">
      <c r="A73" s="9" t="s">
        <v>60</v>
      </c>
      <c r="B73" s="10">
        <v>2385328.85538851</v>
      </c>
      <c r="C73" s="10">
        <v>0</v>
      </c>
      <c r="D73" s="10">
        <v>516808.92655295</v>
      </c>
      <c r="E73" s="14">
        <v>0</v>
      </c>
      <c r="F73" s="10">
        <v>503584.85977866</v>
      </c>
      <c r="G73" s="10">
        <v>0</v>
      </c>
      <c r="H73" s="10">
        <v>0</v>
      </c>
      <c r="I73" s="10">
        <v>13198.834360739998</v>
      </c>
      <c r="J73" s="10">
        <v>25.23241355</v>
      </c>
      <c r="K73" s="10">
        <v>1592601.97035373</v>
      </c>
      <c r="L73" s="10">
        <v>275917.95848183002</v>
      </c>
      <c r="M73" s="10">
        <v>78.661927041652007</v>
      </c>
      <c r="N73" s="10">
        <v>2385407.5173155516</v>
      </c>
    </row>
    <row r="74" spans="1:14" hidden="1" outlineLevel="2" x14ac:dyDescent="0.3">
      <c r="A74" s="11" t="s">
        <v>42</v>
      </c>
      <c r="B74" s="12">
        <v>336844.32</v>
      </c>
      <c r="C74" s="12">
        <v>0</v>
      </c>
      <c r="D74" s="12">
        <v>60926.361518170001</v>
      </c>
      <c r="E74" s="15">
        <v>0</v>
      </c>
      <c r="F74" s="12">
        <v>60254.989778659998</v>
      </c>
      <c r="G74" s="12">
        <v>0</v>
      </c>
      <c r="H74" s="12">
        <v>0</v>
      </c>
      <c r="I74" s="12">
        <v>646.13932595999904</v>
      </c>
      <c r="J74" s="12">
        <v>25.23241355</v>
      </c>
      <c r="K74" s="12">
        <v>0</v>
      </c>
      <c r="L74" s="12">
        <v>275917.95848183002</v>
      </c>
      <c r="M74" s="12">
        <v>0</v>
      </c>
      <c r="N74" s="12">
        <v>336844.32</v>
      </c>
    </row>
    <row r="75" spans="1:14" hidden="1" outlineLevel="2" x14ac:dyDescent="0.3">
      <c r="A75" s="11" t="s">
        <v>43</v>
      </c>
      <c r="B75" s="12">
        <v>1592601.97035373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1592601.97035373</v>
      </c>
      <c r="L75" s="12">
        <v>0</v>
      </c>
      <c r="M75" s="12">
        <v>78.661927041652007</v>
      </c>
      <c r="N75" s="19">
        <v>1592680.6322807716</v>
      </c>
    </row>
    <row r="76" spans="1:14" hidden="1" outlineLevel="2" x14ac:dyDescent="0.3">
      <c r="A76" s="11" t="s">
        <v>44</v>
      </c>
      <c r="B76" s="12">
        <v>455882.56503478001</v>
      </c>
      <c r="C76" s="12">
        <v>0</v>
      </c>
      <c r="D76" s="12">
        <v>455882.56503478001</v>
      </c>
      <c r="E76" s="15">
        <v>0</v>
      </c>
      <c r="F76" s="12">
        <v>443329.87</v>
      </c>
      <c r="G76" s="12">
        <v>0</v>
      </c>
      <c r="H76" s="12">
        <v>0</v>
      </c>
      <c r="I76" s="12">
        <v>12552.695034779999</v>
      </c>
      <c r="J76" s="12">
        <v>0</v>
      </c>
      <c r="K76" s="12">
        <v>0</v>
      </c>
      <c r="L76" s="12">
        <v>0</v>
      </c>
      <c r="M76" s="12">
        <v>0</v>
      </c>
      <c r="N76" s="12">
        <v>455882.56503478001</v>
      </c>
    </row>
    <row r="77" spans="1:14" hidden="1" outlineLevel="1" x14ac:dyDescent="0.3">
      <c r="A77" s="9" t="s">
        <v>1</v>
      </c>
      <c r="B77" s="10">
        <v>1118374.5111520099</v>
      </c>
      <c r="C77" s="10">
        <v>0</v>
      </c>
      <c r="D77" s="10">
        <v>1118374.5111520099</v>
      </c>
      <c r="E77" s="14">
        <v>0</v>
      </c>
      <c r="F77" s="10">
        <v>1118374.5111520099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1118374.5111520099</v>
      </c>
    </row>
    <row r="78" spans="1:14" hidden="1" outlineLevel="2" x14ac:dyDescent="0.3">
      <c r="A78" s="11" t="s">
        <v>38</v>
      </c>
      <c r="B78" s="12">
        <v>1118374.5111520099</v>
      </c>
      <c r="C78" s="12">
        <v>0</v>
      </c>
      <c r="D78" s="12">
        <v>1118374.5111520099</v>
      </c>
      <c r="E78" s="15">
        <v>0</v>
      </c>
      <c r="F78" s="12">
        <v>1118374.5111520099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1118374.5111520099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132.499910039144</v>
      </c>
      <c r="N82" s="10">
        <v>132.499910039144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132.499910039144</v>
      </c>
      <c r="N83" s="12">
        <v>132.499910039144</v>
      </c>
    </row>
    <row r="84" spans="1:14" hidden="1" outlineLevel="1" x14ac:dyDescent="0.3">
      <c r="A84" s="9" t="s">
        <v>32</v>
      </c>
      <c r="B84" s="10">
        <v>41.95</v>
      </c>
      <c r="C84" s="10">
        <v>0</v>
      </c>
      <c r="D84" s="10">
        <v>41.95</v>
      </c>
      <c r="E84" s="14">
        <v>0</v>
      </c>
      <c r="F84" s="10">
        <v>41.95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41.95</v>
      </c>
    </row>
    <row r="85" spans="1:14" hidden="1" outlineLevel="2" x14ac:dyDescent="0.3">
      <c r="A85" s="11" t="s">
        <v>41</v>
      </c>
      <c r="B85" s="12">
        <v>41.95</v>
      </c>
      <c r="C85" s="12">
        <v>0</v>
      </c>
      <c r="D85" s="12">
        <v>41.95</v>
      </c>
      <c r="E85" s="15">
        <v>0</v>
      </c>
      <c r="F85" s="12">
        <v>41.95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41.95</v>
      </c>
    </row>
    <row r="86" spans="1:14" collapsed="1" x14ac:dyDescent="0.3">
      <c r="A86" s="2" t="s">
        <v>3</v>
      </c>
      <c r="B86" s="3">
        <v>9836181.4655129872</v>
      </c>
      <c r="C86" s="3">
        <v>1939397.4212276663</v>
      </c>
      <c r="D86" s="3">
        <v>3922072.1721375328</v>
      </c>
      <c r="E86" s="3">
        <v>47654.94</v>
      </c>
      <c r="F86" s="13">
        <v>1372842.319401352</v>
      </c>
      <c r="G86" s="3">
        <v>1718993.1519734713</v>
      </c>
      <c r="H86" s="3">
        <v>95028.095706150314</v>
      </c>
      <c r="I86" s="3">
        <v>553964.73261122685</v>
      </c>
      <c r="J86" s="3">
        <v>133588.93244533252</v>
      </c>
      <c r="K86" s="3">
        <v>1305244.3417459342</v>
      </c>
      <c r="L86" s="3">
        <v>2669467.5304018543</v>
      </c>
      <c r="M86" s="3">
        <v>1175770.8249523039</v>
      </c>
      <c r="N86" s="16">
        <v>11011952.290465292</v>
      </c>
    </row>
    <row r="87" spans="1:14" hidden="1" outlineLevel="1" x14ac:dyDescent="0.3">
      <c r="A87" s="9" t="s">
        <v>60</v>
      </c>
      <c r="B87" s="10">
        <v>2398903.2430826453</v>
      </c>
      <c r="C87" s="10">
        <v>519055.03472497052</v>
      </c>
      <c r="D87" s="10">
        <v>403288.55853644328</v>
      </c>
      <c r="E87" s="10">
        <v>0</v>
      </c>
      <c r="F87" s="14">
        <v>174787.40904446706</v>
      </c>
      <c r="G87" s="10">
        <v>29546.736491556498</v>
      </c>
      <c r="H87" s="10">
        <v>25415.914667723249</v>
      </c>
      <c r="I87" s="10">
        <v>123880.41623394775</v>
      </c>
      <c r="J87" s="10">
        <v>49658.082098748768</v>
      </c>
      <c r="K87" s="10">
        <v>110833.7518218231</v>
      </c>
      <c r="L87" s="10">
        <v>1365725.8979994084</v>
      </c>
      <c r="M87" s="10">
        <v>3590.9924176659902</v>
      </c>
      <c r="N87" s="10">
        <v>2402494.2355003115</v>
      </c>
    </row>
    <row r="88" spans="1:14" hidden="1" outlineLevel="2" x14ac:dyDescent="0.3">
      <c r="A88" s="11" t="s">
        <v>43</v>
      </c>
      <c r="B88" s="12">
        <v>361523.23102491058</v>
      </c>
      <c r="C88" s="12">
        <v>138144.84490855999</v>
      </c>
      <c r="D88" s="12">
        <v>35803.38975795063</v>
      </c>
      <c r="E88" s="12">
        <v>0</v>
      </c>
      <c r="F88" s="15">
        <v>12235.86321713008</v>
      </c>
      <c r="G88" s="12">
        <v>13773.1314661905</v>
      </c>
      <c r="H88" s="12">
        <v>2358.16275021005</v>
      </c>
      <c r="I88" s="12">
        <v>185.51962653000001</v>
      </c>
      <c r="J88" s="12">
        <v>7250.7126978900005</v>
      </c>
      <c r="K88" s="12">
        <v>38940.149200269996</v>
      </c>
      <c r="L88" s="12">
        <v>148634.84715813</v>
      </c>
      <c r="M88" s="12">
        <v>3590.9924176659902</v>
      </c>
      <c r="N88" s="12">
        <v>365114.22344257659</v>
      </c>
    </row>
    <row r="89" spans="1:14" hidden="1" outlineLevel="2" x14ac:dyDescent="0.3">
      <c r="A89" s="11" t="s">
        <v>44</v>
      </c>
      <c r="B89" s="12">
        <v>2037380.0120577347</v>
      </c>
      <c r="C89" s="12">
        <v>380910.18981641054</v>
      </c>
      <c r="D89" s="12">
        <v>367485.16877849272</v>
      </c>
      <c r="E89" s="12">
        <v>0</v>
      </c>
      <c r="F89" s="15">
        <v>162551.54582733699</v>
      </c>
      <c r="G89" s="12">
        <v>15773.605025366</v>
      </c>
      <c r="H89" s="12">
        <v>23057.7519175132</v>
      </c>
      <c r="I89" s="12">
        <v>123694.89660741774</v>
      </c>
      <c r="J89" s="12">
        <v>42407.36940085877</v>
      </c>
      <c r="K89" s="12">
        <v>71893.602621553102</v>
      </c>
      <c r="L89" s="12">
        <v>1217091.0508412784</v>
      </c>
      <c r="M89" s="12">
        <v>0</v>
      </c>
      <c r="N89" s="12">
        <v>2037380.0120577347</v>
      </c>
    </row>
    <row r="90" spans="1:14" hidden="1" outlineLevel="1" x14ac:dyDescent="0.3">
      <c r="A90" s="9" t="s">
        <v>31</v>
      </c>
      <c r="B90" s="10">
        <v>2818227.9478690922</v>
      </c>
      <c r="C90" s="10">
        <v>1019222.3300248659</v>
      </c>
      <c r="D90" s="10">
        <v>872612.01849567646</v>
      </c>
      <c r="E90" s="10">
        <v>29055.47</v>
      </c>
      <c r="F90" s="14">
        <v>459019.72935953003</v>
      </c>
      <c r="G90" s="10">
        <v>308372.34914348798</v>
      </c>
      <c r="H90" s="10">
        <v>4236.5002672808641</v>
      </c>
      <c r="I90" s="10">
        <v>48066.895305102415</v>
      </c>
      <c r="J90" s="10">
        <v>23861.074420275138</v>
      </c>
      <c r="K90" s="10">
        <v>531.89328230160004</v>
      </c>
      <c r="L90" s="10">
        <v>925861.70606624801</v>
      </c>
      <c r="M90" s="10">
        <v>170127.82234151772</v>
      </c>
      <c r="N90" s="10">
        <v>2988355.7702106098</v>
      </c>
    </row>
    <row r="91" spans="1:14" hidden="1" outlineLevel="2" x14ac:dyDescent="0.3">
      <c r="A91" s="11" t="s">
        <v>35</v>
      </c>
      <c r="B91" s="12">
        <v>1145582.0830759986</v>
      </c>
      <c r="C91" s="12">
        <v>453175.97751646402</v>
      </c>
      <c r="D91" s="12">
        <v>422121.29409491236</v>
      </c>
      <c r="E91" s="12">
        <v>29055.47</v>
      </c>
      <c r="F91" s="15">
        <v>257688.856376023</v>
      </c>
      <c r="G91" s="12">
        <v>106303.60881691601</v>
      </c>
      <c r="H91" s="12">
        <v>1429.5982560670345</v>
      </c>
      <c r="I91" s="12">
        <v>19076.46266269901</v>
      </c>
      <c r="J91" s="12">
        <v>8567.2979832073597</v>
      </c>
      <c r="K91" s="12">
        <v>0</v>
      </c>
      <c r="L91" s="12">
        <v>270284.81146462209</v>
      </c>
      <c r="M91" s="12">
        <v>15053.005566910679</v>
      </c>
      <c r="N91" s="12">
        <v>1160635.0886429092</v>
      </c>
    </row>
    <row r="92" spans="1:14" hidden="1" outlineLevel="2" x14ac:dyDescent="0.3">
      <c r="A92" s="11" t="s">
        <v>37</v>
      </c>
      <c r="B92" s="12">
        <v>1672645.8647930934</v>
      </c>
      <c r="C92" s="12">
        <v>566046.35250840196</v>
      </c>
      <c r="D92" s="12">
        <v>450490.72440076398</v>
      </c>
      <c r="E92" s="12">
        <v>0</v>
      </c>
      <c r="F92" s="15">
        <v>201330.872983507</v>
      </c>
      <c r="G92" s="12">
        <v>202068.74032657201</v>
      </c>
      <c r="H92" s="12">
        <v>2806.9020112138301</v>
      </c>
      <c r="I92" s="12">
        <v>28990.432642403404</v>
      </c>
      <c r="J92" s="12">
        <v>15293.77643706778</v>
      </c>
      <c r="K92" s="12">
        <v>531.89328230160004</v>
      </c>
      <c r="L92" s="12">
        <v>655576.89460162597</v>
      </c>
      <c r="M92" s="12">
        <v>155074.81677460705</v>
      </c>
      <c r="N92" s="12">
        <v>1827720.6815677006</v>
      </c>
    </row>
    <row r="93" spans="1:14" hidden="1" outlineLevel="1" x14ac:dyDescent="0.3">
      <c r="A93" s="9" t="s">
        <v>1</v>
      </c>
      <c r="B93" s="10">
        <v>2768605.1653622743</v>
      </c>
      <c r="C93" s="10">
        <v>0</v>
      </c>
      <c r="D93" s="10">
        <v>1844325.0499633567</v>
      </c>
      <c r="E93" s="10">
        <v>2979.63</v>
      </c>
      <c r="F93" s="14">
        <v>539959.8936653774</v>
      </c>
      <c r="G93" s="10">
        <v>1300954.3424499794</v>
      </c>
      <c r="H93" s="10">
        <v>0</v>
      </c>
      <c r="I93" s="10">
        <v>431.18384800000001</v>
      </c>
      <c r="J93" s="10">
        <v>0</v>
      </c>
      <c r="K93" s="10">
        <v>924280.11539891735</v>
      </c>
      <c r="L93" s="10">
        <v>0</v>
      </c>
      <c r="M93" s="10">
        <v>530795.87112213997</v>
      </c>
      <c r="N93" s="10">
        <v>3299401.0364844142</v>
      </c>
    </row>
    <row r="94" spans="1:14" hidden="1" outlineLevel="2" x14ac:dyDescent="0.3">
      <c r="A94" s="11" t="s">
        <v>38</v>
      </c>
      <c r="B94" s="12">
        <v>1712985.9599488159</v>
      </c>
      <c r="C94" s="12">
        <v>0</v>
      </c>
      <c r="D94" s="12">
        <v>1675301.7968559267</v>
      </c>
      <c r="E94" s="12">
        <v>2979.63</v>
      </c>
      <c r="F94" s="15">
        <v>371367.82440594735</v>
      </c>
      <c r="G94" s="12">
        <v>1300954.3424499794</v>
      </c>
      <c r="H94" s="12">
        <v>0</v>
      </c>
      <c r="I94" s="12">
        <v>0</v>
      </c>
      <c r="J94" s="12">
        <v>0</v>
      </c>
      <c r="K94" s="12">
        <v>37684.163092889183</v>
      </c>
      <c r="L94" s="12">
        <v>0</v>
      </c>
      <c r="M94" s="12">
        <v>301483.355100149</v>
      </c>
      <c r="N94" s="12">
        <v>2014469.3150489649</v>
      </c>
    </row>
    <row r="95" spans="1:14" hidden="1" outlineLevel="2" x14ac:dyDescent="0.3">
      <c r="A95" s="11" t="s">
        <v>39</v>
      </c>
      <c r="B95" s="12">
        <v>1055619.2054134582</v>
      </c>
      <c r="C95" s="12">
        <v>0</v>
      </c>
      <c r="D95" s="12">
        <v>169023.25310743001</v>
      </c>
      <c r="E95" s="12">
        <v>0</v>
      </c>
      <c r="F95" s="15">
        <v>168592.06925943002</v>
      </c>
      <c r="G95" s="12">
        <v>0</v>
      </c>
      <c r="H95" s="12">
        <v>0</v>
      </c>
      <c r="I95" s="12">
        <v>431.18384800000001</v>
      </c>
      <c r="J95" s="12">
        <v>0</v>
      </c>
      <c r="K95" s="12">
        <v>886595.95230602811</v>
      </c>
      <c r="L95" s="12">
        <v>0</v>
      </c>
      <c r="M95" s="12">
        <v>229312.516021991</v>
      </c>
      <c r="N95" s="10">
        <v>1284931.7214354491</v>
      </c>
    </row>
    <row r="96" spans="1:14" hidden="1" outlineLevel="1" x14ac:dyDescent="0.3">
      <c r="A96" s="9" t="s">
        <v>61</v>
      </c>
      <c r="B96" s="10">
        <v>1048830.5365090196</v>
      </c>
      <c r="C96" s="10">
        <v>162898.65254578862</v>
      </c>
      <c r="D96" s="10">
        <v>293814.29987227143</v>
      </c>
      <c r="E96" s="10">
        <v>0</v>
      </c>
      <c r="F96" s="14">
        <v>95026.148157377451</v>
      </c>
      <c r="G96" s="10">
        <v>15094.589086092201</v>
      </c>
      <c r="H96" s="10">
        <v>30621.211343416602</v>
      </c>
      <c r="I96" s="10">
        <v>142698.99889807118</v>
      </c>
      <c r="J96" s="10">
        <v>10373.352387314022</v>
      </c>
      <c r="K96" s="10">
        <v>239113.34773579211</v>
      </c>
      <c r="L96" s="10">
        <v>353004.23635516729</v>
      </c>
      <c r="M96" s="10">
        <v>471256.13907098002</v>
      </c>
      <c r="N96" s="10">
        <v>1520086.6755799996</v>
      </c>
    </row>
    <row r="97" spans="1:14" hidden="1" outlineLevel="2" x14ac:dyDescent="0.3">
      <c r="A97" s="11" t="s">
        <v>57</v>
      </c>
      <c r="B97" s="12">
        <v>1048830.5365090196</v>
      </c>
      <c r="C97" s="12">
        <v>162898.65254578862</v>
      </c>
      <c r="D97" s="12">
        <v>293814.29987227143</v>
      </c>
      <c r="E97" s="12">
        <v>0</v>
      </c>
      <c r="F97" s="15">
        <v>95026.148157377451</v>
      </c>
      <c r="G97" s="12">
        <v>15094.589086092201</v>
      </c>
      <c r="H97" s="12">
        <v>30621.211343416602</v>
      </c>
      <c r="I97" s="12">
        <v>142698.99889807118</v>
      </c>
      <c r="J97" s="12">
        <v>10373.352387314022</v>
      </c>
      <c r="K97" s="12">
        <v>239113.34773579211</v>
      </c>
      <c r="L97" s="12">
        <v>353004.23635516729</v>
      </c>
      <c r="M97" s="12">
        <v>471256.13907098002</v>
      </c>
      <c r="N97" s="12">
        <v>1520086.6755799996</v>
      </c>
    </row>
    <row r="98" spans="1:14" hidden="1" outlineLevel="1" x14ac:dyDescent="0.3">
      <c r="A98" s="9" t="s">
        <v>63</v>
      </c>
      <c r="B98" s="10">
        <v>143416.73891002001</v>
      </c>
      <c r="C98" s="10">
        <v>41546.569366680007</v>
      </c>
      <c r="D98" s="10">
        <v>101698.48999755</v>
      </c>
      <c r="E98" s="10">
        <v>0</v>
      </c>
      <c r="F98" s="14">
        <v>21316.443857860002</v>
      </c>
      <c r="G98" s="10">
        <v>64751.60326774</v>
      </c>
      <c r="H98" s="10">
        <v>2481.9689554400002</v>
      </c>
      <c r="I98" s="10">
        <v>12760.201102570001</v>
      </c>
      <c r="J98" s="10">
        <v>388.27281394000005</v>
      </c>
      <c r="K98" s="10">
        <v>0</v>
      </c>
      <c r="L98" s="10">
        <v>171.67954579000002</v>
      </c>
      <c r="M98" s="10">
        <v>0</v>
      </c>
      <c r="N98" s="10">
        <v>143416.73891002001</v>
      </c>
    </row>
    <row r="99" spans="1:14" hidden="1" outlineLevel="2" x14ac:dyDescent="0.3">
      <c r="A99" s="11" t="s">
        <v>50</v>
      </c>
      <c r="B99" s="12">
        <v>143416.73891002001</v>
      </c>
      <c r="C99" s="12">
        <v>41546.569366680007</v>
      </c>
      <c r="D99" s="12">
        <v>101698.48999755</v>
      </c>
      <c r="E99" s="12">
        <v>0</v>
      </c>
      <c r="F99" s="15">
        <v>21316.443857860002</v>
      </c>
      <c r="G99" s="12">
        <v>64751.60326774</v>
      </c>
      <c r="H99" s="12">
        <v>2481.9689554400002</v>
      </c>
      <c r="I99" s="12">
        <v>12760.201102570001</v>
      </c>
      <c r="J99" s="12">
        <v>388.27281394000005</v>
      </c>
      <c r="K99" s="12">
        <v>0</v>
      </c>
      <c r="L99" s="12">
        <v>171.67954579000002</v>
      </c>
      <c r="M99" s="12">
        <v>0</v>
      </c>
      <c r="N99" s="12">
        <v>143416.73891002001</v>
      </c>
    </row>
    <row r="100" spans="1:14" hidden="1" outlineLevel="1" x14ac:dyDescent="0.3">
      <c r="A100" s="9" t="s">
        <v>32</v>
      </c>
      <c r="B100" s="10">
        <v>658197.83377993642</v>
      </c>
      <c r="C100" s="10">
        <v>196674.83456536118</v>
      </c>
      <c r="D100" s="10">
        <v>406333.75527223473</v>
      </c>
      <c r="E100" s="10">
        <v>15619.84</v>
      </c>
      <c r="F100" s="14">
        <v>82732.695316740006</v>
      </c>
      <c r="G100" s="10">
        <v>273.53153461505639</v>
      </c>
      <c r="H100" s="10">
        <v>32272.500472289597</v>
      </c>
      <c r="I100" s="10">
        <v>226127.03722353547</v>
      </c>
      <c r="J100" s="10">
        <v>49308.150725054613</v>
      </c>
      <c r="K100" s="10">
        <v>30485.233507100005</v>
      </c>
      <c r="L100" s="10">
        <v>24704.010435240481</v>
      </c>
      <c r="M100" s="10">
        <v>0</v>
      </c>
      <c r="N100" s="10">
        <v>658197.83377993642</v>
      </c>
    </row>
    <row r="101" spans="1:14" hidden="1" outlineLevel="2" x14ac:dyDescent="0.3">
      <c r="A101" s="11" t="s">
        <v>41</v>
      </c>
      <c r="B101" s="12">
        <v>658197.83377993642</v>
      </c>
      <c r="C101" s="12">
        <v>196674.83456536118</v>
      </c>
      <c r="D101" s="12">
        <v>406333.75527223473</v>
      </c>
      <c r="E101" s="12">
        <v>15619.84</v>
      </c>
      <c r="F101" s="15">
        <v>82732.695316740006</v>
      </c>
      <c r="G101" s="12">
        <v>273.53153461505639</v>
      </c>
      <c r="H101" s="12">
        <v>32272.500472289597</v>
      </c>
      <c r="I101" s="12">
        <v>226127.03722353547</v>
      </c>
      <c r="J101" s="12">
        <v>49308.150725054613</v>
      </c>
      <c r="K101" s="12">
        <v>30485.233507100005</v>
      </c>
      <c r="L101" s="12">
        <v>24704.010435240481</v>
      </c>
      <c r="M101" s="12">
        <v>0</v>
      </c>
      <c r="N101" s="12">
        <v>658197.83377993642</v>
      </c>
    </row>
    <row r="102" spans="1:14" collapsed="1" x14ac:dyDescent="0.3">
      <c r="A102" s="2" t="s">
        <v>4</v>
      </c>
      <c r="B102" s="3">
        <v>8589385.0429506786</v>
      </c>
      <c r="C102" s="3">
        <v>1495926.64706704</v>
      </c>
      <c r="D102" s="3">
        <v>5750661.5760628441</v>
      </c>
      <c r="E102" s="3">
        <v>0</v>
      </c>
      <c r="F102" s="3">
        <v>310450.35214486578</v>
      </c>
      <c r="G102" s="13">
        <v>3551150.0168968602</v>
      </c>
      <c r="H102" s="3">
        <v>103368.1489966012</v>
      </c>
      <c r="I102" s="3">
        <v>83592.933973293781</v>
      </c>
      <c r="J102" s="3">
        <v>1702100.1240512233</v>
      </c>
      <c r="K102" s="3">
        <v>198154.58603612837</v>
      </c>
      <c r="L102" s="3">
        <v>1144642.2337846654</v>
      </c>
      <c r="M102" s="3">
        <v>91948.63755601825</v>
      </c>
      <c r="N102" s="16">
        <v>8681333.6805066969</v>
      </c>
    </row>
    <row r="103" spans="1:14" hidden="1" outlineLevel="1" x14ac:dyDescent="0.3">
      <c r="A103" s="9" t="s">
        <v>60</v>
      </c>
      <c r="B103" s="10">
        <v>6756.69987209378</v>
      </c>
      <c r="C103" s="10">
        <v>0</v>
      </c>
      <c r="D103" s="10">
        <v>6756.69987209378</v>
      </c>
      <c r="E103" s="10">
        <v>0</v>
      </c>
      <c r="F103" s="10">
        <v>0</v>
      </c>
      <c r="G103" s="14">
        <v>0</v>
      </c>
      <c r="H103" s="10">
        <v>0</v>
      </c>
      <c r="I103" s="10">
        <v>6756.69987209378</v>
      </c>
      <c r="J103" s="10">
        <v>0</v>
      </c>
      <c r="K103" s="10">
        <v>0</v>
      </c>
      <c r="L103" s="10">
        <v>0</v>
      </c>
      <c r="M103" s="10">
        <v>0</v>
      </c>
      <c r="N103" s="10">
        <v>6756.69987209378</v>
      </c>
    </row>
    <row r="104" spans="1:14" hidden="1" outlineLevel="2" x14ac:dyDescent="0.3">
      <c r="A104" s="11" t="s">
        <v>44</v>
      </c>
      <c r="B104" s="12">
        <v>6756.69987209378</v>
      </c>
      <c r="C104" s="12">
        <v>0</v>
      </c>
      <c r="D104" s="12">
        <v>6756.69987209378</v>
      </c>
      <c r="E104" s="12">
        <v>0</v>
      </c>
      <c r="F104" s="12">
        <v>0</v>
      </c>
      <c r="G104" s="15">
        <v>0</v>
      </c>
      <c r="H104" s="12">
        <v>0</v>
      </c>
      <c r="I104" s="12">
        <v>6756.69987209378</v>
      </c>
      <c r="J104" s="12">
        <v>0</v>
      </c>
      <c r="K104" s="12">
        <v>0</v>
      </c>
      <c r="L104" s="12">
        <v>0</v>
      </c>
      <c r="M104" s="12">
        <v>0</v>
      </c>
      <c r="N104" s="12">
        <v>6756.69987209378</v>
      </c>
    </row>
    <row r="105" spans="1:14" hidden="1" outlineLevel="1" x14ac:dyDescent="0.3">
      <c r="A105" s="9" t="s">
        <v>1</v>
      </c>
      <c r="B105" s="10">
        <v>56697.552914015803</v>
      </c>
      <c r="C105" s="10">
        <v>0</v>
      </c>
      <c r="D105" s="10">
        <v>56697.552914015803</v>
      </c>
      <c r="E105" s="10">
        <v>0</v>
      </c>
      <c r="F105" s="10">
        <v>56697.552914015803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56697.552914015803</v>
      </c>
    </row>
    <row r="106" spans="1:14" hidden="1" outlineLevel="2" x14ac:dyDescent="0.3">
      <c r="A106" s="11" t="s">
        <v>38</v>
      </c>
      <c r="B106" s="12">
        <v>56697.552914015803</v>
      </c>
      <c r="C106" s="12">
        <v>0</v>
      </c>
      <c r="D106" s="12">
        <v>56697.552914015803</v>
      </c>
      <c r="E106" s="12">
        <v>0</v>
      </c>
      <c r="F106" s="12">
        <v>56697.552914015803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56697.552914015803</v>
      </c>
    </row>
    <row r="107" spans="1:14" hidden="1" outlineLevel="1" x14ac:dyDescent="0.3">
      <c r="A107" s="9" t="s">
        <v>61</v>
      </c>
      <c r="B107" s="10">
        <v>8353994.4625034872</v>
      </c>
      <c r="C107" s="10">
        <v>1478672.17650255</v>
      </c>
      <c r="D107" s="10">
        <v>5537899.6634694943</v>
      </c>
      <c r="E107" s="10">
        <v>0</v>
      </c>
      <c r="F107" s="10">
        <v>191217.27302962999</v>
      </c>
      <c r="G107" s="14">
        <v>3527971.6105053299</v>
      </c>
      <c r="H107" s="10">
        <v>88917.362669991213</v>
      </c>
      <c r="I107" s="10">
        <v>27693.36551965</v>
      </c>
      <c r="J107" s="10">
        <v>1702100.0517448932</v>
      </c>
      <c r="K107" s="10">
        <v>198154.58603612837</v>
      </c>
      <c r="L107" s="10">
        <v>1139268.0364953154</v>
      </c>
      <c r="M107" s="10">
        <v>91948.63755601825</v>
      </c>
      <c r="N107" s="10">
        <v>8445943.1000595056</v>
      </c>
    </row>
    <row r="108" spans="1:14" hidden="1" outlineLevel="2" x14ac:dyDescent="0.3">
      <c r="A108" s="11" t="s">
        <v>45</v>
      </c>
      <c r="B108" s="12">
        <v>8353994.4625034872</v>
      </c>
      <c r="C108" s="12">
        <v>1478672.17650255</v>
      </c>
      <c r="D108" s="12">
        <v>5537899.6634694943</v>
      </c>
      <c r="E108" s="12">
        <v>0</v>
      </c>
      <c r="F108" s="12">
        <v>191217.27302962999</v>
      </c>
      <c r="G108" s="15">
        <v>3527971.6105053299</v>
      </c>
      <c r="H108" s="12">
        <v>88917.362669991213</v>
      </c>
      <c r="I108" s="12">
        <v>27693.36551965</v>
      </c>
      <c r="J108" s="12">
        <v>1702100.0517448932</v>
      </c>
      <c r="K108" s="12">
        <v>198154.58603612837</v>
      </c>
      <c r="L108" s="12">
        <v>1139268.0364953154</v>
      </c>
      <c r="M108" s="12">
        <v>91948.63755601825</v>
      </c>
      <c r="N108" s="12">
        <v>8445943.1000595056</v>
      </c>
    </row>
    <row r="109" spans="1:14" hidden="1" outlineLevel="1" x14ac:dyDescent="0.3">
      <c r="A109" s="9" t="s">
        <v>63</v>
      </c>
      <c r="B109" s="10">
        <v>62215.281314489999</v>
      </c>
      <c r="C109" s="10">
        <v>96.776703440000006</v>
      </c>
      <c r="D109" s="10">
        <v>61388.700899149997</v>
      </c>
      <c r="E109" s="10">
        <v>0</v>
      </c>
      <c r="F109" s="10">
        <v>59150.093909099996</v>
      </c>
      <c r="G109" s="14">
        <v>936.46193466</v>
      </c>
      <c r="H109" s="10">
        <v>84.749566880000003</v>
      </c>
      <c r="I109" s="10">
        <v>1217.32318218</v>
      </c>
      <c r="J109" s="10">
        <v>7.2306330000000002E-2</v>
      </c>
      <c r="K109" s="10">
        <v>0</v>
      </c>
      <c r="L109" s="10">
        <v>729.80371190000005</v>
      </c>
      <c r="M109" s="10">
        <v>0</v>
      </c>
      <c r="N109" s="10">
        <v>62215.281314489999</v>
      </c>
    </row>
    <row r="110" spans="1:14" hidden="1" outlineLevel="2" x14ac:dyDescent="0.3">
      <c r="A110" s="11" t="s">
        <v>50</v>
      </c>
      <c r="B110" s="12">
        <v>62215.281314489999</v>
      </c>
      <c r="C110" s="12">
        <v>96.776703440000006</v>
      </c>
      <c r="D110" s="12">
        <v>61388.700899149997</v>
      </c>
      <c r="E110" s="12">
        <v>0</v>
      </c>
      <c r="F110" s="12">
        <v>59150.093909099996</v>
      </c>
      <c r="G110" s="15">
        <v>936.46193466</v>
      </c>
      <c r="H110" s="12">
        <v>84.749566880000003</v>
      </c>
      <c r="I110" s="12">
        <v>1217.32318218</v>
      </c>
      <c r="J110" s="12">
        <v>7.2306330000000002E-2</v>
      </c>
      <c r="K110" s="12">
        <v>0</v>
      </c>
      <c r="L110" s="12">
        <v>729.80371190000005</v>
      </c>
      <c r="M110" s="12">
        <v>0</v>
      </c>
      <c r="N110" s="12">
        <v>62215.281314489999</v>
      </c>
    </row>
    <row r="111" spans="1:14" hidden="1" outlineLevel="1" x14ac:dyDescent="0.3">
      <c r="A111" s="9" t="s">
        <v>32</v>
      </c>
      <c r="B111" s="10">
        <v>109721.04634659002</v>
      </c>
      <c r="C111" s="10">
        <v>17157.69386105</v>
      </c>
      <c r="D111" s="10">
        <v>87918.958908090019</v>
      </c>
      <c r="E111" s="10">
        <v>0</v>
      </c>
      <c r="F111" s="10">
        <v>3385.4322921200101</v>
      </c>
      <c r="G111" s="14">
        <v>22241.944456869998</v>
      </c>
      <c r="H111" s="10">
        <v>14366.036759729999</v>
      </c>
      <c r="I111" s="10">
        <v>47925.545399370007</v>
      </c>
      <c r="J111" s="10">
        <v>0</v>
      </c>
      <c r="K111" s="10">
        <v>0</v>
      </c>
      <c r="L111" s="10">
        <v>4644.3935774499996</v>
      </c>
      <c r="M111" s="10">
        <v>0</v>
      </c>
      <c r="N111" s="10">
        <v>109721.04634659002</v>
      </c>
    </row>
    <row r="112" spans="1:14" hidden="1" outlineLevel="2" x14ac:dyDescent="0.3">
      <c r="A112" s="11" t="s">
        <v>41</v>
      </c>
      <c r="B112" s="12">
        <v>109721.04634659002</v>
      </c>
      <c r="C112" s="12">
        <v>17157.69386105</v>
      </c>
      <c r="D112" s="12">
        <v>87918.958908090019</v>
      </c>
      <c r="E112" s="12">
        <v>0</v>
      </c>
      <c r="F112" s="12">
        <v>3385.4322921200101</v>
      </c>
      <c r="G112" s="15">
        <v>22241.944456869998</v>
      </c>
      <c r="H112" s="12">
        <v>14366.036759729999</v>
      </c>
      <c r="I112" s="12">
        <v>47925.545399370007</v>
      </c>
      <c r="J112" s="12">
        <v>0</v>
      </c>
      <c r="K112" s="12">
        <v>0</v>
      </c>
      <c r="L112" s="12">
        <v>4644.3935774499996</v>
      </c>
      <c r="M112" s="12">
        <v>0</v>
      </c>
      <c r="N112" s="12">
        <v>109721.04634659002</v>
      </c>
    </row>
    <row r="113" spans="1:14" collapsed="1" x14ac:dyDescent="0.3">
      <c r="A113" s="2" t="s">
        <v>5</v>
      </c>
      <c r="B113" s="3">
        <v>1843286.9736563875</v>
      </c>
      <c r="C113" s="3">
        <v>449791.26355590858</v>
      </c>
      <c r="D113" s="3">
        <v>1041001.9705148659</v>
      </c>
      <c r="E113" s="3">
        <v>0</v>
      </c>
      <c r="F113" s="3">
        <v>68459.562454354236</v>
      </c>
      <c r="G113" s="3">
        <v>341424.79733981023</v>
      </c>
      <c r="H113" s="13">
        <v>482319.66122227896</v>
      </c>
      <c r="I113" s="3">
        <v>29938.470268326222</v>
      </c>
      <c r="J113" s="3">
        <v>118859.47923009636</v>
      </c>
      <c r="K113" s="3">
        <v>19568.738662200001</v>
      </c>
      <c r="L113" s="3">
        <v>332925.00092341279</v>
      </c>
      <c r="M113" s="3">
        <v>314821.7812661691</v>
      </c>
      <c r="N113" s="16">
        <v>2158108.7549225567</v>
      </c>
    </row>
    <row r="114" spans="1:14" hidden="1" outlineLevel="1" x14ac:dyDescent="0.3">
      <c r="A114" s="9" t="s">
        <v>1</v>
      </c>
      <c r="B114" s="10">
        <v>753.29742167047004</v>
      </c>
      <c r="C114" s="10">
        <v>0</v>
      </c>
      <c r="D114" s="10">
        <v>753.29742167047004</v>
      </c>
      <c r="E114" s="10">
        <v>0</v>
      </c>
      <c r="F114" s="10">
        <v>685.885158054248</v>
      </c>
      <c r="G114" s="10">
        <v>0</v>
      </c>
      <c r="H114" s="14">
        <v>0</v>
      </c>
      <c r="I114" s="10">
        <v>67.412263616222006</v>
      </c>
      <c r="J114" s="10">
        <v>0</v>
      </c>
      <c r="K114" s="10">
        <v>0</v>
      </c>
      <c r="L114" s="10">
        <v>0</v>
      </c>
      <c r="M114" s="10">
        <v>0</v>
      </c>
      <c r="N114" s="10">
        <v>753.29742167047004</v>
      </c>
    </row>
    <row r="115" spans="1:14" hidden="1" outlineLevel="2" x14ac:dyDescent="0.3">
      <c r="A115" s="11" t="s">
        <v>38</v>
      </c>
      <c r="B115" s="12">
        <v>656.39926449047005</v>
      </c>
      <c r="C115" s="12">
        <v>0</v>
      </c>
      <c r="D115" s="12">
        <v>656.39926449047005</v>
      </c>
      <c r="E115" s="12">
        <v>0</v>
      </c>
      <c r="F115" s="12">
        <v>588.987000874248</v>
      </c>
      <c r="G115" s="12">
        <v>0</v>
      </c>
      <c r="H115" s="15">
        <v>0</v>
      </c>
      <c r="I115" s="12">
        <v>67.412263616222006</v>
      </c>
      <c r="J115" s="12">
        <v>0</v>
      </c>
      <c r="K115" s="12">
        <v>0</v>
      </c>
      <c r="L115" s="12">
        <v>0</v>
      </c>
      <c r="M115" s="12">
        <v>0</v>
      </c>
      <c r="N115" s="10">
        <v>656.39926449047005</v>
      </c>
    </row>
    <row r="116" spans="1:14" hidden="1" outlineLevel="2" x14ac:dyDescent="0.3">
      <c r="A116" s="11" t="s">
        <v>39</v>
      </c>
      <c r="B116" s="12">
        <v>96.898157179999998</v>
      </c>
      <c r="C116" s="12">
        <v>0</v>
      </c>
      <c r="D116" s="12">
        <v>96.898157179999998</v>
      </c>
      <c r="E116" s="12">
        <v>0</v>
      </c>
      <c r="F116" s="12">
        <v>96.898157179999998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96.898157179999998</v>
      </c>
    </row>
    <row r="117" spans="1:14" hidden="1" outlineLevel="1" x14ac:dyDescent="0.3">
      <c r="A117" s="9" t="s">
        <v>61</v>
      </c>
      <c r="B117" s="10">
        <v>1750046.434646487</v>
      </c>
      <c r="C117" s="10">
        <v>410280.51739172358</v>
      </c>
      <c r="D117" s="10">
        <v>990911.6724694256</v>
      </c>
      <c r="E117" s="10">
        <v>0</v>
      </c>
      <c r="F117" s="10">
        <v>54563.059780589996</v>
      </c>
      <c r="G117" s="10">
        <v>341386.65714922023</v>
      </c>
      <c r="H117" s="14">
        <v>463715.27945893898</v>
      </c>
      <c r="I117" s="10">
        <v>12387.19685058</v>
      </c>
      <c r="J117" s="10">
        <v>118859.47923009636</v>
      </c>
      <c r="K117" s="10">
        <v>19568.738662200001</v>
      </c>
      <c r="L117" s="10">
        <v>329285.50612313783</v>
      </c>
      <c r="M117" s="10">
        <v>314821.7812661691</v>
      </c>
      <c r="N117" s="10">
        <v>2064868.2159126562</v>
      </c>
    </row>
    <row r="118" spans="1:14" hidden="1" outlineLevel="2" x14ac:dyDescent="0.3">
      <c r="A118" s="11" t="s">
        <v>45</v>
      </c>
      <c r="B118" s="12">
        <v>1750046.434646487</v>
      </c>
      <c r="C118" s="12">
        <v>410280.51739172358</v>
      </c>
      <c r="D118" s="12">
        <v>990911.6724694256</v>
      </c>
      <c r="E118" s="12">
        <v>0</v>
      </c>
      <c r="F118" s="12">
        <v>54563.059780589996</v>
      </c>
      <c r="G118" s="12">
        <v>341386.65714922023</v>
      </c>
      <c r="H118" s="15">
        <v>463715.27945893898</v>
      </c>
      <c r="I118" s="12">
        <v>12387.19685058</v>
      </c>
      <c r="J118" s="12">
        <v>118859.47923009636</v>
      </c>
      <c r="K118" s="12">
        <v>19568.738662200001</v>
      </c>
      <c r="L118" s="12">
        <v>329285.50612313783</v>
      </c>
      <c r="M118" s="12">
        <v>314821.7812661691</v>
      </c>
      <c r="N118" s="12">
        <v>2064868.2159126562</v>
      </c>
    </row>
    <row r="119" spans="1:14" hidden="1" outlineLevel="1" x14ac:dyDescent="0.3">
      <c r="A119" s="9" t="s">
        <v>63</v>
      </c>
      <c r="B119" s="10">
        <v>1086.05873344</v>
      </c>
      <c r="C119" s="10">
        <v>0</v>
      </c>
      <c r="D119" s="10">
        <v>1086.05872144</v>
      </c>
      <c r="E119" s="10">
        <v>0</v>
      </c>
      <c r="F119" s="10">
        <v>991.96517090999998</v>
      </c>
      <c r="G119" s="10">
        <v>38.140190589999996</v>
      </c>
      <c r="H119" s="14">
        <v>0</v>
      </c>
      <c r="I119" s="10">
        <v>55.953359939999999</v>
      </c>
      <c r="J119" s="10">
        <v>0</v>
      </c>
      <c r="K119" s="10">
        <v>0</v>
      </c>
      <c r="L119" s="10">
        <v>1.2E-5</v>
      </c>
      <c r="M119" s="10">
        <v>0</v>
      </c>
      <c r="N119" s="10">
        <v>1086.05873344</v>
      </c>
    </row>
    <row r="120" spans="1:14" hidden="1" outlineLevel="2" x14ac:dyDescent="0.3">
      <c r="A120" s="11" t="s">
        <v>50</v>
      </c>
      <c r="B120" s="12">
        <v>1086.05873344</v>
      </c>
      <c r="C120" s="12">
        <v>0</v>
      </c>
      <c r="D120" s="12">
        <v>1086.05872144</v>
      </c>
      <c r="E120" s="12">
        <v>0</v>
      </c>
      <c r="F120" s="12">
        <v>991.96517090999998</v>
      </c>
      <c r="G120" s="12">
        <v>38.140190589999996</v>
      </c>
      <c r="H120" s="15">
        <v>0</v>
      </c>
      <c r="I120" s="12">
        <v>55.953359939999999</v>
      </c>
      <c r="J120" s="12">
        <v>0</v>
      </c>
      <c r="K120" s="12">
        <v>0</v>
      </c>
      <c r="L120" s="12">
        <v>1.2E-5</v>
      </c>
      <c r="M120" s="12">
        <v>0</v>
      </c>
      <c r="N120" s="12">
        <v>1086.05873344</v>
      </c>
    </row>
    <row r="121" spans="1:14" hidden="1" outlineLevel="1" x14ac:dyDescent="0.3">
      <c r="A121" s="9" t="s">
        <v>32</v>
      </c>
      <c r="B121" s="10">
        <v>91401.182854789993</v>
      </c>
      <c r="C121" s="10">
        <v>39510.746164185002</v>
      </c>
      <c r="D121" s="10">
        <v>48250.94190233</v>
      </c>
      <c r="E121" s="10">
        <v>0</v>
      </c>
      <c r="F121" s="10">
        <v>12218.652344799999</v>
      </c>
      <c r="G121" s="10">
        <v>0</v>
      </c>
      <c r="H121" s="14">
        <v>18604.381763340003</v>
      </c>
      <c r="I121" s="10">
        <v>17427.90779419</v>
      </c>
      <c r="J121" s="10">
        <v>0</v>
      </c>
      <c r="K121" s="10">
        <v>0</v>
      </c>
      <c r="L121" s="10">
        <v>3639.4947882750002</v>
      </c>
      <c r="M121" s="10">
        <v>0</v>
      </c>
      <c r="N121" s="10">
        <v>91401.182854789993</v>
      </c>
    </row>
    <row r="122" spans="1:14" hidden="1" outlineLevel="2" x14ac:dyDescent="0.3">
      <c r="A122" s="11" t="s">
        <v>41</v>
      </c>
      <c r="B122" s="12">
        <v>91401.182854789993</v>
      </c>
      <c r="C122" s="12">
        <v>39510.746164185002</v>
      </c>
      <c r="D122" s="12">
        <v>48250.94190233</v>
      </c>
      <c r="E122" s="12">
        <v>0</v>
      </c>
      <c r="F122" s="12">
        <v>12218.652344799999</v>
      </c>
      <c r="G122" s="12">
        <v>0</v>
      </c>
      <c r="H122" s="15">
        <v>18604.381763340003</v>
      </c>
      <c r="I122" s="12">
        <v>17427.90779419</v>
      </c>
      <c r="J122" s="12">
        <v>0</v>
      </c>
      <c r="K122" s="12">
        <v>0</v>
      </c>
      <c r="L122" s="12">
        <v>3639.4947882750002</v>
      </c>
      <c r="M122" s="12">
        <v>0</v>
      </c>
      <c r="N122" s="12">
        <v>91401.182854789993</v>
      </c>
    </row>
    <row r="123" spans="1:14" collapsed="1" x14ac:dyDescent="0.3">
      <c r="A123" s="2" t="s">
        <v>6</v>
      </c>
      <c r="B123" s="3">
        <v>2097447.3047753917</v>
      </c>
      <c r="C123" s="3">
        <v>601380.40088655776</v>
      </c>
      <c r="D123" s="3">
        <v>1122415.0645482617</v>
      </c>
      <c r="E123" s="3">
        <v>0</v>
      </c>
      <c r="F123" s="3">
        <v>410336.18555346457</v>
      </c>
      <c r="G123" s="3">
        <v>68772.892277419276</v>
      </c>
      <c r="H123" s="3">
        <v>349510.80686379567</v>
      </c>
      <c r="I123" s="13">
        <v>269153.25528253883</v>
      </c>
      <c r="J123" s="3">
        <v>24641.924571043317</v>
      </c>
      <c r="K123" s="3">
        <v>16812.454436343702</v>
      </c>
      <c r="L123" s="3">
        <v>356839.38490422844</v>
      </c>
      <c r="M123" s="3">
        <v>759464.26212203805</v>
      </c>
      <c r="N123" s="16">
        <v>2856911.5668974295</v>
      </c>
    </row>
    <row r="124" spans="1:14" hidden="1" outlineLevel="1" x14ac:dyDescent="0.3">
      <c r="A124" s="9" t="s">
        <v>60</v>
      </c>
      <c r="B124" s="10">
        <v>24201.017766270001</v>
      </c>
      <c r="C124" s="10">
        <v>130.49617959</v>
      </c>
      <c r="D124" s="10">
        <v>3251.11766468</v>
      </c>
      <c r="E124" s="10">
        <v>0</v>
      </c>
      <c r="F124" s="10">
        <v>2612.6198696599999</v>
      </c>
      <c r="G124" s="10">
        <v>248.60002817</v>
      </c>
      <c r="H124" s="10">
        <v>376.32629734</v>
      </c>
      <c r="I124" s="14">
        <v>13.57146951</v>
      </c>
      <c r="J124" s="10">
        <v>0</v>
      </c>
      <c r="K124" s="10">
        <v>0</v>
      </c>
      <c r="L124" s="10">
        <v>20819.403922000001</v>
      </c>
      <c r="M124" s="10">
        <v>14.657730238605</v>
      </c>
      <c r="N124" s="10">
        <v>24215.675496508607</v>
      </c>
    </row>
    <row r="125" spans="1:14" hidden="1" outlineLevel="2" x14ac:dyDescent="0.3">
      <c r="A125" s="11" t="s">
        <v>44</v>
      </c>
      <c r="B125" s="12">
        <v>24201.017766270001</v>
      </c>
      <c r="C125" s="12">
        <v>130.49617959</v>
      </c>
      <c r="D125" s="12">
        <v>3251.11766468</v>
      </c>
      <c r="E125" s="12">
        <v>0</v>
      </c>
      <c r="F125" s="12">
        <v>2612.6198696599999</v>
      </c>
      <c r="G125" s="12">
        <v>248.60002817</v>
      </c>
      <c r="H125" s="12">
        <v>376.32629734</v>
      </c>
      <c r="I125" s="15">
        <v>13.57146951</v>
      </c>
      <c r="J125" s="12">
        <v>0</v>
      </c>
      <c r="K125" s="12">
        <v>0</v>
      </c>
      <c r="L125" s="12">
        <v>20819.403922000001</v>
      </c>
      <c r="M125" s="12">
        <v>14.657730238605</v>
      </c>
      <c r="N125" s="12">
        <v>24215.675496508607</v>
      </c>
    </row>
    <row r="126" spans="1:14" hidden="1" outlineLevel="1" x14ac:dyDescent="0.3">
      <c r="A126" s="9" t="s">
        <v>31</v>
      </c>
      <c r="B126" s="10">
        <v>187479.19860425877</v>
      </c>
      <c r="C126" s="10">
        <v>7724.8034279060776</v>
      </c>
      <c r="D126" s="10">
        <v>104608.8693739475</v>
      </c>
      <c r="E126" s="10">
        <v>0</v>
      </c>
      <c r="F126" s="10">
        <v>45171.587300526</v>
      </c>
      <c r="G126" s="10">
        <v>18918.0849112254</v>
      </c>
      <c r="H126" s="10">
        <v>39523.468173298206</v>
      </c>
      <c r="I126" s="14">
        <v>499.32441937499999</v>
      </c>
      <c r="J126" s="10">
        <v>496.40456952290003</v>
      </c>
      <c r="K126" s="10">
        <v>3177.2770938301001</v>
      </c>
      <c r="L126" s="10">
        <v>71968.248708575105</v>
      </c>
      <c r="M126" s="10">
        <v>6782.0434204218991</v>
      </c>
      <c r="N126" s="10">
        <v>194261.24202468066</v>
      </c>
    </row>
    <row r="127" spans="1:14" hidden="1" outlineLevel="2" x14ac:dyDescent="0.3">
      <c r="A127" s="11" t="s">
        <v>35</v>
      </c>
      <c r="B127" s="12">
        <v>15199.516961958296</v>
      </c>
      <c r="C127" s="12">
        <v>894.69807191509801</v>
      </c>
      <c r="D127" s="12">
        <v>8349.7380692528986</v>
      </c>
      <c r="E127" s="12">
        <v>0</v>
      </c>
      <c r="F127" s="12">
        <v>7461.2151395178998</v>
      </c>
      <c r="G127" s="12">
        <v>467.78604189930002</v>
      </c>
      <c r="H127" s="12">
        <v>313.62297005759996</v>
      </c>
      <c r="I127" s="15">
        <v>65.115200322199996</v>
      </c>
      <c r="J127" s="12">
        <v>41.9987174559</v>
      </c>
      <c r="K127" s="12">
        <v>0</v>
      </c>
      <c r="L127" s="12">
        <v>5955.0808207903001</v>
      </c>
      <c r="M127" s="12">
        <v>0</v>
      </c>
      <c r="N127" s="12">
        <v>15199.516961958296</v>
      </c>
    </row>
    <row r="128" spans="1:14" hidden="1" outlineLevel="2" x14ac:dyDescent="0.3">
      <c r="A128" s="11" t="s">
        <v>37</v>
      </c>
      <c r="B128" s="12">
        <v>172279.68164230048</v>
      </c>
      <c r="C128" s="12">
        <v>6830.1053559909797</v>
      </c>
      <c r="D128" s="12">
        <v>96259.131304694602</v>
      </c>
      <c r="E128" s="12">
        <v>0</v>
      </c>
      <c r="F128" s="12">
        <v>37710.372161008097</v>
      </c>
      <c r="G128" s="12">
        <v>18450.2988693261</v>
      </c>
      <c r="H128" s="12">
        <v>39209.845203240606</v>
      </c>
      <c r="I128" s="15">
        <v>434.20921905279999</v>
      </c>
      <c r="J128" s="12">
        <v>454.40585206700001</v>
      </c>
      <c r="K128" s="12">
        <v>3177.2770938301001</v>
      </c>
      <c r="L128" s="12">
        <v>66013.167887784803</v>
      </c>
      <c r="M128" s="12">
        <v>6782.0434204218991</v>
      </c>
      <c r="N128" s="12">
        <v>179061.72506272237</v>
      </c>
    </row>
    <row r="129" spans="1:14" hidden="1" outlineLevel="1" x14ac:dyDescent="0.3">
      <c r="A129" s="9" t="s">
        <v>1</v>
      </c>
      <c r="B129" s="10">
        <v>65788.12469492013</v>
      </c>
      <c r="C129" s="10">
        <v>95.192777179999993</v>
      </c>
      <c r="D129" s="10">
        <v>65677.557182860139</v>
      </c>
      <c r="E129" s="10">
        <v>0</v>
      </c>
      <c r="F129" s="10">
        <v>45253.305002690162</v>
      </c>
      <c r="G129" s="10">
        <v>19173.370080643799</v>
      </c>
      <c r="H129" s="10">
        <v>330.80865787617898</v>
      </c>
      <c r="I129" s="14">
        <v>920.07344165000006</v>
      </c>
      <c r="J129" s="10">
        <v>0</v>
      </c>
      <c r="K129" s="10">
        <v>0</v>
      </c>
      <c r="L129" s="10">
        <v>15.37473488</v>
      </c>
      <c r="M129" s="10">
        <v>57329.565553503126</v>
      </c>
      <c r="N129" s="10">
        <v>123117.69024842326</v>
      </c>
    </row>
    <row r="130" spans="1:14" hidden="1" outlineLevel="2" x14ac:dyDescent="0.3">
      <c r="A130" s="11" t="s">
        <v>38</v>
      </c>
      <c r="B130" s="12">
        <v>43146.657993820125</v>
      </c>
      <c r="C130" s="12">
        <v>95.192777179999993</v>
      </c>
      <c r="D130" s="12">
        <v>43036.090481760126</v>
      </c>
      <c r="E130" s="12">
        <v>0</v>
      </c>
      <c r="F130" s="12">
        <v>23513.482439750154</v>
      </c>
      <c r="G130" s="12">
        <v>19173.370080643799</v>
      </c>
      <c r="H130" s="12">
        <v>330.80865787617898</v>
      </c>
      <c r="I130" s="15">
        <v>18.429303490000002</v>
      </c>
      <c r="J130" s="12">
        <v>0</v>
      </c>
      <c r="K130" s="12">
        <v>0</v>
      </c>
      <c r="L130" s="12">
        <v>15.37473488</v>
      </c>
      <c r="M130" s="12">
        <v>9086.6822700042758</v>
      </c>
      <c r="N130" s="10">
        <v>52233.340263824401</v>
      </c>
    </row>
    <row r="131" spans="1:14" hidden="1" outlineLevel="2" x14ac:dyDescent="0.3">
      <c r="A131" s="11" t="s">
        <v>39</v>
      </c>
      <c r="B131" s="12">
        <v>22641.466701100013</v>
      </c>
      <c r="C131" s="12">
        <v>0</v>
      </c>
      <c r="D131" s="12">
        <v>22641.466701100013</v>
      </c>
      <c r="E131" s="12">
        <v>0</v>
      </c>
      <c r="F131" s="12">
        <v>21739.822562940011</v>
      </c>
      <c r="G131" s="12">
        <v>0</v>
      </c>
      <c r="H131" s="12">
        <v>0</v>
      </c>
      <c r="I131" s="15">
        <v>901.64413816000001</v>
      </c>
      <c r="J131" s="12">
        <v>0</v>
      </c>
      <c r="K131" s="12">
        <v>0</v>
      </c>
      <c r="L131" s="12">
        <v>0</v>
      </c>
      <c r="M131" s="12">
        <v>48242.88328349885</v>
      </c>
      <c r="N131" s="10">
        <v>70884.34998459887</v>
      </c>
    </row>
    <row r="132" spans="1:14" hidden="1" outlineLevel="1" x14ac:dyDescent="0.3">
      <c r="A132" s="9" t="s">
        <v>61</v>
      </c>
      <c r="B132" s="10">
        <v>1375196.354545712</v>
      </c>
      <c r="C132" s="10">
        <v>388083.06489117874</v>
      </c>
      <c r="D132" s="10">
        <v>755355.25321323355</v>
      </c>
      <c r="E132" s="10">
        <v>0</v>
      </c>
      <c r="F132" s="10">
        <v>238996.59058061053</v>
      </c>
      <c r="G132" s="10">
        <v>28643.9162153775</v>
      </c>
      <c r="H132" s="10">
        <v>309070.11184530426</v>
      </c>
      <c r="I132" s="14">
        <v>157442.35188713131</v>
      </c>
      <c r="J132" s="10">
        <v>21202.282684810038</v>
      </c>
      <c r="K132" s="10">
        <v>13635.177317383601</v>
      </c>
      <c r="L132" s="10">
        <v>218122.85912391602</v>
      </c>
      <c r="M132" s="10">
        <v>693920.22782263008</v>
      </c>
      <c r="N132" s="10">
        <v>2069116.5823683422</v>
      </c>
    </row>
    <row r="133" spans="1:14" hidden="1" outlineLevel="2" x14ac:dyDescent="0.3">
      <c r="A133" s="11" t="s">
        <v>57</v>
      </c>
      <c r="B133" s="12">
        <v>1375196.354545712</v>
      </c>
      <c r="C133" s="12">
        <v>388083.06489117874</v>
      </c>
      <c r="D133" s="12">
        <v>755355.25321323355</v>
      </c>
      <c r="E133" s="12">
        <v>0</v>
      </c>
      <c r="F133" s="12">
        <v>238996.59058061053</v>
      </c>
      <c r="G133" s="12">
        <v>28643.9162153775</v>
      </c>
      <c r="H133" s="12">
        <v>309070.11184530426</v>
      </c>
      <c r="I133" s="15">
        <v>157442.35188713131</v>
      </c>
      <c r="J133" s="12">
        <v>21202.282684810038</v>
      </c>
      <c r="K133" s="12">
        <v>13635.177317383601</v>
      </c>
      <c r="L133" s="12">
        <v>218122.85912391602</v>
      </c>
      <c r="M133" s="12">
        <v>693920.22782263008</v>
      </c>
      <c r="N133" s="12">
        <v>2069116.5823683422</v>
      </c>
    </row>
    <row r="134" spans="1:14" hidden="1" outlineLevel="1" x14ac:dyDescent="0.3">
      <c r="A134" s="9" t="s">
        <v>62</v>
      </c>
      <c r="B134" s="10">
        <v>30764.15157129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30764.15157129</v>
      </c>
      <c r="M134" s="10">
        <v>0</v>
      </c>
      <c r="N134" s="10">
        <v>30764.15157129</v>
      </c>
    </row>
    <row r="135" spans="1:14" hidden="1" outlineLevel="2" x14ac:dyDescent="0.3">
      <c r="A135" s="11" t="s">
        <v>46</v>
      </c>
      <c r="B135" s="12">
        <v>30764.15157129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30764.15157129</v>
      </c>
      <c r="M135" s="12">
        <v>0</v>
      </c>
      <c r="N135" s="12">
        <v>30764.15157129</v>
      </c>
    </row>
    <row r="136" spans="1:14" hidden="1" outlineLevel="1" x14ac:dyDescent="0.3">
      <c r="A136" s="9" t="s">
        <v>63</v>
      </c>
      <c r="B136" s="10">
        <v>12160.20498636</v>
      </c>
      <c r="C136" s="10">
        <v>412.73650035999998</v>
      </c>
      <c r="D136" s="10">
        <v>11512.37238212</v>
      </c>
      <c r="E136" s="10">
        <v>0</v>
      </c>
      <c r="F136" s="10">
        <v>9653.9740192500012</v>
      </c>
      <c r="G136" s="10">
        <v>1680.32035705</v>
      </c>
      <c r="H136" s="10">
        <v>2.5259887000000001</v>
      </c>
      <c r="I136" s="14">
        <v>92.756398689999997</v>
      </c>
      <c r="J136" s="10">
        <v>82.795618430000005</v>
      </c>
      <c r="K136" s="10">
        <v>0</v>
      </c>
      <c r="L136" s="10">
        <v>235.09610388000002</v>
      </c>
      <c r="M136" s="10">
        <v>1360.0769674594601</v>
      </c>
      <c r="N136" s="10">
        <v>13520.28195381946</v>
      </c>
    </row>
    <row r="137" spans="1:14" hidden="1" outlineLevel="2" x14ac:dyDescent="0.3">
      <c r="A137" s="11" t="s">
        <v>50</v>
      </c>
      <c r="B137" s="12">
        <v>12160.20498636</v>
      </c>
      <c r="C137" s="12">
        <v>412.73650035999998</v>
      </c>
      <c r="D137" s="12">
        <v>11512.37238212</v>
      </c>
      <c r="E137" s="12">
        <v>0</v>
      </c>
      <c r="F137" s="12">
        <v>9653.9740192500012</v>
      </c>
      <c r="G137" s="12">
        <v>1680.32035705</v>
      </c>
      <c r="H137" s="12">
        <v>2.5259887000000001</v>
      </c>
      <c r="I137" s="15">
        <v>92.756398689999997</v>
      </c>
      <c r="J137" s="12">
        <v>82.795618430000005</v>
      </c>
      <c r="K137" s="12">
        <v>0</v>
      </c>
      <c r="L137" s="12">
        <v>235.09610388000002</v>
      </c>
      <c r="M137" s="12">
        <v>1360.0769674594601</v>
      </c>
      <c r="N137" s="12">
        <v>13520.28195381946</v>
      </c>
    </row>
    <row r="138" spans="1:14" hidden="1" outlineLevel="1" x14ac:dyDescent="0.3">
      <c r="A138" s="9" t="s">
        <v>32</v>
      </c>
      <c r="B138" s="10">
        <v>401858.25260658062</v>
      </c>
      <c r="C138" s="10">
        <v>204934.10711034291</v>
      </c>
      <c r="D138" s="10">
        <v>182009.89473142038</v>
      </c>
      <c r="E138" s="10">
        <v>0</v>
      </c>
      <c r="F138" s="10">
        <v>68648.108780727853</v>
      </c>
      <c r="G138" s="10">
        <v>108.60068495257191</v>
      </c>
      <c r="H138" s="10">
        <v>207.56590127705891</v>
      </c>
      <c r="I138" s="14">
        <v>110185.17766618253</v>
      </c>
      <c r="J138" s="10">
        <v>2860.4416982803814</v>
      </c>
      <c r="K138" s="10">
        <v>2.5130000000000002E-5</v>
      </c>
      <c r="L138" s="10">
        <v>14914.250739687344</v>
      </c>
      <c r="M138" s="10">
        <v>57.690627784969003</v>
      </c>
      <c r="N138" s="10">
        <v>401915.94323436561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57.690627784969003</v>
      </c>
      <c r="N139" s="12">
        <v>57.690627784969003</v>
      </c>
    </row>
    <row r="140" spans="1:14" hidden="1" outlineLevel="2" x14ac:dyDescent="0.3">
      <c r="A140" s="11" t="s">
        <v>41</v>
      </c>
      <c r="B140" s="12">
        <v>401858.25260658062</v>
      </c>
      <c r="C140" s="12">
        <v>204934.10711034291</v>
      </c>
      <c r="D140" s="12">
        <v>182009.89473142038</v>
      </c>
      <c r="E140" s="12">
        <v>0</v>
      </c>
      <c r="F140" s="12">
        <v>68648.108780727853</v>
      </c>
      <c r="G140" s="12">
        <v>108.60068495257191</v>
      </c>
      <c r="H140" s="12">
        <v>207.56590127705891</v>
      </c>
      <c r="I140" s="15">
        <v>110185.17766618253</v>
      </c>
      <c r="J140" s="12">
        <v>2860.4416982803814</v>
      </c>
      <c r="K140" s="12">
        <v>2.5130000000000002E-5</v>
      </c>
      <c r="L140" s="12">
        <v>14914.250739687344</v>
      </c>
      <c r="M140" s="12">
        <v>0</v>
      </c>
      <c r="N140" s="12">
        <v>401858.25260658062</v>
      </c>
    </row>
    <row r="141" spans="1:14" collapsed="1" x14ac:dyDescent="0.3">
      <c r="A141" s="2" t="s">
        <v>7</v>
      </c>
      <c r="B141" s="3">
        <v>2694183.4182349043</v>
      </c>
      <c r="C141" s="3">
        <v>87289.950380304901</v>
      </c>
      <c r="D141" s="3">
        <v>250757.8213785484</v>
      </c>
      <c r="E141" s="3">
        <v>1996.01</v>
      </c>
      <c r="F141" s="3">
        <v>32537.372671595418</v>
      </c>
      <c r="G141" s="3">
        <v>3336.1512831297114</v>
      </c>
      <c r="H141" s="3">
        <v>26067.810568277397</v>
      </c>
      <c r="I141" s="3">
        <v>84485.874146539893</v>
      </c>
      <c r="J141" s="13">
        <v>102334.60270900598</v>
      </c>
      <c r="K141" s="3">
        <v>0</v>
      </c>
      <c r="L141" s="3">
        <v>2356135.6464760508</v>
      </c>
      <c r="M141" s="3">
        <v>35363.787609395884</v>
      </c>
      <c r="N141" s="16">
        <v>2729547.2058443003</v>
      </c>
    </row>
    <row r="142" spans="1:14" hidden="1" outlineLevel="1" x14ac:dyDescent="0.3">
      <c r="A142" s="9" t="s">
        <v>60</v>
      </c>
      <c r="B142" s="10">
        <v>2457.2807206099997</v>
      </c>
      <c r="C142" s="10">
        <v>0</v>
      </c>
      <c r="D142" s="10">
        <v>434.41924066000001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434.41924066000001</v>
      </c>
      <c r="K142" s="10">
        <v>0</v>
      </c>
      <c r="L142" s="10">
        <v>2022.8614799499999</v>
      </c>
      <c r="M142" s="10">
        <v>0</v>
      </c>
      <c r="N142" s="10">
        <v>2457.2807206099997</v>
      </c>
    </row>
    <row r="143" spans="1:14" hidden="1" outlineLevel="2" x14ac:dyDescent="0.3">
      <c r="A143" s="11" t="s">
        <v>44</v>
      </c>
      <c r="B143" s="12">
        <v>2457.2807206099997</v>
      </c>
      <c r="C143" s="12">
        <v>0</v>
      </c>
      <c r="D143" s="12">
        <v>434.41924066000001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434.41924066000001</v>
      </c>
      <c r="K143" s="12">
        <v>0</v>
      </c>
      <c r="L143" s="12">
        <v>2022.8614799499999</v>
      </c>
      <c r="M143" s="12">
        <v>0</v>
      </c>
      <c r="N143" s="12">
        <v>2457.2807206099997</v>
      </c>
    </row>
    <row r="144" spans="1:14" hidden="1" outlineLevel="1" x14ac:dyDescent="0.3">
      <c r="A144" s="9" t="s">
        <v>31</v>
      </c>
      <c r="B144" s="10">
        <v>2547.8014344150997</v>
      </c>
      <c r="C144" s="10">
        <v>0.34758460679999997</v>
      </c>
      <c r="D144" s="10">
        <v>2533.7469041009999</v>
      </c>
      <c r="E144" s="10">
        <v>0</v>
      </c>
      <c r="F144" s="10">
        <v>1090.4239237465999</v>
      </c>
      <c r="G144" s="10">
        <v>1177.5990383205001</v>
      </c>
      <c r="H144" s="10">
        <v>4.4467954102</v>
      </c>
      <c r="I144" s="10">
        <v>10.3583682549</v>
      </c>
      <c r="J144" s="14">
        <v>250.91877836879999</v>
      </c>
      <c r="K144" s="10">
        <v>0</v>
      </c>
      <c r="L144" s="10">
        <v>13.706945707299999</v>
      </c>
      <c r="M144" s="10">
        <v>0</v>
      </c>
      <c r="N144" s="10">
        <v>2547.8014344150997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2547.8014344150997</v>
      </c>
      <c r="C146" s="12">
        <v>0.34758460679999997</v>
      </c>
      <c r="D146" s="12">
        <v>2533.7469041009999</v>
      </c>
      <c r="E146" s="12">
        <v>0</v>
      </c>
      <c r="F146" s="12">
        <v>1090.4239237465999</v>
      </c>
      <c r="G146" s="12">
        <v>1177.5990383205001</v>
      </c>
      <c r="H146" s="12">
        <v>4.4467954102</v>
      </c>
      <c r="I146" s="12">
        <v>10.3583682549</v>
      </c>
      <c r="J146" s="15">
        <v>250.91877836879999</v>
      </c>
      <c r="K146" s="12">
        <v>0</v>
      </c>
      <c r="L146" s="12">
        <v>13.706945707299999</v>
      </c>
      <c r="M146" s="12">
        <v>0</v>
      </c>
      <c r="N146" s="12">
        <v>2547.8014344150997</v>
      </c>
    </row>
    <row r="147" spans="1:14" hidden="1" outlineLevel="1" x14ac:dyDescent="0.3">
      <c r="A147" s="9" t="s">
        <v>1</v>
      </c>
      <c r="B147" s="10">
        <v>4454.8196439200001</v>
      </c>
      <c r="C147" s="10">
        <v>0</v>
      </c>
      <c r="D147" s="10">
        <v>4454.8196439200001</v>
      </c>
      <c r="E147" s="10">
        <v>0</v>
      </c>
      <c r="F147" s="10">
        <v>4360.49263548</v>
      </c>
      <c r="G147" s="10">
        <v>0</v>
      </c>
      <c r="H147" s="10">
        <v>0</v>
      </c>
      <c r="I147" s="10">
        <v>94.32700844</v>
      </c>
      <c r="J147" s="14">
        <v>0</v>
      </c>
      <c r="K147" s="10">
        <v>0</v>
      </c>
      <c r="L147" s="10">
        <v>0</v>
      </c>
      <c r="M147" s="10">
        <v>524.17355131038198</v>
      </c>
      <c r="N147" s="10">
        <v>4978.9931952303823</v>
      </c>
    </row>
    <row r="148" spans="1:14" hidden="1" outlineLevel="2" x14ac:dyDescent="0.3">
      <c r="A148" s="11" t="s">
        <v>38</v>
      </c>
      <c r="B148" s="12">
        <v>608.3401298</v>
      </c>
      <c r="C148" s="12">
        <v>0</v>
      </c>
      <c r="D148" s="12">
        <v>608.3401298</v>
      </c>
      <c r="E148" s="12">
        <v>0</v>
      </c>
      <c r="F148" s="12">
        <v>603.73316060000002</v>
      </c>
      <c r="G148" s="12">
        <v>0</v>
      </c>
      <c r="H148" s="12">
        <v>0</v>
      </c>
      <c r="I148" s="12">
        <v>4.6069692</v>
      </c>
      <c r="J148" s="15">
        <v>0</v>
      </c>
      <c r="K148" s="12">
        <v>0</v>
      </c>
      <c r="L148" s="12">
        <v>0</v>
      </c>
      <c r="M148" s="12">
        <v>104.994211031955</v>
      </c>
      <c r="N148" s="12">
        <v>713.33434083195505</v>
      </c>
    </row>
    <row r="149" spans="1:14" hidden="1" outlineLevel="2" x14ac:dyDescent="0.3">
      <c r="A149" s="11" t="s">
        <v>39</v>
      </c>
      <c r="B149" s="12">
        <v>3846.4795141200002</v>
      </c>
      <c r="C149" s="12">
        <v>0</v>
      </c>
      <c r="D149" s="12">
        <v>3846.4795141200002</v>
      </c>
      <c r="E149" s="12">
        <v>0</v>
      </c>
      <c r="F149" s="12">
        <v>3756.7594748800002</v>
      </c>
      <c r="G149" s="12">
        <v>0</v>
      </c>
      <c r="H149" s="12">
        <v>0</v>
      </c>
      <c r="I149" s="12">
        <v>89.720039240000006</v>
      </c>
      <c r="J149" s="15">
        <v>0</v>
      </c>
      <c r="K149" s="12">
        <v>0</v>
      </c>
      <c r="L149" s="12">
        <v>0</v>
      </c>
      <c r="M149" s="12">
        <v>419.17934027842699</v>
      </c>
      <c r="N149" s="12">
        <v>4265.6588543984271</v>
      </c>
    </row>
    <row r="150" spans="1:14" hidden="1" outlineLevel="1" x14ac:dyDescent="0.3">
      <c r="A150" s="9" t="s">
        <v>61</v>
      </c>
      <c r="B150" s="10">
        <v>235523.02508843358</v>
      </c>
      <c r="C150" s="10">
        <v>26394.597956220601</v>
      </c>
      <c r="D150" s="10">
        <v>162254.1799247794</v>
      </c>
      <c r="E150" s="10">
        <v>0</v>
      </c>
      <c r="F150" s="10">
        <v>18660.3971749374</v>
      </c>
      <c r="G150" s="10">
        <v>2149.8285477269701</v>
      </c>
      <c r="H150" s="10">
        <v>26045.516891702522</v>
      </c>
      <c r="I150" s="10">
        <v>77705.305807215598</v>
      </c>
      <c r="J150" s="14">
        <v>37693.131503196913</v>
      </c>
      <c r="K150" s="10">
        <v>0</v>
      </c>
      <c r="L150" s="10">
        <v>46874.247207433604</v>
      </c>
      <c r="M150" s="10">
        <v>34839.614058085499</v>
      </c>
      <c r="N150" s="10">
        <v>270362.63914651907</v>
      </c>
    </row>
    <row r="151" spans="1:14" hidden="1" outlineLevel="2" x14ac:dyDescent="0.3">
      <c r="A151" s="11" t="s">
        <v>57</v>
      </c>
      <c r="B151" s="12">
        <v>235523.02508843358</v>
      </c>
      <c r="C151" s="12">
        <v>26394.597956220601</v>
      </c>
      <c r="D151" s="12">
        <v>162254.1799247794</v>
      </c>
      <c r="E151" s="12">
        <v>0</v>
      </c>
      <c r="F151" s="12">
        <v>18660.3971749374</v>
      </c>
      <c r="G151" s="12">
        <v>2149.8285477269701</v>
      </c>
      <c r="H151" s="12">
        <v>26045.516891702522</v>
      </c>
      <c r="I151" s="12">
        <v>77705.305807215598</v>
      </c>
      <c r="J151" s="15">
        <v>37693.131503196913</v>
      </c>
      <c r="K151" s="12">
        <v>0</v>
      </c>
      <c r="L151" s="12">
        <v>46874.247207433604</v>
      </c>
      <c r="M151" s="12">
        <v>34839.614058085499</v>
      </c>
      <c r="N151" s="12">
        <v>270362.63914651907</v>
      </c>
    </row>
    <row r="152" spans="1:14" hidden="1" outlineLevel="1" x14ac:dyDescent="0.3">
      <c r="A152" s="9" t="s">
        <v>62</v>
      </c>
      <c r="B152" s="10">
        <v>2339713.3977283058</v>
      </c>
      <c r="C152" s="10">
        <v>25019.060963531101</v>
      </c>
      <c r="D152" s="10">
        <v>30073.942523975638</v>
      </c>
      <c r="E152" s="10">
        <v>0</v>
      </c>
      <c r="F152" s="10">
        <v>1246.5012579695201</v>
      </c>
      <c r="G152" s="10">
        <v>0</v>
      </c>
      <c r="H152" s="10">
        <v>0</v>
      </c>
      <c r="I152" s="10">
        <v>356.14321656272</v>
      </c>
      <c r="J152" s="14">
        <v>28471.298049443398</v>
      </c>
      <c r="K152" s="10">
        <v>0</v>
      </c>
      <c r="L152" s="10">
        <v>2284620.3942407989</v>
      </c>
      <c r="M152" s="10">
        <v>0</v>
      </c>
      <c r="N152" s="10">
        <v>2339713.3977283058</v>
      </c>
    </row>
    <row r="153" spans="1:14" hidden="1" outlineLevel="2" x14ac:dyDescent="0.3">
      <c r="A153" s="11" t="s">
        <v>47</v>
      </c>
      <c r="B153" s="12">
        <v>232872.21051064573</v>
      </c>
      <c r="C153" s="12">
        <v>25019.060963531101</v>
      </c>
      <c r="D153" s="12">
        <v>30073.942523975638</v>
      </c>
      <c r="E153" s="12">
        <v>0</v>
      </c>
      <c r="F153" s="12">
        <v>1246.5012579695201</v>
      </c>
      <c r="G153" s="12">
        <v>0</v>
      </c>
      <c r="H153" s="12">
        <v>0</v>
      </c>
      <c r="I153" s="12">
        <v>356.14321656272</v>
      </c>
      <c r="J153" s="15">
        <v>28471.298049443398</v>
      </c>
      <c r="K153" s="12">
        <v>0</v>
      </c>
      <c r="L153" s="12">
        <v>177779.207023139</v>
      </c>
      <c r="M153" s="12">
        <v>0</v>
      </c>
      <c r="N153" s="12">
        <v>232872.21051064573</v>
      </c>
    </row>
    <row r="154" spans="1:14" hidden="1" outlineLevel="2" x14ac:dyDescent="0.3">
      <c r="A154" s="11" t="s">
        <v>48</v>
      </c>
      <c r="B154" s="12">
        <v>817012.15997132997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817012.15997132997</v>
      </c>
      <c r="M154" s="12">
        <v>0</v>
      </c>
      <c r="N154" s="12">
        <v>817012.15997132997</v>
      </c>
    </row>
    <row r="155" spans="1:14" hidden="1" outlineLevel="2" x14ac:dyDescent="0.3">
      <c r="A155" s="11" t="s">
        <v>49</v>
      </c>
      <c r="B155" s="12">
        <v>1289829.0272463299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1289829.0272463299</v>
      </c>
      <c r="M155" s="12">
        <v>0</v>
      </c>
      <c r="N155" s="12">
        <v>1289829.0272463299</v>
      </c>
    </row>
    <row r="156" spans="1:14" hidden="1" outlineLevel="1" x14ac:dyDescent="0.3">
      <c r="A156" s="9" t="s">
        <v>63</v>
      </c>
      <c r="B156" s="10">
        <v>13.562030460000001</v>
      </c>
      <c r="C156" s="10">
        <v>0</v>
      </c>
      <c r="D156" s="10">
        <v>13.562030460000001</v>
      </c>
      <c r="E156" s="10">
        <v>0</v>
      </c>
      <c r="F156" s="10">
        <v>12.21759166</v>
      </c>
      <c r="G156" s="10">
        <v>0.88015165000000006</v>
      </c>
      <c r="H156" s="10">
        <v>0</v>
      </c>
      <c r="I156" s="10">
        <v>0.46428714999999998</v>
      </c>
      <c r="J156" s="14">
        <v>0</v>
      </c>
      <c r="K156" s="10">
        <v>0</v>
      </c>
      <c r="L156" s="10">
        <v>0</v>
      </c>
      <c r="M156" s="10">
        <v>0</v>
      </c>
      <c r="N156" s="10">
        <v>13.562030460000001</v>
      </c>
    </row>
    <row r="157" spans="1:14" hidden="1" outlineLevel="2" x14ac:dyDescent="0.3">
      <c r="A157" s="11" t="s">
        <v>50</v>
      </c>
      <c r="B157" s="12">
        <v>13.562030460000001</v>
      </c>
      <c r="C157" s="12">
        <v>0</v>
      </c>
      <c r="D157" s="12">
        <v>13.562030460000001</v>
      </c>
      <c r="E157" s="12">
        <v>0</v>
      </c>
      <c r="F157" s="12">
        <v>12.21759166</v>
      </c>
      <c r="G157" s="12">
        <v>0.88015165000000006</v>
      </c>
      <c r="H157" s="12">
        <v>0</v>
      </c>
      <c r="I157" s="12">
        <v>0.46428714999999998</v>
      </c>
      <c r="J157" s="15">
        <v>0</v>
      </c>
      <c r="K157" s="12">
        <v>0</v>
      </c>
      <c r="L157" s="12">
        <v>0</v>
      </c>
      <c r="M157" s="12">
        <v>0</v>
      </c>
      <c r="N157" s="12">
        <v>13.562030460000001</v>
      </c>
    </row>
    <row r="158" spans="1:14" hidden="1" outlineLevel="1" x14ac:dyDescent="0.3">
      <c r="A158" s="9" t="s">
        <v>32</v>
      </c>
      <c r="B158" s="10">
        <v>109473.53158876013</v>
      </c>
      <c r="C158" s="10">
        <v>35875.943875946396</v>
      </c>
      <c r="D158" s="10">
        <v>50993.151110652347</v>
      </c>
      <c r="E158" s="10">
        <v>1996.01</v>
      </c>
      <c r="F158" s="10">
        <v>7167.3400878019002</v>
      </c>
      <c r="G158" s="10">
        <v>7.8435454322413998</v>
      </c>
      <c r="H158" s="10">
        <v>17.8468811646737</v>
      </c>
      <c r="I158" s="10">
        <v>6319.2754589166661</v>
      </c>
      <c r="J158" s="14">
        <v>35484.835137336864</v>
      </c>
      <c r="K158" s="10">
        <v>0</v>
      </c>
      <c r="L158" s="10">
        <v>22604.436602161401</v>
      </c>
      <c r="M158" s="10">
        <v>0</v>
      </c>
      <c r="N158" s="10">
        <v>109473.53158876013</v>
      </c>
    </row>
    <row r="159" spans="1:14" hidden="1" outlineLevel="2" x14ac:dyDescent="0.3">
      <c r="A159" s="11" t="s">
        <v>41</v>
      </c>
      <c r="B159" s="12">
        <v>109473.53158876013</v>
      </c>
      <c r="C159" s="12">
        <v>35875.943875946396</v>
      </c>
      <c r="D159" s="12">
        <v>50993.151110652347</v>
      </c>
      <c r="E159" s="12">
        <v>1996.01</v>
      </c>
      <c r="F159" s="12">
        <v>7167.3400878019002</v>
      </c>
      <c r="G159" s="12">
        <v>7.8435454322413998</v>
      </c>
      <c r="H159" s="12">
        <v>17.8468811646737</v>
      </c>
      <c r="I159" s="12">
        <v>6319.2754589166661</v>
      </c>
      <c r="J159" s="15">
        <v>35484.835137336864</v>
      </c>
      <c r="K159" s="12">
        <v>0</v>
      </c>
      <c r="L159" s="12">
        <v>22604.436602161401</v>
      </c>
      <c r="M159" s="12">
        <v>0</v>
      </c>
      <c r="N159" s="12">
        <v>109473.53158876013</v>
      </c>
    </row>
    <row r="160" spans="1:14" collapsed="1" x14ac:dyDescent="0.3">
      <c r="A160" s="2" t="s">
        <v>8</v>
      </c>
      <c r="B160" s="3">
        <v>8069235.1391412746</v>
      </c>
      <c r="C160" s="3">
        <v>80734.275976216013</v>
      </c>
      <c r="D160" s="3">
        <v>6643845.6398340864</v>
      </c>
      <c r="E160" s="3">
        <v>1991452.8425216891</v>
      </c>
      <c r="F160" s="3">
        <v>1824651.1697145719</v>
      </c>
      <c r="G160" s="3">
        <v>2384824.0489007793</v>
      </c>
      <c r="H160" s="3">
        <v>16252.040046235285</v>
      </c>
      <c r="I160" s="3">
        <v>109021.19100114173</v>
      </c>
      <c r="J160" s="3">
        <v>317644.34764966933</v>
      </c>
      <c r="K160" s="13">
        <v>759157.76855874551</v>
      </c>
      <c r="L160" s="3">
        <v>585497.45477222675</v>
      </c>
      <c r="M160" s="3">
        <v>899189.61811289669</v>
      </c>
      <c r="N160" s="16">
        <v>8968424.7572541721</v>
      </c>
    </row>
    <row r="161" spans="1:14" hidden="1" outlineLevel="1" x14ac:dyDescent="0.3">
      <c r="A161" s="9" t="s">
        <v>60</v>
      </c>
      <c r="B161" s="10">
        <v>475646.79397423996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475646.79397423996</v>
      </c>
      <c r="M161" s="10">
        <v>0</v>
      </c>
      <c r="N161" s="10">
        <v>475646.79397423996</v>
      </c>
    </row>
    <row r="162" spans="1:14" hidden="1" outlineLevel="2" x14ac:dyDescent="0.3">
      <c r="A162" s="11" t="s">
        <v>44</v>
      </c>
      <c r="B162" s="12">
        <v>475646.79397423996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475646.79397423996</v>
      </c>
      <c r="M162" s="12">
        <v>0</v>
      </c>
      <c r="N162" s="12">
        <v>475646.79397423996</v>
      </c>
    </row>
    <row r="163" spans="1:14" hidden="1" outlineLevel="1" x14ac:dyDescent="0.3">
      <c r="A163" s="9" t="s">
        <v>31</v>
      </c>
      <c r="B163" s="10">
        <v>6702372.7867105342</v>
      </c>
      <c r="C163" s="10">
        <v>80734.275976216013</v>
      </c>
      <c r="D163" s="10">
        <v>6398437.4757716944</v>
      </c>
      <c r="E163" s="10">
        <v>1991452.8425216891</v>
      </c>
      <c r="F163" s="10">
        <v>1594383.7984764655</v>
      </c>
      <c r="G163" s="10">
        <v>2384824.0489007793</v>
      </c>
      <c r="H163" s="10">
        <v>16252.040046235285</v>
      </c>
      <c r="I163" s="10">
        <v>93880.398176855291</v>
      </c>
      <c r="J163" s="10">
        <v>317644.34764966933</v>
      </c>
      <c r="K163" s="14">
        <v>114226.22848846702</v>
      </c>
      <c r="L163" s="10">
        <v>108974.80647415684</v>
      </c>
      <c r="M163" s="10">
        <v>693058.45256676804</v>
      </c>
      <c r="N163" s="10">
        <v>7395431.2392773023</v>
      </c>
    </row>
    <row r="164" spans="1:14" hidden="1" outlineLevel="2" x14ac:dyDescent="0.3">
      <c r="A164" s="11" t="s">
        <v>35</v>
      </c>
      <c r="B164" s="12">
        <v>1548077.3483652275</v>
      </c>
      <c r="C164" s="12">
        <v>29641.457807080114</v>
      </c>
      <c r="D164" s="12">
        <v>1490213.2413626618</v>
      </c>
      <c r="E164" s="12">
        <v>483945.19740538899</v>
      </c>
      <c r="F164" s="12">
        <v>493179.72022425511</v>
      </c>
      <c r="G164" s="12">
        <v>466658.28840717394</v>
      </c>
      <c r="H164" s="12">
        <v>3636.473914501842</v>
      </c>
      <c r="I164" s="12">
        <v>26652.970385250599</v>
      </c>
      <c r="J164" s="12">
        <v>16140.59102609115</v>
      </c>
      <c r="K164" s="15">
        <v>21525.2413687136</v>
      </c>
      <c r="L164" s="12">
        <v>6697.4078267719797</v>
      </c>
      <c r="M164" s="12">
        <v>126511.28243188969</v>
      </c>
      <c r="N164" s="12">
        <v>1674588.6307971173</v>
      </c>
    </row>
    <row r="165" spans="1:14" hidden="1" outlineLevel="2" x14ac:dyDescent="0.3">
      <c r="A165" s="11" t="s">
        <v>37</v>
      </c>
      <c r="B165" s="12">
        <v>5154295.4383453066</v>
      </c>
      <c r="C165" s="12">
        <v>51092.818169135899</v>
      </c>
      <c r="D165" s="12">
        <v>4908224.2344090324</v>
      </c>
      <c r="E165" s="12">
        <v>1507507.6451163001</v>
      </c>
      <c r="F165" s="12">
        <v>1101204.0782522103</v>
      </c>
      <c r="G165" s="12">
        <v>1918165.7604936052</v>
      </c>
      <c r="H165" s="12">
        <v>12615.566131733442</v>
      </c>
      <c r="I165" s="12">
        <v>67227.427791604685</v>
      </c>
      <c r="J165" s="12">
        <v>301503.7566235782</v>
      </c>
      <c r="K165" s="15">
        <v>92700.987119753423</v>
      </c>
      <c r="L165" s="12">
        <v>102277.39864738486</v>
      </c>
      <c r="M165" s="12">
        <v>566547.17013487837</v>
      </c>
      <c r="N165" s="12">
        <v>5720842.6084801853</v>
      </c>
    </row>
    <row r="166" spans="1:14" hidden="1" outlineLevel="1" x14ac:dyDescent="0.3">
      <c r="A166" s="9" t="s">
        <v>1</v>
      </c>
      <c r="B166" s="10">
        <v>875263.24258244457</v>
      </c>
      <c r="C166" s="10">
        <v>0</v>
      </c>
      <c r="D166" s="10">
        <v>231054.54654422615</v>
      </c>
      <c r="E166" s="10">
        <v>0</v>
      </c>
      <c r="F166" s="10">
        <v>223401.94632709617</v>
      </c>
      <c r="G166" s="10">
        <v>0</v>
      </c>
      <c r="H166" s="10">
        <v>0</v>
      </c>
      <c r="I166" s="10">
        <v>7652.6002171299697</v>
      </c>
      <c r="J166" s="10">
        <v>0</v>
      </c>
      <c r="K166" s="14">
        <v>644208.69603821845</v>
      </c>
      <c r="L166" s="10">
        <v>0</v>
      </c>
      <c r="M166" s="10">
        <v>206131.16554612864</v>
      </c>
      <c r="N166" s="10">
        <v>1081394.4081285731</v>
      </c>
    </row>
    <row r="167" spans="1:14" hidden="1" outlineLevel="2" x14ac:dyDescent="0.3">
      <c r="A167" s="11" t="s">
        <v>38</v>
      </c>
      <c r="B167" s="12">
        <v>432.24459201224079</v>
      </c>
      <c r="C167" s="12">
        <v>0</v>
      </c>
      <c r="D167" s="12">
        <v>432.24459201224079</v>
      </c>
      <c r="E167" s="12">
        <v>0</v>
      </c>
      <c r="F167" s="12">
        <v>258.02773507469846</v>
      </c>
      <c r="G167" s="12">
        <v>0</v>
      </c>
      <c r="H167" s="12">
        <v>0</v>
      </c>
      <c r="I167" s="12">
        <v>174.21685693754233</v>
      </c>
      <c r="J167" s="12">
        <v>0</v>
      </c>
      <c r="K167" s="15">
        <v>0</v>
      </c>
      <c r="L167" s="12">
        <v>0</v>
      </c>
      <c r="M167" s="12">
        <v>37.895745668231314</v>
      </c>
      <c r="N167" s="12">
        <v>470.1403376804721</v>
      </c>
    </row>
    <row r="168" spans="1:14" hidden="1" outlineLevel="2" x14ac:dyDescent="0.3">
      <c r="A168" s="11" t="s">
        <v>39</v>
      </c>
      <c r="B168" s="12">
        <v>874830.99799043243</v>
      </c>
      <c r="C168" s="12">
        <v>0</v>
      </c>
      <c r="D168" s="12">
        <v>230622.30195221392</v>
      </c>
      <c r="E168" s="12">
        <v>0</v>
      </c>
      <c r="F168" s="12">
        <v>223143.91859202148</v>
      </c>
      <c r="G168" s="12">
        <v>0</v>
      </c>
      <c r="H168" s="12">
        <v>0</v>
      </c>
      <c r="I168" s="12">
        <v>7478.3833601924271</v>
      </c>
      <c r="J168" s="12">
        <v>0</v>
      </c>
      <c r="K168" s="15">
        <v>644208.69603821845</v>
      </c>
      <c r="L168" s="12">
        <v>0</v>
      </c>
      <c r="M168" s="12">
        <v>206093.2698004604</v>
      </c>
      <c r="N168" s="12">
        <v>1080924.2677908929</v>
      </c>
    </row>
    <row r="169" spans="1:14" hidden="1" outlineLevel="1" x14ac:dyDescent="0.3">
      <c r="A169" s="9" t="s">
        <v>32</v>
      </c>
      <c r="B169" s="10">
        <v>15952.315874056481</v>
      </c>
      <c r="C169" s="10">
        <v>0</v>
      </c>
      <c r="D169" s="10">
        <v>14353.61751816648</v>
      </c>
      <c r="E169" s="10">
        <v>0</v>
      </c>
      <c r="F169" s="10">
        <v>6865.42491101</v>
      </c>
      <c r="G169" s="10">
        <v>0</v>
      </c>
      <c r="H169" s="10">
        <v>0</v>
      </c>
      <c r="I169" s="10">
        <v>7488.1926071564803</v>
      </c>
      <c r="J169" s="10">
        <v>0</v>
      </c>
      <c r="K169" s="14">
        <v>722.84403206000002</v>
      </c>
      <c r="L169" s="10">
        <v>875.85432383</v>
      </c>
      <c r="M169" s="10">
        <v>0</v>
      </c>
      <c r="N169" s="10">
        <v>15952.315874056481</v>
      </c>
    </row>
    <row r="170" spans="1:14" hidden="1" outlineLevel="2" x14ac:dyDescent="0.3">
      <c r="A170" s="11" t="s">
        <v>41</v>
      </c>
      <c r="B170" s="12">
        <v>15952.315874056481</v>
      </c>
      <c r="C170" s="12">
        <v>0</v>
      </c>
      <c r="D170" s="12">
        <v>14353.61751816648</v>
      </c>
      <c r="E170" s="12">
        <v>0</v>
      </c>
      <c r="F170" s="12">
        <v>6865.42491101</v>
      </c>
      <c r="G170" s="12">
        <v>0</v>
      </c>
      <c r="H170" s="12">
        <v>0</v>
      </c>
      <c r="I170" s="12">
        <v>7488.1926071564803</v>
      </c>
      <c r="J170" s="12">
        <v>0</v>
      </c>
      <c r="K170" s="15">
        <v>722.84403206000002</v>
      </c>
      <c r="L170" s="12">
        <v>875.85432383</v>
      </c>
      <c r="M170" s="12">
        <v>0</v>
      </c>
      <c r="N170" s="12">
        <v>15952.315874056481</v>
      </c>
    </row>
    <row r="171" spans="1:14" collapsed="1" x14ac:dyDescent="0.3">
      <c r="A171" s="2" t="s">
        <v>58</v>
      </c>
      <c r="B171" s="3">
        <v>2745524.7857202133</v>
      </c>
      <c r="C171" s="3">
        <v>0</v>
      </c>
      <c r="D171" s="3">
        <v>2663835.0131881628</v>
      </c>
      <c r="E171" s="3">
        <v>0</v>
      </c>
      <c r="F171" s="3">
        <v>2548311.4838669519</v>
      </c>
      <c r="G171" s="3">
        <v>1382.7925983999999</v>
      </c>
      <c r="H171" s="3">
        <v>23031.000455490001</v>
      </c>
      <c r="I171" s="3">
        <v>23654.326013599708</v>
      </c>
      <c r="J171" s="3">
        <v>67455.410253721682</v>
      </c>
      <c r="K171" s="3">
        <v>81689.7725320506</v>
      </c>
      <c r="L171" s="13">
        <v>0</v>
      </c>
      <c r="M171" s="3">
        <v>20782.20222756817</v>
      </c>
      <c r="N171" s="16">
        <v>2766306.9879477816</v>
      </c>
    </row>
    <row r="172" spans="1:14" hidden="1" outlineLevel="1" x14ac:dyDescent="0.3">
      <c r="A172" s="9" t="s">
        <v>1</v>
      </c>
      <c r="B172" s="10">
        <v>2697872.2828262118</v>
      </c>
      <c r="C172" s="10">
        <v>0</v>
      </c>
      <c r="D172" s="10">
        <v>2616182.5102941613</v>
      </c>
      <c r="E172" s="10">
        <v>0</v>
      </c>
      <c r="F172" s="10">
        <v>2545397.8173417118</v>
      </c>
      <c r="G172" s="10">
        <v>0</v>
      </c>
      <c r="H172" s="10">
        <v>23031</v>
      </c>
      <c r="I172" s="10">
        <v>22858.205216499708</v>
      </c>
      <c r="J172" s="10">
        <v>24895.487735949999</v>
      </c>
      <c r="K172" s="10">
        <v>81689.7725320506</v>
      </c>
      <c r="L172" s="14">
        <v>0</v>
      </c>
      <c r="M172" s="10">
        <v>20048.619262434222</v>
      </c>
      <c r="N172" s="10">
        <v>2717920.9020886458</v>
      </c>
    </row>
    <row r="173" spans="1:14" hidden="1" outlineLevel="2" x14ac:dyDescent="0.3">
      <c r="A173" s="11" t="s">
        <v>38</v>
      </c>
      <c r="B173" s="12">
        <v>553072.92666866176</v>
      </c>
      <c r="C173" s="12">
        <v>0</v>
      </c>
      <c r="D173" s="12">
        <v>553072.92666866176</v>
      </c>
      <c r="E173" s="12">
        <v>0</v>
      </c>
      <c r="F173" s="12">
        <v>531594.44844545203</v>
      </c>
      <c r="G173" s="12">
        <v>0</v>
      </c>
      <c r="H173" s="12">
        <v>0</v>
      </c>
      <c r="I173" s="12">
        <v>21478.478223209699</v>
      </c>
      <c r="J173" s="12">
        <v>0</v>
      </c>
      <c r="K173" s="12">
        <v>0</v>
      </c>
      <c r="L173" s="15">
        <v>0</v>
      </c>
      <c r="M173" s="12">
        <v>3442.9596717324703</v>
      </c>
      <c r="N173" s="12">
        <v>556515.88634039427</v>
      </c>
    </row>
    <row r="174" spans="1:14" hidden="1" outlineLevel="2" x14ac:dyDescent="0.3">
      <c r="A174" s="11" t="s">
        <v>39</v>
      </c>
      <c r="B174" s="12">
        <v>2144799.3561575506</v>
      </c>
      <c r="C174" s="12">
        <v>0</v>
      </c>
      <c r="D174" s="12">
        <v>2063109.5836254999</v>
      </c>
      <c r="E174" s="12">
        <v>0</v>
      </c>
      <c r="F174" s="12">
        <v>2013803.3688962599</v>
      </c>
      <c r="G174" s="12">
        <v>0</v>
      </c>
      <c r="H174" s="12">
        <v>23031</v>
      </c>
      <c r="I174" s="12">
        <v>1379.7269932900072</v>
      </c>
      <c r="J174" s="12">
        <v>24895.487735949999</v>
      </c>
      <c r="K174" s="12">
        <v>81689.7725320506</v>
      </c>
      <c r="L174" s="15">
        <v>0</v>
      </c>
      <c r="M174" s="12">
        <v>16605.659590701751</v>
      </c>
      <c r="N174" s="12">
        <v>2161405.0157482522</v>
      </c>
    </row>
    <row r="175" spans="1:14" hidden="1" outlineLevel="1" x14ac:dyDescent="0.3">
      <c r="A175" s="9" t="s">
        <v>63</v>
      </c>
      <c r="B175" s="10">
        <v>2453.8418491699999</v>
      </c>
      <c r="C175" s="10">
        <v>0</v>
      </c>
      <c r="D175" s="10">
        <v>2453.8418491699999</v>
      </c>
      <c r="E175" s="10">
        <v>0</v>
      </c>
      <c r="F175" s="10">
        <v>673.87616097</v>
      </c>
      <c r="G175" s="10">
        <v>1382.7925983999999</v>
      </c>
      <c r="H175" s="10">
        <v>4.5549000000000002E-4</v>
      </c>
      <c r="I175" s="10">
        <v>397.17263431000003</v>
      </c>
      <c r="J175" s="10">
        <v>0</v>
      </c>
      <c r="K175" s="10">
        <v>0</v>
      </c>
      <c r="L175" s="14">
        <v>0</v>
      </c>
      <c r="M175" s="10">
        <v>0</v>
      </c>
      <c r="N175" s="10">
        <v>2453.8418491699999</v>
      </c>
    </row>
    <row r="176" spans="1:14" hidden="1" outlineLevel="2" x14ac:dyDescent="0.3">
      <c r="A176" s="11" t="s">
        <v>50</v>
      </c>
      <c r="B176" s="12">
        <v>2453.8418491699999</v>
      </c>
      <c r="C176" s="12">
        <v>0</v>
      </c>
      <c r="D176" s="12">
        <v>2453.8418491699999</v>
      </c>
      <c r="E176" s="12">
        <v>0</v>
      </c>
      <c r="F176" s="12">
        <v>673.87616097</v>
      </c>
      <c r="G176" s="12">
        <v>1382.7925983999999</v>
      </c>
      <c r="H176" s="12">
        <v>4.5549000000000002E-4</v>
      </c>
      <c r="I176" s="12">
        <v>397.17263431000003</v>
      </c>
      <c r="J176" s="12">
        <v>0</v>
      </c>
      <c r="K176" s="12">
        <v>0</v>
      </c>
      <c r="L176" s="15">
        <v>0</v>
      </c>
      <c r="M176" s="12">
        <v>0</v>
      </c>
      <c r="N176" s="12">
        <v>2453.8418491699999</v>
      </c>
    </row>
    <row r="177" spans="1:14" hidden="1" outlineLevel="1" x14ac:dyDescent="0.3">
      <c r="A177" s="9" t="s">
        <v>32</v>
      </c>
      <c r="B177" s="10">
        <v>45198.661044831679</v>
      </c>
      <c r="C177" s="10">
        <v>0</v>
      </c>
      <c r="D177" s="10">
        <v>45198.661044831679</v>
      </c>
      <c r="E177" s="10">
        <v>0</v>
      </c>
      <c r="F177" s="10">
        <v>2239.7903642699998</v>
      </c>
      <c r="G177" s="10">
        <v>0</v>
      </c>
      <c r="H177" s="10">
        <v>0</v>
      </c>
      <c r="I177" s="10">
        <v>398.94816278999997</v>
      </c>
      <c r="J177" s="10">
        <v>42559.92251777168</v>
      </c>
      <c r="K177" s="10">
        <v>0</v>
      </c>
      <c r="L177" s="14">
        <v>0</v>
      </c>
      <c r="M177" s="10">
        <v>733.58296513394703</v>
      </c>
      <c r="N177" s="10">
        <v>45932.244009965623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733.58296513394703</v>
      </c>
      <c r="N178" s="12">
        <v>733.58296513394703</v>
      </c>
    </row>
    <row r="179" spans="1:14" hidden="1" outlineLevel="2" x14ac:dyDescent="0.3">
      <c r="A179" s="11" t="s">
        <v>41</v>
      </c>
      <c r="B179" s="12">
        <v>45198.661044831679</v>
      </c>
      <c r="C179" s="12">
        <v>0</v>
      </c>
      <c r="D179" s="12">
        <v>45198.661044831679</v>
      </c>
      <c r="E179" s="12">
        <v>0</v>
      </c>
      <c r="F179" s="12">
        <v>2239.7903642699998</v>
      </c>
      <c r="G179" s="12">
        <v>0</v>
      </c>
      <c r="H179" s="12">
        <v>0</v>
      </c>
      <c r="I179" s="12">
        <v>398.94816278999997</v>
      </c>
      <c r="J179" s="12">
        <v>42559.92251777168</v>
      </c>
      <c r="K179" s="12">
        <v>0</v>
      </c>
      <c r="L179" s="15">
        <v>0</v>
      </c>
      <c r="M179" s="12">
        <v>0</v>
      </c>
      <c r="N179" s="12">
        <v>45198.661044831679</v>
      </c>
    </row>
    <row r="180" spans="1:14" collapsed="1" x14ac:dyDescent="0.3">
      <c r="A180" s="2" t="s">
        <v>9</v>
      </c>
      <c r="B180" s="3">
        <v>5244830.1594814649</v>
      </c>
      <c r="C180" s="3">
        <v>1259330.619716397</v>
      </c>
      <c r="D180" s="3">
        <v>2741726.6703043473</v>
      </c>
      <c r="E180" s="3">
        <v>2006601.4114445176</v>
      </c>
      <c r="F180" s="3">
        <v>303180.08484963723</v>
      </c>
      <c r="G180" s="3">
        <v>272806.86271595163</v>
      </c>
      <c r="H180" s="3">
        <v>58.230464823716005</v>
      </c>
      <c r="I180" s="3">
        <v>152806.4847798445</v>
      </c>
      <c r="J180" s="3">
        <v>6273.5960495728104</v>
      </c>
      <c r="K180" s="3">
        <v>39312.410048211837</v>
      </c>
      <c r="L180" s="3">
        <v>1204460.4594125089</v>
      </c>
      <c r="M180" s="13">
        <v>0</v>
      </c>
      <c r="N180" s="16">
        <v>5244830.1594814649</v>
      </c>
    </row>
    <row r="181" spans="1:14" hidden="1" outlineLevel="1" x14ac:dyDescent="0.3">
      <c r="A181" s="9" t="s">
        <v>33</v>
      </c>
      <c r="B181" s="10">
        <v>143900.74335851771</v>
      </c>
      <c r="C181" s="10">
        <v>0</v>
      </c>
      <c r="D181" s="10">
        <v>143900.74335851771</v>
      </c>
      <c r="E181" s="10">
        <v>143900.74335851771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143900.74335851771</v>
      </c>
    </row>
    <row r="182" spans="1:14" hidden="1" outlineLevel="1" x14ac:dyDescent="0.3">
      <c r="A182" s="9" t="s">
        <v>60</v>
      </c>
      <c r="B182" s="10">
        <v>322363.00783491437</v>
      </c>
      <c r="C182" s="10">
        <v>65061.015114528374</v>
      </c>
      <c r="D182" s="10">
        <v>194628.22777369202</v>
      </c>
      <c r="E182" s="10">
        <v>116907.7055760783</v>
      </c>
      <c r="F182" s="10">
        <v>65465.245891648578</v>
      </c>
      <c r="G182" s="10">
        <v>5693.120058030473</v>
      </c>
      <c r="H182" s="10">
        <v>0</v>
      </c>
      <c r="I182" s="10">
        <v>5272.1396480636449</v>
      </c>
      <c r="J182" s="10">
        <v>1290.016599871049</v>
      </c>
      <c r="K182" s="10">
        <v>363.28936706975298</v>
      </c>
      <c r="L182" s="10">
        <v>62310.475579624203</v>
      </c>
      <c r="M182" s="14">
        <v>0</v>
      </c>
      <c r="N182" s="10">
        <v>322363.00783491437</v>
      </c>
    </row>
    <row r="183" spans="1:14" hidden="1" outlineLevel="2" x14ac:dyDescent="0.3">
      <c r="A183" s="11" t="s">
        <v>42</v>
      </c>
      <c r="B183" s="12">
        <v>2332.1943749790998</v>
      </c>
      <c r="C183" s="12">
        <v>109.819389426274</v>
      </c>
      <c r="D183" s="12">
        <v>2222.3749855528258</v>
      </c>
      <c r="E183" s="12">
        <v>0</v>
      </c>
      <c r="F183" s="12">
        <v>1828.7005637228799</v>
      </c>
      <c r="G183" s="12">
        <v>0.21674992990299999</v>
      </c>
      <c r="H183" s="12">
        <v>0</v>
      </c>
      <c r="I183" s="12">
        <v>164.70022335016401</v>
      </c>
      <c r="J183" s="12">
        <v>228.757448549879</v>
      </c>
      <c r="K183" s="12">
        <v>0</v>
      </c>
      <c r="L183" s="12">
        <v>0</v>
      </c>
      <c r="M183" s="15">
        <v>0</v>
      </c>
      <c r="N183" s="12">
        <v>2332.1943749790998</v>
      </c>
    </row>
    <row r="184" spans="1:14" hidden="1" outlineLevel="2" x14ac:dyDescent="0.3">
      <c r="A184" s="11" t="s">
        <v>43</v>
      </c>
      <c r="B184" s="12">
        <v>93377.376021990567</v>
      </c>
      <c r="C184" s="12">
        <v>0</v>
      </c>
      <c r="D184" s="12">
        <v>93025.856596072903</v>
      </c>
      <c r="E184" s="12">
        <v>93025.856596072903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351.51942591766999</v>
      </c>
      <c r="L184" s="12">
        <v>0</v>
      </c>
      <c r="M184" s="15">
        <v>0</v>
      </c>
      <c r="N184" s="19">
        <v>93377.376021990567</v>
      </c>
    </row>
    <row r="185" spans="1:14" hidden="1" outlineLevel="2" x14ac:dyDescent="0.3">
      <c r="A185" s="11" t="s">
        <v>44</v>
      </c>
      <c r="B185" s="12">
        <v>226653.4374379447</v>
      </c>
      <c r="C185" s="12">
        <v>64951.195725102101</v>
      </c>
      <c r="D185" s="12">
        <v>99379.996192066319</v>
      </c>
      <c r="E185" s="12">
        <v>23881.848980005401</v>
      </c>
      <c r="F185" s="12">
        <v>63636.545327925698</v>
      </c>
      <c r="G185" s="12">
        <v>5692.90330810057</v>
      </c>
      <c r="H185" s="12">
        <v>0</v>
      </c>
      <c r="I185" s="12">
        <v>5107.4394247134805</v>
      </c>
      <c r="J185" s="12">
        <v>1061.2591513211701</v>
      </c>
      <c r="K185" s="12">
        <v>11.769941152083</v>
      </c>
      <c r="L185" s="12">
        <v>62310.475579624203</v>
      </c>
      <c r="M185" s="15">
        <v>0</v>
      </c>
      <c r="N185" s="19">
        <v>226653.4374379447</v>
      </c>
    </row>
    <row r="186" spans="1:14" hidden="1" outlineLevel="1" x14ac:dyDescent="0.3">
      <c r="A186" s="9" t="s">
        <v>31</v>
      </c>
      <c r="B186" s="10">
        <v>1775732.8662056914</v>
      </c>
      <c r="C186" s="10">
        <v>1128.2616327991889</v>
      </c>
      <c r="D186" s="10">
        <v>1765577.093423397</v>
      </c>
      <c r="E186" s="10">
        <v>1709741.8524358999</v>
      </c>
      <c r="F186" s="10">
        <v>44035.102317558318</v>
      </c>
      <c r="G186" s="10">
        <v>8296.6503933739659</v>
      </c>
      <c r="H186" s="10">
        <v>58.230464823716005</v>
      </c>
      <c r="I186" s="10">
        <v>3445.2578117409739</v>
      </c>
      <c r="J186" s="10">
        <v>0</v>
      </c>
      <c r="K186" s="10">
        <v>0</v>
      </c>
      <c r="L186" s="10">
        <v>9027.5111494950979</v>
      </c>
      <c r="M186" s="14">
        <v>0</v>
      </c>
      <c r="N186" s="10">
        <v>1775732.8662056914</v>
      </c>
    </row>
    <row r="187" spans="1:14" hidden="1" outlineLevel="2" x14ac:dyDescent="0.3">
      <c r="A187" s="11" t="s">
        <v>35</v>
      </c>
      <c r="B187" s="12">
        <v>36812.154356242674</v>
      </c>
      <c r="C187" s="12">
        <v>395.83369090041998</v>
      </c>
      <c r="D187" s="12">
        <v>35852.218141101199</v>
      </c>
      <c r="E187" s="12">
        <v>0</v>
      </c>
      <c r="F187" s="12">
        <v>35340.051996011498</v>
      </c>
      <c r="G187" s="12">
        <v>445.36244362543499</v>
      </c>
      <c r="H187" s="12">
        <v>2.5939788036840001</v>
      </c>
      <c r="I187" s="12">
        <v>64.209722660580994</v>
      </c>
      <c r="J187" s="12">
        <v>0</v>
      </c>
      <c r="K187" s="12">
        <v>0</v>
      </c>
      <c r="L187" s="12">
        <v>564.10252424105704</v>
      </c>
      <c r="M187" s="15">
        <v>0</v>
      </c>
      <c r="N187" s="12">
        <v>36812.154356242674</v>
      </c>
    </row>
    <row r="188" spans="1:14" hidden="1" outlineLevel="2" x14ac:dyDescent="0.3">
      <c r="A188" s="11" t="s">
        <v>37</v>
      </c>
      <c r="B188" s="12">
        <v>1738920.7118494485</v>
      </c>
      <c r="C188" s="12">
        <v>732.42794189876895</v>
      </c>
      <c r="D188" s="12">
        <v>1729724.8752822957</v>
      </c>
      <c r="E188" s="12">
        <v>1709741.8524358999</v>
      </c>
      <c r="F188" s="12">
        <v>8695.0503215468198</v>
      </c>
      <c r="G188" s="12">
        <v>7851.2879497485301</v>
      </c>
      <c r="H188" s="12">
        <v>55.636486020032002</v>
      </c>
      <c r="I188" s="12">
        <v>3381.0480890803929</v>
      </c>
      <c r="J188" s="12">
        <v>0</v>
      </c>
      <c r="K188" s="12">
        <v>0</v>
      </c>
      <c r="L188" s="12">
        <v>8463.4086252540401</v>
      </c>
      <c r="M188" s="15">
        <v>0</v>
      </c>
      <c r="N188" s="12">
        <v>1738920.7118494485</v>
      </c>
    </row>
    <row r="189" spans="1:14" hidden="1" outlineLevel="1" x14ac:dyDescent="0.3">
      <c r="A189" s="9" t="s">
        <v>1</v>
      </c>
      <c r="B189" s="10">
        <v>157486.86772990928</v>
      </c>
      <c r="C189" s="10">
        <v>54538.163768176426</v>
      </c>
      <c r="D189" s="10">
        <v>73251.437704799537</v>
      </c>
      <c r="E189" s="10">
        <v>36051.11007402165</v>
      </c>
      <c r="F189" s="10">
        <v>4.4926187120880003</v>
      </c>
      <c r="G189" s="10">
        <v>102.479691006742</v>
      </c>
      <c r="H189" s="10">
        <v>0</v>
      </c>
      <c r="I189" s="10">
        <v>37093.355321059054</v>
      </c>
      <c r="J189" s="10">
        <v>0</v>
      </c>
      <c r="K189" s="10">
        <v>15058.22390769278</v>
      </c>
      <c r="L189" s="10">
        <v>14639.042349240543</v>
      </c>
      <c r="M189" s="14">
        <v>0</v>
      </c>
      <c r="N189" s="10">
        <v>157486.86772990928</v>
      </c>
    </row>
    <row r="190" spans="1:14" hidden="1" outlineLevel="2" x14ac:dyDescent="0.3">
      <c r="A190" s="11" t="s">
        <v>38</v>
      </c>
      <c r="B190" s="12">
        <v>11442.597676404255</v>
      </c>
      <c r="C190" s="12">
        <v>5808.9917251567203</v>
      </c>
      <c r="D190" s="12">
        <v>68.695430560990999</v>
      </c>
      <c r="E190" s="12">
        <v>61.123506775453997</v>
      </c>
      <c r="F190" s="12">
        <v>4.4926187120880003</v>
      </c>
      <c r="G190" s="12">
        <v>0</v>
      </c>
      <c r="H190" s="12">
        <v>0</v>
      </c>
      <c r="I190" s="12">
        <v>3.079305073449</v>
      </c>
      <c r="J190" s="12">
        <v>0</v>
      </c>
      <c r="K190" s="12">
        <v>5015.4430619000004</v>
      </c>
      <c r="L190" s="12">
        <v>549.46745878654303</v>
      </c>
      <c r="M190" s="15">
        <v>0</v>
      </c>
      <c r="N190" s="12">
        <v>11442.597676404255</v>
      </c>
    </row>
    <row r="191" spans="1:14" hidden="1" outlineLevel="2" x14ac:dyDescent="0.3">
      <c r="A191" s="11" t="s">
        <v>39</v>
      </c>
      <c r="B191" s="12">
        <v>146044.27005350505</v>
      </c>
      <c r="C191" s="12">
        <v>48729.172043019702</v>
      </c>
      <c r="D191" s="12">
        <v>73182.742274238553</v>
      </c>
      <c r="E191" s="12">
        <v>35989.986567246197</v>
      </c>
      <c r="F191" s="12">
        <v>0</v>
      </c>
      <c r="G191" s="12">
        <v>102.479691006742</v>
      </c>
      <c r="H191" s="12">
        <v>0</v>
      </c>
      <c r="I191" s="12">
        <v>37090.276015985604</v>
      </c>
      <c r="J191" s="12">
        <v>0</v>
      </c>
      <c r="K191" s="12">
        <v>10042.780845792779</v>
      </c>
      <c r="L191" s="12">
        <v>14089.574890454</v>
      </c>
      <c r="M191" s="15">
        <v>0</v>
      </c>
      <c r="N191" s="12">
        <v>146044.27005350505</v>
      </c>
    </row>
    <row r="192" spans="1:14" hidden="1" outlineLevel="1" x14ac:dyDescent="0.3">
      <c r="A192" s="9" t="s">
        <v>61</v>
      </c>
      <c r="B192" s="10">
        <v>2525704.7108084196</v>
      </c>
      <c r="C192" s="10">
        <v>934662.75379466603</v>
      </c>
      <c r="D192" s="10">
        <v>550666.78935223224</v>
      </c>
      <c r="E192" s="10">
        <v>0</v>
      </c>
      <c r="F192" s="10">
        <v>192051.71660844173</v>
      </c>
      <c r="G192" s="10">
        <v>257371.11935627187</v>
      </c>
      <c r="H192" s="10">
        <v>0</v>
      </c>
      <c r="I192" s="10">
        <v>100664.67345373995</v>
      </c>
      <c r="J192" s="10">
        <v>579.27993377868108</v>
      </c>
      <c r="K192" s="10">
        <v>23890.896773449302</v>
      </c>
      <c r="L192" s="10">
        <v>1016484.2708880722</v>
      </c>
      <c r="M192" s="14">
        <v>0</v>
      </c>
      <c r="N192" s="10">
        <v>2525704.7108084196</v>
      </c>
    </row>
    <row r="193" spans="1:14" hidden="1" outlineLevel="2" x14ac:dyDescent="0.3">
      <c r="A193" s="11" t="s">
        <v>57</v>
      </c>
      <c r="B193" s="12">
        <v>2073892.6160190699</v>
      </c>
      <c r="C193" s="12">
        <v>916085.59828446852</v>
      </c>
      <c r="D193" s="12">
        <v>344976.82969539688</v>
      </c>
      <c r="E193" s="12">
        <v>0</v>
      </c>
      <c r="F193" s="12">
        <v>192051.71660196921</v>
      </c>
      <c r="G193" s="12">
        <v>52077.122922285853</v>
      </c>
      <c r="H193" s="12">
        <v>0</v>
      </c>
      <c r="I193" s="12">
        <v>100268.71023736312</v>
      </c>
      <c r="J193" s="12">
        <v>579.27993377868108</v>
      </c>
      <c r="K193" s="12">
        <v>23890.896773449302</v>
      </c>
      <c r="L193" s="12">
        <v>788939.29126575519</v>
      </c>
      <c r="M193" s="15">
        <v>0</v>
      </c>
      <c r="N193" s="12">
        <v>2073892.6160190699</v>
      </c>
    </row>
    <row r="194" spans="1:14" hidden="1" outlineLevel="2" x14ac:dyDescent="0.3">
      <c r="A194" s="11" t="s">
        <v>45</v>
      </c>
      <c r="B194" s="12">
        <v>451812.09478934988</v>
      </c>
      <c r="C194" s="12">
        <v>18577.155510197499</v>
      </c>
      <c r="D194" s="12">
        <v>205689.95965683536</v>
      </c>
      <c r="E194" s="12">
        <v>0</v>
      </c>
      <c r="F194" s="12">
        <v>6.4725289999999996E-6</v>
      </c>
      <c r="G194" s="12">
        <v>205293.996433986</v>
      </c>
      <c r="H194" s="12">
        <v>0</v>
      </c>
      <c r="I194" s="12">
        <v>395.96321637682701</v>
      </c>
      <c r="J194" s="12">
        <v>0</v>
      </c>
      <c r="K194" s="12">
        <v>0</v>
      </c>
      <c r="L194" s="12">
        <v>227544.97962231701</v>
      </c>
      <c r="M194" s="15">
        <v>0</v>
      </c>
      <c r="N194" s="12">
        <v>451812.09478934988</v>
      </c>
    </row>
    <row r="195" spans="1:14" hidden="1" outlineLevel="1" x14ac:dyDescent="0.3">
      <c r="A195" s="9" t="s">
        <v>63</v>
      </c>
      <c r="B195" s="10">
        <v>7349.2625590796788</v>
      </c>
      <c r="C195" s="10">
        <v>5593.9638269868237</v>
      </c>
      <c r="D195" s="10">
        <v>844.24602211817194</v>
      </c>
      <c r="E195" s="10">
        <v>0</v>
      </c>
      <c r="F195" s="10">
        <v>142.71685275305998</v>
      </c>
      <c r="G195" s="10">
        <v>695.50077513397503</v>
      </c>
      <c r="H195" s="10">
        <v>0</v>
      </c>
      <c r="I195" s="10">
        <v>6.0283942311369998</v>
      </c>
      <c r="J195" s="10">
        <v>0</v>
      </c>
      <c r="K195" s="10">
        <v>0</v>
      </c>
      <c r="L195" s="10">
        <v>911.05270997468301</v>
      </c>
      <c r="M195" s="14">
        <v>0</v>
      </c>
      <c r="N195" s="10">
        <v>7349.2625590796788</v>
      </c>
    </row>
    <row r="196" spans="1:14" hidden="1" outlineLevel="2" x14ac:dyDescent="0.3">
      <c r="A196" s="11" t="s">
        <v>50</v>
      </c>
      <c r="B196" s="12">
        <v>7349.2625590796788</v>
      </c>
      <c r="C196" s="12">
        <v>5593.9638269868237</v>
      </c>
      <c r="D196" s="12">
        <v>844.24602211817194</v>
      </c>
      <c r="E196" s="12">
        <v>0</v>
      </c>
      <c r="F196" s="12">
        <v>142.71685275305998</v>
      </c>
      <c r="G196" s="12">
        <v>695.50077513397503</v>
      </c>
      <c r="H196" s="12">
        <v>0</v>
      </c>
      <c r="I196" s="12">
        <v>6.0283942311369998</v>
      </c>
      <c r="J196" s="12">
        <v>0</v>
      </c>
      <c r="K196" s="12">
        <v>0</v>
      </c>
      <c r="L196" s="12">
        <v>911.05270997468301</v>
      </c>
      <c r="M196" s="15">
        <v>0</v>
      </c>
      <c r="N196" s="12">
        <v>7349.2625590796788</v>
      </c>
    </row>
    <row r="197" spans="1:14" hidden="1" outlineLevel="1" x14ac:dyDescent="0.3">
      <c r="A197" s="9" t="s">
        <v>32</v>
      </c>
      <c r="B197" s="10">
        <v>312292.70098493353</v>
      </c>
      <c r="C197" s="10">
        <v>198346.46157924045</v>
      </c>
      <c r="D197" s="10">
        <v>12858.132669590945</v>
      </c>
      <c r="E197" s="10">
        <v>0</v>
      </c>
      <c r="F197" s="10">
        <v>1480.81056052349</v>
      </c>
      <c r="G197" s="10">
        <v>647.99244213463396</v>
      </c>
      <c r="H197" s="10">
        <v>0</v>
      </c>
      <c r="I197" s="10">
        <v>6325.0301510097415</v>
      </c>
      <c r="J197" s="10">
        <v>4404.2995159230804</v>
      </c>
      <c r="K197" s="10">
        <v>0</v>
      </c>
      <c r="L197" s="10">
        <v>101088.10673610213</v>
      </c>
      <c r="M197" s="14">
        <v>0</v>
      </c>
      <c r="N197" s="10">
        <v>312292.70098493353</v>
      </c>
    </row>
    <row r="198" spans="1:14" hidden="1" outlineLevel="2" x14ac:dyDescent="0.3">
      <c r="A198" s="11" t="s">
        <v>40</v>
      </c>
      <c r="B198" s="12">
        <v>196323.16938996007</v>
      </c>
      <c r="C198" s="12">
        <v>190690.31712778308</v>
      </c>
      <c r="D198" s="12">
        <v>5109.9032477578503</v>
      </c>
      <c r="E198" s="12">
        <v>0</v>
      </c>
      <c r="F198" s="12">
        <v>0</v>
      </c>
      <c r="G198" s="12">
        <v>647.99244213463396</v>
      </c>
      <c r="H198" s="12">
        <v>0</v>
      </c>
      <c r="I198" s="12">
        <v>4461.9108056232162</v>
      </c>
      <c r="J198" s="12">
        <v>0</v>
      </c>
      <c r="K198" s="12">
        <v>0</v>
      </c>
      <c r="L198" s="12">
        <v>522.94901441912805</v>
      </c>
      <c r="M198" s="15">
        <v>0</v>
      </c>
      <c r="N198" s="12">
        <v>196323.16938996007</v>
      </c>
    </row>
    <row r="199" spans="1:14" hidden="1" outlineLevel="2" x14ac:dyDescent="0.3">
      <c r="A199" s="11" t="s">
        <v>41</v>
      </c>
      <c r="B199" s="12">
        <v>115969.53159497348</v>
      </c>
      <c r="C199" s="12">
        <v>7656.1444514573795</v>
      </c>
      <c r="D199" s="12">
        <v>7748.2294218330953</v>
      </c>
      <c r="E199" s="12">
        <v>0</v>
      </c>
      <c r="F199" s="12">
        <v>1480.81056052349</v>
      </c>
      <c r="G199" s="12">
        <v>0</v>
      </c>
      <c r="H199" s="12">
        <v>0</v>
      </c>
      <c r="I199" s="12">
        <v>1863.1193453865249</v>
      </c>
      <c r="J199" s="12">
        <v>4404.2995159230804</v>
      </c>
      <c r="K199" s="12">
        <v>0</v>
      </c>
      <c r="L199" s="12">
        <v>100565.157721683</v>
      </c>
      <c r="M199" s="15">
        <v>0</v>
      </c>
      <c r="N199" s="12">
        <v>115969.53159497348</v>
      </c>
    </row>
    <row r="200" spans="1:14" collapsed="1" x14ac:dyDescent="0.3">
      <c r="A200" s="17" t="s">
        <v>64</v>
      </c>
      <c r="B200" s="16">
        <v>59103716.468855932</v>
      </c>
      <c r="C200" s="16">
        <v>11829466.346747115</v>
      </c>
      <c r="D200" s="16">
        <v>31235711.120868605</v>
      </c>
      <c r="E200" s="16">
        <v>4047705.2039662069</v>
      </c>
      <c r="F200" s="16">
        <v>11072789.343841387</v>
      </c>
      <c r="G200" s="16">
        <v>8668696.2859946638</v>
      </c>
      <c r="H200" s="16">
        <v>1890315.0495419966</v>
      </c>
      <c r="I200" s="16">
        <v>2870878.4619678347</v>
      </c>
      <c r="J200" s="16">
        <v>2685326.7755565182</v>
      </c>
      <c r="K200" s="16">
        <v>4492238.6699833469</v>
      </c>
      <c r="L200" s="16">
        <v>11546300.331256857</v>
      </c>
      <c r="M200" s="16">
        <v>7930560.8954732576</v>
      </c>
      <c r="N200" s="16">
        <v>67034277.364329189</v>
      </c>
    </row>
    <row r="201" spans="1:14" hidden="1" outlineLevel="1" x14ac:dyDescent="0.3">
      <c r="A201" s="9" t="s">
        <v>33</v>
      </c>
      <c r="B201" s="10">
        <v>143900.74335851771</v>
      </c>
      <c r="C201" s="10">
        <v>0</v>
      </c>
      <c r="D201" s="10">
        <v>143900.74335851771</v>
      </c>
      <c r="E201" s="10">
        <v>143900.74335851771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103225.195232162</v>
      </c>
      <c r="N201" s="10">
        <v>247125.93859067973</v>
      </c>
    </row>
    <row r="202" spans="1:14" hidden="1" outlineLevel="1" x14ac:dyDescent="0.3">
      <c r="A202" s="9" t="s">
        <v>60</v>
      </c>
      <c r="B202" s="10">
        <v>5615656.8986392841</v>
      </c>
      <c r="C202" s="10">
        <v>584246.54601908894</v>
      </c>
      <c r="D202" s="10">
        <v>1125167.9496405192</v>
      </c>
      <c r="E202" s="10">
        <v>116907.7055760783</v>
      </c>
      <c r="F202" s="10">
        <v>746450.13458443561</v>
      </c>
      <c r="G202" s="10">
        <v>35488.456577756973</v>
      </c>
      <c r="H202" s="10">
        <v>25792.240965063251</v>
      </c>
      <c r="I202" s="10">
        <v>149121.66158435514</v>
      </c>
      <c r="J202" s="10">
        <v>51407.750352829818</v>
      </c>
      <c r="K202" s="10">
        <v>1703799.0115426229</v>
      </c>
      <c r="L202" s="10">
        <v>2202443.3914370523</v>
      </c>
      <c r="M202" s="10">
        <v>3684.3120749462469</v>
      </c>
      <c r="N202" s="10">
        <v>5619341.2107142303</v>
      </c>
    </row>
    <row r="203" spans="1:14" hidden="1" outlineLevel="2" x14ac:dyDescent="0.3">
      <c r="A203" s="11" t="s">
        <v>42</v>
      </c>
      <c r="B203" s="10">
        <v>339176.51437497913</v>
      </c>
      <c r="C203" s="12">
        <v>109.819389426274</v>
      </c>
      <c r="D203" s="12">
        <v>63148.736503722823</v>
      </c>
      <c r="E203" s="12">
        <v>0</v>
      </c>
      <c r="F203" s="12">
        <v>62083.690342382877</v>
      </c>
      <c r="G203" s="12">
        <v>0.21674992990299999</v>
      </c>
      <c r="H203" s="12">
        <v>0</v>
      </c>
      <c r="I203" s="12">
        <v>810.83954931016308</v>
      </c>
      <c r="J203" s="12">
        <v>253.98986209987899</v>
      </c>
      <c r="K203" s="12">
        <v>0</v>
      </c>
      <c r="L203" s="12">
        <v>275917.95848183002</v>
      </c>
      <c r="M203" s="12">
        <v>0</v>
      </c>
      <c r="N203" s="12">
        <v>339176.51437497913</v>
      </c>
    </row>
    <row r="204" spans="1:14" hidden="1" outlineLevel="2" x14ac:dyDescent="0.3">
      <c r="A204" s="11" t="s">
        <v>43</v>
      </c>
      <c r="B204" s="10">
        <v>2047502.577400631</v>
      </c>
      <c r="C204" s="10">
        <v>138144.84490855999</v>
      </c>
      <c r="D204" s="10">
        <v>128829.24635402355</v>
      </c>
      <c r="E204" s="10">
        <v>93025.856596072903</v>
      </c>
      <c r="F204" s="10">
        <v>12235.86321713008</v>
      </c>
      <c r="G204" s="10">
        <v>13773.1314661905</v>
      </c>
      <c r="H204" s="10">
        <v>2358.16275021005</v>
      </c>
      <c r="I204" s="10">
        <v>185.51962653000001</v>
      </c>
      <c r="J204" s="10">
        <v>7250.7126978900005</v>
      </c>
      <c r="K204" s="10">
        <v>1631893.6389799176</v>
      </c>
      <c r="L204" s="10">
        <v>148634.84715813</v>
      </c>
      <c r="M204" s="10">
        <v>3669.6543447076419</v>
      </c>
      <c r="N204" s="10">
        <v>2051172.2317453388</v>
      </c>
    </row>
    <row r="205" spans="1:14" hidden="1" outlineLevel="2" x14ac:dyDescent="0.3">
      <c r="A205" s="11" t="s">
        <v>44</v>
      </c>
      <c r="B205" s="12">
        <v>3228977.806863673</v>
      </c>
      <c r="C205" s="12">
        <v>445991.88172110263</v>
      </c>
      <c r="D205" s="12">
        <v>933189.96678277268</v>
      </c>
      <c r="E205" s="12">
        <v>23881.848980005401</v>
      </c>
      <c r="F205" s="12">
        <v>672130.58102492266</v>
      </c>
      <c r="G205" s="12">
        <v>21715.108361636569</v>
      </c>
      <c r="H205" s="12">
        <v>23434.078214853202</v>
      </c>
      <c r="I205" s="12">
        <v>148125.30240851501</v>
      </c>
      <c r="J205" s="12">
        <v>43903.047792839934</v>
      </c>
      <c r="K205" s="12">
        <v>71905.37256270519</v>
      </c>
      <c r="L205" s="12">
        <v>1777890.5857970926</v>
      </c>
      <c r="M205" s="12">
        <v>14.657730238605</v>
      </c>
      <c r="N205" s="12">
        <v>3228992.4645939115</v>
      </c>
    </row>
    <row r="206" spans="1:14" hidden="1" outlineLevel="1" x14ac:dyDescent="0.3">
      <c r="A206" s="9" t="s">
        <v>31</v>
      </c>
      <c r="B206" s="10">
        <v>12221242.073513621</v>
      </c>
      <c r="C206" s="10">
        <v>1122692.8556086128</v>
      </c>
      <c r="D206" s="10">
        <v>9796797.3918906525</v>
      </c>
      <c r="E206" s="10">
        <v>3730250.164957589</v>
      </c>
      <c r="F206" s="10">
        <v>2414056.8588062921</v>
      </c>
      <c r="G206" s="10">
        <v>2948906.6338831652</v>
      </c>
      <c r="H206" s="10">
        <v>76806.423262586875</v>
      </c>
      <c r="I206" s="10">
        <v>276410.68462304142</v>
      </c>
      <c r="J206" s="10">
        <v>350366.62635797588</v>
      </c>
      <c r="K206" s="10">
        <v>119890.55925728192</v>
      </c>
      <c r="L206" s="10">
        <v>1181861.266757075</v>
      </c>
      <c r="M206" s="10">
        <v>982185.27393869555</v>
      </c>
      <c r="N206" s="10">
        <v>13203427.347452316</v>
      </c>
    </row>
    <row r="207" spans="1:14" hidden="1" outlineLevel="2" x14ac:dyDescent="0.3">
      <c r="A207" s="11" t="s">
        <v>35</v>
      </c>
      <c r="B207" s="12">
        <v>2812565.6286722193</v>
      </c>
      <c r="C207" s="12">
        <v>486189.19424573815</v>
      </c>
      <c r="D207" s="12">
        <v>2017600.7782198736</v>
      </c>
      <c r="E207" s="12">
        <v>513000.66740538902</v>
      </c>
      <c r="F207" s="12">
        <v>823792.10942664021</v>
      </c>
      <c r="G207" s="12">
        <v>598078.71333395469</v>
      </c>
      <c r="H207" s="12">
        <v>6399.6452588522607</v>
      </c>
      <c r="I207" s="12">
        <v>50252.955823443044</v>
      </c>
      <c r="J207" s="12">
        <v>26076.68697159431</v>
      </c>
      <c r="K207" s="12">
        <v>21525.2413687136</v>
      </c>
      <c r="L207" s="12">
        <v>287250.41483789415</v>
      </c>
      <c r="M207" s="12">
        <v>143713.90043091046</v>
      </c>
      <c r="N207" s="12">
        <v>2956279.5291031296</v>
      </c>
    </row>
    <row r="208" spans="1:14" hidden="1" outlineLevel="2" x14ac:dyDescent="0.3">
      <c r="A208" s="11" t="s">
        <v>37</v>
      </c>
      <c r="B208" s="12">
        <v>9408676.4448413998</v>
      </c>
      <c r="C208" s="12">
        <v>636503.66136287479</v>
      </c>
      <c r="D208" s="12">
        <v>7779196.6136707766</v>
      </c>
      <c r="E208" s="12">
        <v>3217249.4975522002</v>
      </c>
      <c r="F208" s="12">
        <v>1590264.7493796519</v>
      </c>
      <c r="G208" s="12">
        <v>2350827.9205492102</v>
      </c>
      <c r="H208" s="12">
        <v>70406.778003734609</v>
      </c>
      <c r="I208" s="12">
        <v>226157.72879959838</v>
      </c>
      <c r="J208" s="12">
        <v>324289.93938638159</v>
      </c>
      <c r="K208" s="12">
        <v>98365.31788856833</v>
      </c>
      <c r="L208" s="12">
        <v>894610.85191918071</v>
      </c>
      <c r="M208" s="12">
        <v>838471.37350778515</v>
      </c>
      <c r="N208" s="12">
        <v>10247147.818349184</v>
      </c>
    </row>
    <row r="209" spans="1:14" hidden="1" outlineLevel="1" x14ac:dyDescent="0.3">
      <c r="A209" s="9" t="s">
        <v>1</v>
      </c>
      <c r="B209" s="10">
        <v>9702560.2798296753</v>
      </c>
      <c r="C209" s="10">
        <v>54633.356545356422</v>
      </c>
      <c r="D209" s="10">
        <v>7886435.1217459291</v>
      </c>
      <c r="E209" s="10">
        <v>39030.740074021647</v>
      </c>
      <c r="F209" s="10">
        <v>6182514.7423720658</v>
      </c>
      <c r="G209" s="10">
        <v>1320230.1922216299</v>
      </c>
      <c r="H209" s="10">
        <v>236721.80865787619</v>
      </c>
      <c r="I209" s="10">
        <v>83042.150684384949</v>
      </c>
      <c r="J209" s="10">
        <v>24895.487735949999</v>
      </c>
      <c r="K209" s="10">
        <v>1746837.3844542704</v>
      </c>
      <c r="L209" s="10">
        <v>14654.417084120543</v>
      </c>
      <c r="M209" s="10">
        <v>1679205.6870030256</v>
      </c>
      <c r="N209" s="10">
        <v>11381765.966832701</v>
      </c>
    </row>
    <row r="210" spans="1:14" hidden="1" outlineLevel="2" x14ac:dyDescent="0.3">
      <c r="A210" s="11" t="s">
        <v>38</v>
      </c>
      <c r="B210" s="12">
        <v>4046369.4587308289</v>
      </c>
      <c r="C210" s="12">
        <v>5904.1845023367205</v>
      </c>
      <c r="D210" s="12">
        <v>3997200.8258800367</v>
      </c>
      <c r="E210" s="12">
        <v>3040.7535067754543</v>
      </c>
      <c r="F210" s="12">
        <v>2651033.4103310849</v>
      </c>
      <c r="G210" s="12">
        <v>1320127.7125306232</v>
      </c>
      <c r="H210" s="12">
        <v>330.80865787617898</v>
      </c>
      <c r="I210" s="12">
        <v>22668.140853676912</v>
      </c>
      <c r="J210" s="12">
        <v>0</v>
      </c>
      <c r="K210" s="12">
        <v>42699.60615478918</v>
      </c>
      <c r="L210" s="12">
        <v>564.84219366654304</v>
      </c>
      <c r="M210" s="12">
        <v>418477.05219504889</v>
      </c>
      <c r="N210" s="12">
        <v>4464846.5109258778</v>
      </c>
    </row>
    <row r="211" spans="1:14" hidden="1" outlineLevel="2" x14ac:dyDescent="0.3">
      <c r="A211" s="11" t="s">
        <v>39</v>
      </c>
      <c r="B211" s="10">
        <v>5656190.8210988473</v>
      </c>
      <c r="C211" s="12">
        <v>48729.172043019702</v>
      </c>
      <c r="D211" s="10">
        <v>3889234.2958658924</v>
      </c>
      <c r="E211" s="12">
        <v>35989.986567246197</v>
      </c>
      <c r="F211" s="12">
        <v>3531481.3320409814</v>
      </c>
      <c r="G211" s="12">
        <v>102.479691006742</v>
      </c>
      <c r="H211" s="12">
        <v>236391</v>
      </c>
      <c r="I211" s="12">
        <v>60374.009830708041</v>
      </c>
      <c r="J211" s="12">
        <v>24895.487735949999</v>
      </c>
      <c r="K211" s="12">
        <v>1704137.7782994809</v>
      </c>
      <c r="L211" s="12">
        <v>14089.574890454</v>
      </c>
      <c r="M211" s="12">
        <v>1260728.6348079764</v>
      </c>
      <c r="N211" s="10">
        <v>6916919.4559068233</v>
      </c>
    </row>
    <row r="212" spans="1:14" hidden="1" outlineLevel="1" x14ac:dyDescent="0.3">
      <c r="A212" s="9" t="s">
        <v>61</v>
      </c>
      <c r="B212" s="10">
        <v>26682509.808562174</v>
      </c>
      <c r="C212" s="10">
        <v>9301043.2773718238</v>
      </c>
      <c r="D212" s="10">
        <v>10833531.611145239</v>
      </c>
      <c r="E212" s="10">
        <v>0</v>
      </c>
      <c r="F212" s="10">
        <v>1205706.3204186619</v>
      </c>
      <c r="G212" s="10">
        <v>4269887.0112167317</v>
      </c>
      <c r="H212" s="10">
        <v>1479446.9468142604</v>
      </c>
      <c r="I212" s="10">
        <v>1917761.344968976</v>
      </c>
      <c r="J212" s="10">
        <v>1960729.9877266102</v>
      </c>
      <c r="K212" s="10">
        <v>890496.38916488213</v>
      </c>
      <c r="L212" s="10">
        <v>5657438.5308802286</v>
      </c>
      <c r="M212" s="10">
        <v>4357173.3306684429</v>
      </c>
      <c r="N212" s="10">
        <v>31039683.139230616</v>
      </c>
    </row>
    <row r="213" spans="1:14" hidden="1" outlineLevel="2" x14ac:dyDescent="0.3">
      <c r="A213" s="11" t="s">
        <v>57</v>
      </c>
      <c r="B213" s="12">
        <v>16126656.81662285</v>
      </c>
      <c r="C213" s="12">
        <v>7393513.4279673528</v>
      </c>
      <c r="D213" s="12">
        <v>4099030.3155494859</v>
      </c>
      <c r="E213" s="12">
        <v>0</v>
      </c>
      <c r="F213" s="12">
        <v>959925.98760196939</v>
      </c>
      <c r="G213" s="12">
        <v>195234.74712819594</v>
      </c>
      <c r="H213" s="12">
        <v>926814.30468533037</v>
      </c>
      <c r="I213" s="12">
        <v>1877284.8193823693</v>
      </c>
      <c r="J213" s="12">
        <v>139770.45675162089</v>
      </c>
      <c r="K213" s="12">
        <v>672773.06446655362</v>
      </c>
      <c r="L213" s="12">
        <v>3961340.0086394576</v>
      </c>
      <c r="M213" s="12">
        <v>3950402.9118462559</v>
      </c>
      <c r="N213" s="12">
        <v>20077059.728469104</v>
      </c>
    </row>
    <row r="214" spans="1:14" hidden="1" outlineLevel="2" x14ac:dyDescent="0.3">
      <c r="A214" s="11" t="s">
        <v>45</v>
      </c>
      <c r="B214" s="12">
        <v>10555852.991939327</v>
      </c>
      <c r="C214" s="12">
        <v>1907529.849404471</v>
      </c>
      <c r="D214" s="12">
        <v>6734501.2955957558</v>
      </c>
      <c r="E214" s="12">
        <v>0</v>
      </c>
      <c r="F214" s="12">
        <v>245780.33281669251</v>
      </c>
      <c r="G214" s="12">
        <v>4074652.2640885361</v>
      </c>
      <c r="H214" s="12">
        <v>552632.64212893019</v>
      </c>
      <c r="I214" s="12">
        <v>40476.525586606826</v>
      </c>
      <c r="J214" s="12">
        <v>1820959.5309749895</v>
      </c>
      <c r="K214" s="12">
        <v>217723.32469832836</v>
      </c>
      <c r="L214" s="12">
        <v>1696098.5222407703</v>
      </c>
      <c r="M214" s="12">
        <v>406770.41882218735</v>
      </c>
      <c r="N214" s="12">
        <v>10962623.410761515</v>
      </c>
    </row>
    <row r="215" spans="1:14" hidden="1" outlineLevel="1" x14ac:dyDescent="0.3">
      <c r="A215" s="9" t="s">
        <v>62</v>
      </c>
      <c r="B215" s="10">
        <v>2370477.5492995959</v>
      </c>
      <c r="C215" s="10">
        <v>25019.060963531101</v>
      </c>
      <c r="D215" s="10">
        <v>30073.942523975638</v>
      </c>
      <c r="E215" s="10">
        <v>0</v>
      </c>
      <c r="F215" s="10">
        <v>1246.5012579695201</v>
      </c>
      <c r="G215" s="10">
        <v>0</v>
      </c>
      <c r="H215" s="10">
        <v>0</v>
      </c>
      <c r="I215" s="10">
        <v>356.14321656272</v>
      </c>
      <c r="J215" s="10">
        <v>28471.298049443398</v>
      </c>
      <c r="K215" s="10">
        <v>0</v>
      </c>
      <c r="L215" s="10">
        <v>2315384.545812089</v>
      </c>
      <c r="M215" s="10">
        <v>0</v>
      </c>
      <c r="N215" s="10">
        <v>2370477.5492995959</v>
      </c>
    </row>
    <row r="216" spans="1:14" hidden="1" outlineLevel="2" x14ac:dyDescent="0.3">
      <c r="A216" s="11" t="s">
        <v>47</v>
      </c>
      <c r="B216" s="12">
        <v>232872.21051064573</v>
      </c>
      <c r="C216" s="12">
        <v>25019.060963531101</v>
      </c>
      <c r="D216" s="12">
        <v>30073.942523975638</v>
      </c>
      <c r="E216" s="12">
        <v>0</v>
      </c>
      <c r="F216" s="12">
        <v>1246.5012579695201</v>
      </c>
      <c r="G216" s="12">
        <v>0</v>
      </c>
      <c r="H216" s="12">
        <v>0</v>
      </c>
      <c r="I216" s="12">
        <v>356.14321656272</v>
      </c>
      <c r="J216" s="12">
        <v>28471.298049443398</v>
      </c>
      <c r="K216" s="12">
        <v>0</v>
      </c>
      <c r="L216" s="12">
        <v>177779.207023139</v>
      </c>
      <c r="M216" s="12">
        <v>0</v>
      </c>
      <c r="N216" s="12">
        <v>232872.21051064573</v>
      </c>
    </row>
    <row r="217" spans="1:14" hidden="1" outlineLevel="2" x14ac:dyDescent="0.3">
      <c r="A217" s="11" t="s">
        <v>48</v>
      </c>
      <c r="B217" s="12">
        <v>817012.15997132997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817012.15997132997</v>
      </c>
      <c r="M217" s="12">
        <v>0</v>
      </c>
      <c r="N217" s="12">
        <v>817012.15997132997</v>
      </c>
    </row>
    <row r="218" spans="1:14" hidden="1" outlineLevel="2" x14ac:dyDescent="0.3">
      <c r="A218" s="11" t="s">
        <v>49</v>
      </c>
      <c r="B218" s="12">
        <v>1289829.0272463299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1289829.0272463299</v>
      </c>
      <c r="M218" s="12">
        <v>0</v>
      </c>
      <c r="N218" s="12">
        <v>1289829.0272463299</v>
      </c>
    </row>
    <row r="219" spans="1:14" hidden="1" outlineLevel="2" x14ac:dyDescent="0.3">
      <c r="A219" s="11" t="s">
        <v>46</v>
      </c>
      <c r="B219" s="12">
        <v>30764.15157129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30764.15157129</v>
      </c>
      <c r="M219" s="12">
        <v>0</v>
      </c>
      <c r="N219" s="12">
        <v>30764.15157129</v>
      </c>
    </row>
    <row r="220" spans="1:14" hidden="1" outlineLevel="1" x14ac:dyDescent="0.3">
      <c r="A220" s="9" t="s">
        <v>63</v>
      </c>
      <c r="B220" s="10">
        <v>268806.58681821969</v>
      </c>
      <c r="C220" s="10">
        <v>49331.463082576833</v>
      </c>
      <c r="D220" s="10">
        <v>217427.49165209816</v>
      </c>
      <c r="E220" s="10">
        <v>0</v>
      </c>
      <c r="F220" s="10">
        <v>128996.39452500307</v>
      </c>
      <c r="G220" s="10">
        <v>70379.554281333971</v>
      </c>
      <c r="H220" s="10">
        <v>2569.2449665100007</v>
      </c>
      <c r="I220" s="10">
        <v>15011.157140551139</v>
      </c>
      <c r="J220" s="10">
        <v>471.14073870000004</v>
      </c>
      <c r="K220" s="10">
        <v>0</v>
      </c>
      <c r="L220" s="10">
        <v>2047.6320835446832</v>
      </c>
      <c r="M220" s="10">
        <v>1492.5768774986041</v>
      </c>
      <c r="N220" s="10">
        <v>270299.16369571828</v>
      </c>
    </row>
    <row r="221" spans="1:14" hidden="1" outlineLevel="2" x14ac:dyDescent="0.3">
      <c r="A221" s="11" t="s">
        <v>50</v>
      </c>
      <c r="B221" s="12">
        <v>268806.58681821969</v>
      </c>
      <c r="C221" s="12">
        <v>49331.463082576833</v>
      </c>
      <c r="D221" s="12">
        <v>217427.49165209816</v>
      </c>
      <c r="E221" s="12">
        <v>0</v>
      </c>
      <c r="F221" s="12">
        <v>128996.39452500307</v>
      </c>
      <c r="G221" s="12">
        <v>70379.554281333971</v>
      </c>
      <c r="H221" s="12">
        <v>2569.2449665100007</v>
      </c>
      <c r="I221" s="12">
        <v>15011.157140551139</v>
      </c>
      <c r="J221" s="12">
        <v>471.14073870000004</v>
      </c>
      <c r="K221" s="12">
        <v>0</v>
      </c>
      <c r="L221" s="12">
        <v>2047.6320835446832</v>
      </c>
      <c r="M221" s="12">
        <v>1492.5768774986041</v>
      </c>
      <c r="N221" s="12">
        <v>270299.16369571828</v>
      </c>
    </row>
    <row r="222" spans="1:14" hidden="1" outlineLevel="1" x14ac:dyDescent="0.3">
      <c r="A222" s="9" t="s">
        <v>32</v>
      </c>
      <c r="B222" s="10">
        <v>2098562.5288348338</v>
      </c>
      <c r="C222" s="10">
        <v>692499.787156126</v>
      </c>
      <c r="D222" s="10">
        <v>1202376.8689116715</v>
      </c>
      <c r="E222" s="10">
        <v>17615.849999999999</v>
      </c>
      <c r="F222" s="10">
        <v>393818.39187695784</v>
      </c>
      <c r="G222" s="10">
        <v>23804.437814042769</v>
      </c>
      <c r="H222" s="10">
        <v>68978.38487569947</v>
      </c>
      <c r="I222" s="10">
        <v>429175.31974996306</v>
      </c>
      <c r="J222" s="10">
        <v>268984.48459500837</v>
      </c>
      <c r="K222" s="10">
        <v>31215.325564290004</v>
      </c>
      <c r="L222" s="10">
        <v>172470.54720274635</v>
      </c>
      <c r="M222" s="10">
        <v>803594.51967848733</v>
      </c>
      <c r="N222" s="10">
        <v>2902157.0485133212</v>
      </c>
    </row>
    <row r="223" spans="1:14" hidden="1" outlineLevel="2" x14ac:dyDescent="0.3">
      <c r="A223" s="11" t="s">
        <v>40</v>
      </c>
      <c r="B223" s="12">
        <v>196323.16938996007</v>
      </c>
      <c r="C223" s="12">
        <v>190690.31712778308</v>
      </c>
      <c r="D223" s="12">
        <v>5109.9032477578503</v>
      </c>
      <c r="E223" s="12">
        <v>0</v>
      </c>
      <c r="F223" s="12">
        <v>0</v>
      </c>
      <c r="G223" s="12">
        <v>647.99244213463396</v>
      </c>
      <c r="H223" s="12">
        <v>0</v>
      </c>
      <c r="I223" s="12">
        <v>4461.9108056232162</v>
      </c>
      <c r="J223" s="12">
        <v>0</v>
      </c>
      <c r="K223" s="12">
        <v>0</v>
      </c>
      <c r="L223" s="12">
        <v>522.94901441912805</v>
      </c>
      <c r="M223" s="12">
        <v>803594.51967848733</v>
      </c>
      <c r="N223" s="12">
        <v>999917.68906844733</v>
      </c>
    </row>
    <row r="224" spans="1:14" hidden="1" outlineLevel="2" x14ac:dyDescent="0.3">
      <c r="A224" s="11" t="s">
        <v>41</v>
      </c>
      <c r="B224" s="12">
        <v>1902239.3594448736</v>
      </c>
      <c r="C224" s="12">
        <v>501809.47002834285</v>
      </c>
      <c r="D224" s="12">
        <v>1197266.9656639136</v>
      </c>
      <c r="E224" s="12">
        <v>17615.849999999999</v>
      </c>
      <c r="F224" s="12">
        <v>393818.39187695784</v>
      </c>
      <c r="G224" s="12">
        <v>23156.445371908136</v>
      </c>
      <c r="H224" s="12">
        <v>68978.38487569947</v>
      </c>
      <c r="I224" s="12">
        <v>424713.40894433984</v>
      </c>
      <c r="J224" s="12">
        <v>268984.48459500837</v>
      </c>
      <c r="K224" s="12">
        <v>31215.325564290004</v>
      </c>
      <c r="L224" s="12">
        <v>171947.59818832722</v>
      </c>
      <c r="M224" s="12">
        <v>0</v>
      </c>
      <c r="N224" s="12">
        <v>1902239.3594448736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7CA9-3B89-4906-A820-ED7218382173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44348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52861330.338092603</v>
      </c>
      <c r="C7" s="3">
        <v>10360959.463822298</v>
      </c>
      <c r="D7" s="3">
        <v>27850342.272934634</v>
      </c>
      <c r="E7" s="3">
        <v>2138570.0427076509</v>
      </c>
      <c r="F7" s="3">
        <v>10339080.037666634</v>
      </c>
      <c r="G7" s="3">
        <v>8194094.7162849996</v>
      </c>
      <c r="H7" s="3">
        <v>1755811.965624359</v>
      </c>
      <c r="I7" s="3">
        <v>2697026.4173723077</v>
      </c>
      <c r="J7" s="3">
        <v>2725759.0932786828</v>
      </c>
      <c r="K7" s="3">
        <v>4467261.3500093585</v>
      </c>
      <c r="L7" s="3">
        <v>10182767.251326306</v>
      </c>
      <c r="M7" s="3">
        <v>7897670.5142014464</v>
      </c>
      <c r="N7" s="16">
        <v>60759000.85229405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20598.463504993601</v>
      </c>
      <c r="N8" s="10">
        <v>20598.463504993601</v>
      </c>
    </row>
    <row r="9" spans="1:14" hidden="1" outlineLevel="1" x14ac:dyDescent="0.3">
      <c r="A9" s="9" t="s">
        <v>60</v>
      </c>
      <c r="B9" s="14">
        <v>5296372.0064324979</v>
      </c>
      <c r="C9" s="10">
        <v>486731.71171627683</v>
      </c>
      <c r="D9" s="10">
        <v>931557.26181932387</v>
      </c>
      <c r="E9" s="10">
        <v>0</v>
      </c>
      <c r="F9" s="10">
        <v>688284.70374890871</v>
      </c>
      <c r="G9" s="10">
        <v>33709.948248098095</v>
      </c>
      <c r="H9" s="10">
        <v>25712.678421754365</v>
      </c>
      <c r="I9" s="10">
        <v>133210.47214752864</v>
      </c>
      <c r="J9" s="10">
        <v>50639.459253033994</v>
      </c>
      <c r="K9" s="10">
        <v>1750913.6950845129</v>
      </c>
      <c r="L9" s="10">
        <v>2127169.3378123846</v>
      </c>
      <c r="M9" s="10">
        <v>3360.1082733785579</v>
      </c>
      <c r="N9" s="10">
        <v>5299732.1147058764</v>
      </c>
    </row>
    <row r="10" spans="1:14" hidden="1" outlineLevel="2" x14ac:dyDescent="0.3">
      <c r="A10" s="11" t="s">
        <v>42</v>
      </c>
      <c r="B10" s="15">
        <v>340095.55</v>
      </c>
      <c r="C10" s="12">
        <v>0</v>
      </c>
      <c r="D10" s="12">
        <v>58624.28176405</v>
      </c>
      <c r="E10" s="12">
        <v>0</v>
      </c>
      <c r="F10" s="12">
        <v>58051.959338039997</v>
      </c>
      <c r="G10" s="12">
        <v>0</v>
      </c>
      <c r="H10" s="12">
        <v>0</v>
      </c>
      <c r="I10" s="12">
        <v>544.35838054999999</v>
      </c>
      <c r="J10" s="12">
        <v>27.964045460000001</v>
      </c>
      <c r="K10" s="12">
        <v>0</v>
      </c>
      <c r="L10" s="12">
        <v>281471.26823594997</v>
      </c>
      <c r="M10" s="12">
        <v>0</v>
      </c>
      <c r="N10" s="12">
        <v>340095.55</v>
      </c>
    </row>
    <row r="11" spans="1:14" hidden="1" outlineLevel="2" x14ac:dyDescent="0.3">
      <c r="A11" s="11" t="s">
        <v>43</v>
      </c>
      <c r="B11" s="14">
        <v>2011508.6894331002</v>
      </c>
      <c r="C11" s="10">
        <v>131831.37116772</v>
      </c>
      <c r="D11" s="10">
        <v>41685.690940220229</v>
      </c>
      <c r="E11" s="10">
        <v>0</v>
      </c>
      <c r="F11" s="10">
        <v>11730.032838280009</v>
      </c>
      <c r="G11" s="10">
        <v>17778.887055240099</v>
      </c>
      <c r="H11" s="10">
        <v>4956.8255554601201</v>
      </c>
      <c r="I11" s="10">
        <v>200.30734918000002</v>
      </c>
      <c r="J11" s="10">
        <v>7019.6381420599992</v>
      </c>
      <c r="K11" s="10">
        <v>1686249.84409015</v>
      </c>
      <c r="L11" s="10">
        <v>151741.78323500999</v>
      </c>
      <c r="M11" s="10">
        <v>3358.7753615144488</v>
      </c>
      <c r="N11" s="12">
        <v>2014867.4647946146</v>
      </c>
    </row>
    <row r="12" spans="1:14" hidden="1" outlineLevel="2" x14ac:dyDescent="0.3">
      <c r="A12" s="11" t="s">
        <v>44</v>
      </c>
      <c r="B12" s="15">
        <v>2944767.7669993979</v>
      </c>
      <c r="C12" s="12">
        <v>354900.34054855682</v>
      </c>
      <c r="D12" s="12">
        <v>831247.2891150536</v>
      </c>
      <c r="E12" s="12">
        <v>0</v>
      </c>
      <c r="F12" s="12">
        <v>618502.71157258877</v>
      </c>
      <c r="G12" s="12">
        <v>15931.061192858</v>
      </c>
      <c r="H12" s="12">
        <v>20755.852866294244</v>
      </c>
      <c r="I12" s="12">
        <v>132465.80641779862</v>
      </c>
      <c r="J12" s="12">
        <v>43591.857065513992</v>
      </c>
      <c r="K12" s="12">
        <v>64663.850994363092</v>
      </c>
      <c r="L12" s="12">
        <v>1693956.2863414243</v>
      </c>
      <c r="M12" s="12">
        <v>1.3329118641090001</v>
      </c>
      <c r="N12" s="12">
        <v>2944769.0999112618</v>
      </c>
    </row>
    <row r="13" spans="1:14" hidden="1" outlineLevel="1" x14ac:dyDescent="0.3">
      <c r="A13" s="9" t="s">
        <v>31</v>
      </c>
      <c r="B13" s="14">
        <v>10384291.192421462</v>
      </c>
      <c r="C13" s="10">
        <v>1086347.92211681</v>
      </c>
      <c r="D13" s="10">
        <v>8074238.873311311</v>
      </c>
      <c r="E13" s="10">
        <v>2116102.0512769511</v>
      </c>
      <c r="F13" s="10">
        <v>2283816.3754978389</v>
      </c>
      <c r="G13" s="10">
        <v>2982599.139983281</v>
      </c>
      <c r="H13" s="10">
        <v>80724.241028773147</v>
      </c>
      <c r="I13" s="10">
        <v>253758.88911607777</v>
      </c>
      <c r="J13" s="10">
        <v>357238.1764083879</v>
      </c>
      <c r="K13" s="10">
        <v>118543.14983556794</v>
      </c>
      <c r="L13" s="10">
        <v>1105161.2471577721</v>
      </c>
      <c r="M13" s="10">
        <v>926457.54272690311</v>
      </c>
      <c r="N13" s="10">
        <v>11310748.735148365</v>
      </c>
    </row>
    <row r="14" spans="1:14" hidden="1" outlineLevel="2" x14ac:dyDescent="0.3">
      <c r="A14" s="11" t="s">
        <v>35</v>
      </c>
      <c r="B14" s="15">
        <v>2419122.0296211196</v>
      </c>
      <c r="C14" s="12">
        <v>480207.62251941848</v>
      </c>
      <c r="D14" s="12">
        <v>1683719.5100140539</v>
      </c>
      <c r="E14" s="12">
        <v>370342.44200553099</v>
      </c>
      <c r="F14" s="12">
        <v>688427.45520787954</v>
      </c>
      <c r="G14" s="12">
        <v>557181.52291132277</v>
      </c>
      <c r="H14" s="12">
        <v>5774.3959947300082</v>
      </c>
      <c r="I14" s="12">
        <v>44684.532267153387</v>
      </c>
      <c r="J14" s="12">
        <v>17309.161627436988</v>
      </c>
      <c r="K14" s="12">
        <v>0</v>
      </c>
      <c r="L14" s="12">
        <v>255194.89708764714</v>
      </c>
      <c r="M14" s="12">
        <v>154619.22907477696</v>
      </c>
      <c r="N14" s="12">
        <v>2573741.2586958967</v>
      </c>
    </row>
    <row r="15" spans="1:14" hidden="1" outlineLevel="2" x14ac:dyDescent="0.3">
      <c r="A15" s="11" t="s">
        <v>37</v>
      </c>
      <c r="B15" s="15">
        <v>7965169.16280034</v>
      </c>
      <c r="C15" s="12">
        <v>606140.29959739174</v>
      </c>
      <c r="D15" s="12">
        <v>6390519.3632972557</v>
      </c>
      <c r="E15" s="12">
        <v>1745759.6092714199</v>
      </c>
      <c r="F15" s="12">
        <v>1595388.9202899593</v>
      </c>
      <c r="G15" s="12">
        <v>2425417.6170719583</v>
      </c>
      <c r="H15" s="12">
        <v>74949.84503404313</v>
      </c>
      <c r="I15" s="12">
        <v>209074.35684892436</v>
      </c>
      <c r="J15" s="12">
        <v>339929.01478095091</v>
      </c>
      <c r="K15" s="12">
        <v>118543.14983556794</v>
      </c>
      <c r="L15" s="12">
        <v>849966.35007012496</v>
      </c>
      <c r="M15" s="12">
        <v>771838.31365212612</v>
      </c>
      <c r="N15" s="12">
        <v>8737007.4764524661</v>
      </c>
    </row>
    <row r="16" spans="1:14" hidden="1" outlineLevel="1" x14ac:dyDescent="0.3">
      <c r="A16" s="9" t="s">
        <v>1</v>
      </c>
      <c r="B16" s="14">
        <v>9038032.9102825988</v>
      </c>
      <c r="C16" s="10">
        <v>106.33178167</v>
      </c>
      <c r="D16" s="10">
        <v>7314283.6874031844</v>
      </c>
      <c r="E16" s="10">
        <v>3231.5514307000003</v>
      </c>
      <c r="F16" s="10">
        <v>5856475.9021306867</v>
      </c>
      <c r="G16" s="10">
        <v>1155650.6669051012</v>
      </c>
      <c r="H16" s="10">
        <v>230990.89248509682</v>
      </c>
      <c r="I16" s="10">
        <v>43545.80892885814</v>
      </c>
      <c r="J16" s="10">
        <v>24388.865522739998</v>
      </c>
      <c r="K16" s="10">
        <v>1723642.8910977438</v>
      </c>
      <c r="L16" s="10">
        <v>0</v>
      </c>
      <c r="M16" s="10">
        <v>1535763.2519630375</v>
      </c>
      <c r="N16" s="10">
        <v>10573796.162245637</v>
      </c>
    </row>
    <row r="17" spans="1:14" hidden="1" outlineLevel="2" x14ac:dyDescent="0.3">
      <c r="A17" s="11" t="s">
        <v>38</v>
      </c>
      <c r="B17" s="15">
        <v>3668264.0959071452</v>
      </c>
      <c r="C17" s="12">
        <v>106.33178167</v>
      </c>
      <c r="D17" s="12">
        <v>3638769.5127410251</v>
      </c>
      <c r="E17" s="12">
        <v>3231.5514307000003</v>
      </c>
      <c r="F17" s="12">
        <v>2460113.2434218712</v>
      </c>
      <c r="G17" s="12">
        <v>1155650.6669051012</v>
      </c>
      <c r="H17" s="12">
        <v>260.89248509681801</v>
      </c>
      <c r="I17" s="12">
        <v>19513.158498255936</v>
      </c>
      <c r="J17" s="12">
        <v>0</v>
      </c>
      <c r="K17" s="12">
        <v>29388.251384449992</v>
      </c>
      <c r="L17" s="12">
        <v>0</v>
      </c>
      <c r="M17" s="12">
        <v>410543.96379431884</v>
      </c>
      <c r="N17" s="12">
        <v>4078808.0597014641</v>
      </c>
    </row>
    <row r="18" spans="1:14" hidden="1" outlineLevel="2" x14ac:dyDescent="0.3">
      <c r="A18" s="11" t="s">
        <v>39</v>
      </c>
      <c r="B18" s="14">
        <v>5369768.8143754508</v>
      </c>
      <c r="C18" s="10">
        <v>0</v>
      </c>
      <c r="D18" s="10">
        <v>3675514.1746621574</v>
      </c>
      <c r="E18" s="10">
        <v>0</v>
      </c>
      <c r="F18" s="10">
        <v>3396362.6587088155</v>
      </c>
      <c r="G18" s="10">
        <v>0</v>
      </c>
      <c r="H18" s="10">
        <v>230730</v>
      </c>
      <c r="I18" s="10">
        <v>24032.650430602203</v>
      </c>
      <c r="J18" s="10">
        <v>24388.865522739998</v>
      </c>
      <c r="K18" s="10">
        <v>1694254.6397132939</v>
      </c>
      <c r="L18" s="10">
        <v>0</v>
      </c>
      <c r="M18" s="10">
        <v>1125219.2881687186</v>
      </c>
      <c r="N18" s="10">
        <v>6494988.1025441699</v>
      </c>
    </row>
    <row r="19" spans="1:14" hidden="1" outlineLevel="1" x14ac:dyDescent="0.3">
      <c r="A19" s="9" t="s">
        <v>61</v>
      </c>
      <c r="B19" s="14">
        <v>23800768.023657247</v>
      </c>
      <c r="C19" s="10">
        <v>8254647.9172521429</v>
      </c>
      <c r="D19" s="10">
        <v>10104903.691120841</v>
      </c>
      <c r="E19" s="10">
        <v>0</v>
      </c>
      <c r="F19" s="10">
        <v>985382.50451917038</v>
      </c>
      <c r="G19" s="10">
        <v>3938607.7634273609</v>
      </c>
      <c r="H19" s="10">
        <v>1339635.2656635174</v>
      </c>
      <c r="I19" s="10">
        <v>1832563.7807853778</v>
      </c>
      <c r="J19" s="10">
        <v>2008714.3767254143</v>
      </c>
      <c r="K19" s="10">
        <v>843882.49237271422</v>
      </c>
      <c r="L19" s="10">
        <v>4597333.922911549</v>
      </c>
      <c r="M19" s="10">
        <v>4649790.1667828383</v>
      </c>
      <c r="N19" s="10">
        <v>28450558.190440085</v>
      </c>
    </row>
    <row r="20" spans="1:14" hidden="1" outlineLevel="2" x14ac:dyDescent="0.3">
      <c r="A20" s="11" t="s">
        <v>57</v>
      </c>
      <c r="B20" s="15">
        <v>13886638.339313723</v>
      </c>
      <c r="C20" s="12">
        <v>6468554.5537127787</v>
      </c>
      <c r="D20" s="12">
        <v>3641811.2007868337</v>
      </c>
      <c r="E20" s="12">
        <v>0</v>
      </c>
      <c r="F20" s="12">
        <v>747391.85700000043</v>
      </c>
      <c r="G20" s="12">
        <v>163418.76681551951</v>
      </c>
      <c r="H20" s="12">
        <v>768222.89371884987</v>
      </c>
      <c r="I20" s="12">
        <v>1790785.537361138</v>
      </c>
      <c r="J20" s="12">
        <v>171992.14589132555</v>
      </c>
      <c r="K20" s="12">
        <v>665968.6162034478</v>
      </c>
      <c r="L20" s="12">
        <v>3110303.968610663</v>
      </c>
      <c r="M20" s="12">
        <v>4249239.4812976727</v>
      </c>
      <c r="N20" s="12">
        <v>18135877.820611395</v>
      </c>
    </row>
    <row r="21" spans="1:14" hidden="1" outlineLevel="2" x14ac:dyDescent="0.3">
      <c r="A21" s="11" t="s">
        <v>45</v>
      </c>
      <c r="B21" s="15">
        <v>9914129.6843435224</v>
      </c>
      <c r="C21" s="12">
        <v>1786093.3635393637</v>
      </c>
      <c r="D21" s="12">
        <v>6463092.490334007</v>
      </c>
      <c r="E21" s="12">
        <v>0</v>
      </c>
      <c r="F21" s="12">
        <v>237990.64751916999</v>
      </c>
      <c r="G21" s="12">
        <v>3775188.996611841</v>
      </c>
      <c r="H21" s="12">
        <v>571412.37194466742</v>
      </c>
      <c r="I21" s="12">
        <v>41778.243424239998</v>
      </c>
      <c r="J21" s="12">
        <v>1836722.230834089</v>
      </c>
      <c r="K21" s="12">
        <v>177913.87616926635</v>
      </c>
      <c r="L21" s="12">
        <v>1487029.9543008858</v>
      </c>
      <c r="M21" s="12">
        <v>400550.68548516586</v>
      </c>
      <c r="N21" s="12">
        <v>10314680.369828688</v>
      </c>
    </row>
    <row r="22" spans="1:14" hidden="1" outlineLevel="1" x14ac:dyDescent="0.3">
      <c r="A22" s="9" t="s">
        <v>62</v>
      </c>
      <c r="B22" s="14">
        <v>2345812.2524279132</v>
      </c>
      <c r="C22" s="10">
        <v>23721.7483650387</v>
      </c>
      <c r="D22" s="10">
        <v>27410.574918153419</v>
      </c>
      <c r="E22" s="10">
        <v>0</v>
      </c>
      <c r="F22" s="10">
        <v>1181.8664665855599</v>
      </c>
      <c r="G22" s="10">
        <v>0</v>
      </c>
      <c r="H22" s="10">
        <v>0</v>
      </c>
      <c r="I22" s="10">
        <v>337.67613331016003</v>
      </c>
      <c r="J22" s="10">
        <v>25891.032318257701</v>
      </c>
      <c r="K22" s="10">
        <v>0</v>
      </c>
      <c r="L22" s="10">
        <v>2294679.929144721</v>
      </c>
      <c r="M22" s="10">
        <v>0</v>
      </c>
      <c r="N22" s="10">
        <v>2345812.2524279132</v>
      </c>
    </row>
    <row r="23" spans="1:14" hidden="1" outlineLevel="2" x14ac:dyDescent="0.3">
      <c r="A23" s="11" t="s">
        <v>47</v>
      </c>
      <c r="B23" s="15">
        <v>221571.50536430813</v>
      </c>
      <c r="C23" s="12">
        <v>23721.7483650387</v>
      </c>
      <c r="D23" s="12">
        <v>27410.574918153419</v>
      </c>
      <c r="E23" s="12">
        <v>0</v>
      </c>
      <c r="F23" s="12">
        <v>1181.8664665855599</v>
      </c>
      <c r="G23" s="12">
        <v>0</v>
      </c>
      <c r="H23" s="12">
        <v>0</v>
      </c>
      <c r="I23" s="12">
        <v>337.67613331016003</v>
      </c>
      <c r="J23" s="12">
        <v>25891.032318257701</v>
      </c>
      <c r="K23" s="12">
        <v>0</v>
      </c>
      <c r="L23" s="12">
        <v>170439.18208111601</v>
      </c>
      <c r="M23" s="12">
        <v>0</v>
      </c>
      <c r="N23" s="12">
        <v>221571.50536430813</v>
      </c>
    </row>
    <row r="24" spans="1:14" hidden="1" outlineLevel="2" x14ac:dyDescent="0.3">
      <c r="A24" s="11" t="s">
        <v>48</v>
      </c>
      <c r="B24" s="15">
        <v>813900.68610036001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813900.68610036001</v>
      </c>
      <c r="M24" s="12">
        <v>0</v>
      </c>
      <c r="N24" s="12">
        <v>813900.68610036001</v>
      </c>
    </row>
    <row r="25" spans="1:14" hidden="1" outlineLevel="2" x14ac:dyDescent="0.3">
      <c r="A25" s="11" t="s">
        <v>49</v>
      </c>
      <c r="B25" s="15">
        <v>1277635.7087872999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1277635.7087872999</v>
      </c>
      <c r="M25" s="12">
        <v>0</v>
      </c>
      <c r="N25" s="12">
        <v>1277635.7087872999</v>
      </c>
    </row>
    <row r="26" spans="1:14" hidden="1" outlineLevel="2" x14ac:dyDescent="0.3">
      <c r="A26" s="11" t="s">
        <v>46</v>
      </c>
      <c r="B26" s="15">
        <v>32704.352175944899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32704.352175944899</v>
      </c>
      <c r="M26" s="12">
        <v>0</v>
      </c>
      <c r="N26" s="12">
        <v>32704.352175944899</v>
      </c>
    </row>
    <row r="27" spans="1:14" hidden="1" outlineLevel="1" x14ac:dyDescent="0.3">
      <c r="A27" s="9" t="s">
        <v>63</v>
      </c>
      <c r="B27" s="14">
        <v>234922.66994451001</v>
      </c>
      <c r="C27" s="10">
        <v>43542.74388509</v>
      </c>
      <c r="D27" s="10">
        <v>190057.81293385001</v>
      </c>
      <c r="E27" s="10">
        <v>0</v>
      </c>
      <c r="F27" s="10">
        <v>118258.75985282002</v>
      </c>
      <c r="G27" s="10">
        <v>55249.170790800003</v>
      </c>
      <c r="H27" s="10">
        <v>1094.9941606599998</v>
      </c>
      <c r="I27" s="10">
        <v>14931.277596190001</v>
      </c>
      <c r="J27" s="10">
        <v>523.61053337999999</v>
      </c>
      <c r="K27" s="10">
        <v>0</v>
      </c>
      <c r="L27" s="10">
        <v>1322.1131255700002</v>
      </c>
      <c r="M27" s="10">
        <v>1334.2188262926413</v>
      </c>
      <c r="N27" s="10">
        <v>236256.88877080265</v>
      </c>
    </row>
    <row r="28" spans="1:14" hidden="1" outlineLevel="2" x14ac:dyDescent="0.3">
      <c r="A28" s="11" t="s">
        <v>50</v>
      </c>
      <c r="B28" s="15">
        <v>234922.66994451001</v>
      </c>
      <c r="C28" s="12">
        <v>43542.74388509</v>
      </c>
      <c r="D28" s="12">
        <v>190057.81293385001</v>
      </c>
      <c r="E28" s="12">
        <v>0</v>
      </c>
      <c r="F28" s="12">
        <v>118258.75985282002</v>
      </c>
      <c r="G28" s="12">
        <v>55249.170790800003</v>
      </c>
      <c r="H28" s="12">
        <v>1094.9941606599998</v>
      </c>
      <c r="I28" s="12">
        <v>14931.277596190001</v>
      </c>
      <c r="J28" s="12">
        <v>523.61053337999999</v>
      </c>
      <c r="K28" s="12">
        <v>0</v>
      </c>
      <c r="L28" s="12">
        <v>1322.1131255700002</v>
      </c>
      <c r="M28" s="12">
        <v>1334.2188262926413</v>
      </c>
      <c r="N28" s="12">
        <v>236256.88877080265</v>
      </c>
    </row>
    <row r="29" spans="1:14" hidden="1" outlineLevel="1" x14ac:dyDescent="0.3">
      <c r="A29" s="9" t="s">
        <v>32</v>
      </c>
      <c r="B29" s="14">
        <v>1761131.2829263734</v>
      </c>
      <c r="C29" s="10">
        <v>465861.08870527055</v>
      </c>
      <c r="D29" s="10">
        <v>1207890.3714279737</v>
      </c>
      <c r="E29" s="10">
        <v>19236.440000000002</v>
      </c>
      <c r="F29" s="10">
        <v>405679.92545062263</v>
      </c>
      <c r="G29" s="10">
        <v>28278.02693035936</v>
      </c>
      <c r="H29" s="10">
        <v>77653.893864557438</v>
      </c>
      <c r="I29" s="10">
        <v>418678.51266496547</v>
      </c>
      <c r="J29" s="10">
        <v>258363.57251746871</v>
      </c>
      <c r="K29" s="10">
        <v>30279.121618820001</v>
      </c>
      <c r="L29" s="10">
        <v>57100.701174309266</v>
      </c>
      <c r="M29" s="10">
        <v>760366.76212400361</v>
      </c>
      <c r="N29" s="10">
        <v>2521498.045050377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760366.76212400361</v>
      </c>
      <c r="N30" s="12">
        <v>760366.76212400361</v>
      </c>
    </row>
    <row r="31" spans="1:14" hidden="1" outlineLevel="2" x14ac:dyDescent="0.3">
      <c r="A31" s="11" t="s">
        <v>41</v>
      </c>
      <c r="B31" s="15">
        <v>1761131.2829263734</v>
      </c>
      <c r="C31" s="12">
        <v>465861.08870527055</v>
      </c>
      <c r="D31" s="12">
        <v>1207890.3714279737</v>
      </c>
      <c r="E31" s="12">
        <v>19236.440000000002</v>
      </c>
      <c r="F31" s="12">
        <v>405679.92545062263</v>
      </c>
      <c r="G31" s="12">
        <v>28278.02693035936</v>
      </c>
      <c r="H31" s="12">
        <v>77653.893864557438</v>
      </c>
      <c r="I31" s="12">
        <v>418678.51266496547</v>
      </c>
      <c r="J31" s="12">
        <v>258363.57251746871</v>
      </c>
      <c r="K31" s="12">
        <v>30279.121618820001</v>
      </c>
      <c r="L31" s="12">
        <v>57100.701174309266</v>
      </c>
      <c r="M31" s="12">
        <v>0</v>
      </c>
      <c r="N31" s="12">
        <v>1761131.2829263734</v>
      </c>
    </row>
    <row r="32" spans="1:14" collapsed="1" x14ac:dyDescent="0.3">
      <c r="A32" s="2" t="s">
        <v>0</v>
      </c>
      <c r="B32" s="3">
        <v>13884680.25396635</v>
      </c>
      <c r="C32" s="13">
        <v>5825934.0030653067</v>
      </c>
      <c r="D32" s="3">
        <v>5207540.6589210629</v>
      </c>
      <c r="E32" s="3">
        <v>0</v>
      </c>
      <c r="F32" s="3">
        <v>2469150.5966787436</v>
      </c>
      <c r="G32" s="3">
        <v>323836.94848974596</v>
      </c>
      <c r="H32" s="3">
        <v>678520.97155809833</v>
      </c>
      <c r="I32" s="3">
        <v>1501718.1340379666</v>
      </c>
      <c r="J32" s="3">
        <v>234314.00815650838</v>
      </c>
      <c r="K32" s="3">
        <v>353445.07519145642</v>
      </c>
      <c r="L32" s="3">
        <v>2497760.5167885236</v>
      </c>
      <c r="M32" s="3">
        <v>4604627.7846944099</v>
      </c>
      <c r="N32" s="16">
        <v>18489308.038660761</v>
      </c>
    </row>
    <row r="33" spans="1:14" hidden="1" outlineLevel="1" x14ac:dyDescent="0.3">
      <c r="A33" s="9" t="s">
        <v>31</v>
      </c>
      <c r="B33" s="10">
        <v>674430.01423715614</v>
      </c>
      <c r="C33" s="14">
        <v>14964.526843529349</v>
      </c>
      <c r="D33" s="10">
        <v>597356.70105818158</v>
      </c>
      <c r="E33" s="10">
        <v>0</v>
      </c>
      <c r="F33" s="10">
        <v>247953.06478945562</v>
      </c>
      <c r="G33" s="10">
        <v>206557.36384558081</v>
      </c>
      <c r="H33" s="10">
        <v>16070.2855964561</v>
      </c>
      <c r="I33" s="10">
        <v>118739.64918058137</v>
      </c>
      <c r="J33" s="10">
        <v>8036.3376461076004</v>
      </c>
      <c r="K33" s="10">
        <v>2122.7936999113999</v>
      </c>
      <c r="L33" s="10">
        <v>59985.992635533847</v>
      </c>
      <c r="M33" s="10">
        <v>107772.3609161186</v>
      </c>
      <c r="N33" s="10">
        <v>782202.37515327474</v>
      </c>
    </row>
    <row r="34" spans="1:14" hidden="1" outlineLevel="2" x14ac:dyDescent="0.3">
      <c r="A34" s="11" t="s">
        <v>35</v>
      </c>
      <c r="B34" s="12">
        <v>66468.603459152204</v>
      </c>
      <c r="C34" s="15">
        <v>4051.2818944048499</v>
      </c>
      <c r="D34" s="12">
        <v>60594.885775108305</v>
      </c>
      <c r="E34" s="12">
        <v>0</v>
      </c>
      <c r="F34" s="12">
        <v>30418.047432938001</v>
      </c>
      <c r="G34" s="12">
        <v>22526.323429111701</v>
      </c>
      <c r="H34" s="12">
        <v>1578.0491702698</v>
      </c>
      <c r="I34" s="12">
        <v>4713.6918138448009</v>
      </c>
      <c r="J34" s="12">
        <v>1358.7739289440001</v>
      </c>
      <c r="K34" s="12">
        <v>0</v>
      </c>
      <c r="L34" s="12">
        <v>1822.43578963905</v>
      </c>
      <c r="M34" s="12">
        <v>2347.8233934112632</v>
      </c>
      <c r="N34" s="12">
        <v>68816.426852563469</v>
      </c>
    </row>
    <row r="35" spans="1:14" hidden="1" outlineLevel="2" x14ac:dyDescent="0.3">
      <c r="A35" s="11" t="s">
        <v>37</v>
      </c>
      <c r="B35" s="12">
        <v>607961.41077800398</v>
      </c>
      <c r="C35" s="15">
        <v>10913.244949124499</v>
      </c>
      <c r="D35" s="12">
        <v>536761.81528307323</v>
      </c>
      <c r="E35" s="12">
        <v>0</v>
      </c>
      <c r="F35" s="12">
        <v>217535.01735651761</v>
      </c>
      <c r="G35" s="12">
        <v>184031.0404164691</v>
      </c>
      <c r="H35" s="12">
        <v>14492.2364261863</v>
      </c>
      <c r="I35" s="12">
        <v>114025.95736673658</v>
      </c>
      <c r="J35" s="12">
        <v>6677.5637171635999</v>
      </c>
      <c r="K35" s="12">
        <v>2122.7936999113999</v>
      </c>
      <c r="L35" s="12">
        <v>58163.556845894796</v>
      </c>
      <c r="M35" s="12">
        <v>105424.53752270734</v>
      </c>
      <c r="N35" s="12">
        <v>713385.94830071134</v>
      </c>
    </row>
    <row r="36" spans="1:14" hidden="1" outlineLevel="1" x14ac:dyDescent="0.3">
      <c r="A36" s="9" t="s">
        <v>1</v>
      </c>
      <c r="B36" s="10">
        <v>1891158.3107394378</v>
      </c>
      <c r="C36" s="14">
        <v>0</v>
      </c>
      <c r="D36" s="10">
        <v>1812235.3710091701</v>
      </c>
      <c r="E36" s="10">
        <v>0</v>
      </c>
      <c r="F36" s="10">
        <v>1590724.56187688</v>
      </c>
      <c r="G36" s="10">
        <v>0</v>
      </c>
      <c r="H36" s="10">
        <v>208177</v>
      </c>
      <c r="I36" s="10">
        <v>13333.80913229</v>
      </c>
      <c r="J36" s="10">
        <v>0</v>
      </c>
      <c r="K36" s="10">
        <v>78922.939730267753</v>
      </c>
      <c r="L36" s="10">
        <v>0</v>
      </c>
      <c r="M36" s="10">
        <v>791686.7868653629</v>
      </c>
      <c r="N36" s="10">
        <v>2682845.0976048009</v>
      </c>
    </row>
    <row r="37" spans="1:14" hidden="1" outlineLevel="2" x14ac:dyDescent="0.3">
      <c r="A37" s="11" t="s">
        <v>38</v>
      </c>
      <c r="B37" s="12">
        <v>534055.0320597</v>
      </c>
      <c r="C37" s="15">
        <v>0</v>
      </c>
      <c r="D37" s="12">
        <v>534055.0320597</v>
      </c>
      <c r="E37" s="12">
        <v>0</v>
      </c>
      <c r="F37" s="12">
        <v>533297.40148325998</v>
      </c>
      <c r="G37" s="12">
        <v>0</v>
      </c>
      <c r="H37" s="12">
        <v>0</v>
      </c>
      <c r="I37" s="12">
        <v>757.63057644000105</v>
      </c>
      <c r="J37" s="12">
        <v>0</v>
      </c>
      <c r="K37" s="12">
        <v>0</v>
      </c>
      <c r="L37" s="12">
        <v>0</v>
      </c>
      <c r="M37" s="12">
        <v>125666.121282943</v>
      </c>
      <c r="N37" s="12">
        <v>659721.15334264305</v>
      </c>
    </row>
    <row r="38" spans="1:14" hidden="1" outlineLevel="2" x14ac:dyDescent="0.3">
      <c r="A38" s="11" t="s">
        <v>39</v>
      </c>
      <c r="B38" s="12">
        <v>1357103.2786797376</v>
      </c>
      <c r="C38" s="15">
        <v>0</v>
      </c>
      <c r="D38" s="12">
        <v>1278180.3389494698</v>
      </c>
      <c r="E38" s="12">
        <v>0</v>
      </c>
      <c r="F38" s="12">
        <v>1057427.1603936199</v>
      </c>
      <c r="G38" s="12">
        <v>0</v>
      </c>
      <c r="H38" s="12">
        <v>208177</v>
      </c>
      <c r="I38" s="12">
        <v>12576.17855585</v>
      </c>
      <c r="J38" s="12">
        <v>0</v>
      </c>
      <c r="K38" s="12">
        <v>78922.939730267753</v>
      </c>
      <c r="L38" s="12">
        <v>0</v>
      </c>
      <c r="M38" s="12">
        <v>666020.66558241996</v>
      </c>
      <c r="N38" s="12">
        <v>2023123.9442621577</v>
      </c>
    </row>
    <row r="39" spans="1:14" hidden="1" outlineLevel="1" x14ac:dyDescent="0.3">
      <c r="A39" s="9" t="s">
        <v>61</v>
      </c>
      <c r="B39" s="10">
        <v>10930881.182036629</v>
      </c>
      <c r="C39" s="14">
        <v>5809497.2287843078</v>
      </c>
      <c r="D39" s="10">
        <v>2411217.2723380532</v>
      </c>
      <c r="E39" s="10">
        <v>0</v>
      </c>
      <c r="F39" s="10">
        <v>386512.92453276349</v>
      </c>
      <c r="G39" s="10">
        <v>114257.571446338</v>
      </c>
      <c r="H39" s="10">
        <v>450285.52693100035</v>
      </c>
      <c r="I39" s="10">
        <v>1364785.8825347919</v>
      </c>
      <c r="J39" s="10">
        <v>95375.366893159269</v>
      </c>
      <c r="K39" s="10">
        <v>272392.15676127729</v>
      </c>
      <c r="L39" s="10">
        <v>2437774.52415299</v>
      </c>
      <c r="M39" s="10">
        <v>2945545.4076579399</v>
      </c>
      <c r="N39" s="10">
        <v>13876426.589694569</v>
      </c>
    </row>
    <row r="40" spans="1:14" hidden="1" outlineLevel="2" x14ac:dyDescent="0.3">
      <c r="A40" s="11" t="s">
        <v>57</v>
      </c>
      <c r="B40" s="12">
        <v>10930881.182036629</v>
      </c>
      <c r="C40" s="15">
        <v>5809497.2287843078</v>
      </c>
      <c r="D40" s="12">
        <v>2411217.2723380532</v>
      </c>
      <c r="E40" s="12">
        <v>0</v>
      </c>
      <c r="F40" s="12">
        <v>386512.92453276349</v>
      </c>
      <c r="G40" s="12">
        <v>114257.571446338</v>
      </c>
      <c r="H40" s="12">
        <v>450285.52693100035</v>
      </c>
      <c r="I40" s="12">
        <v>1364785.8825347919</v>
      </c>
      <c r="J40" s="12">
        <v>95375.366893159269</v>
      </c>
      <c r="K40" s="12">
        <v>272392.15676127729</v>
      </c>
      <c r="L40" s="12">
        <v>2437774.52415299</v>
      </c>
      <c r="M40" s="12">
        <v>2945545.4076579399</v>
      </c>
      <c r="N40" s="12">
        <v>13876426.589694569</v>
      </c>
    </row>
    <row r="41" spans="1:14" hidden="1" outlineLevel="1" x14ac:dyDescent="0.3">
      <c r="A41" s="9" t="s">
        <v>63</v>
      </c>
      <c r="B41" s="10">
        <v>45099.771447340005</v>
      </c>
      <c r="C41" s="14">
        <v>1472.24743747</v>
      </c>
      <c r="D41" s="10">
        <v>43627.524009870001</v>
      </c>
      <c r="E41" s="10">
        <v>0</v>
      </c>
      <c r="F41" s="10">
        <v>42800.441142530006</v>
      </c>
      <c r="G41" s="10">
        <v>456.57708875000003</v>
      </c>
      <c r="H41" s="10">
        <v>0</v>
      </c>
      <c r="I41" s="10">
        <v>370.50577858999998</v>
      </c>
      <c r="J41" s="10">
        <v>0</v>
      </c>
      <c r="K41" s="10">
        <v>0</v>
      </c>
      <c r="L41" s="10">
        <v>0</v>
      </c>
      <c r="M41" s="10">
        <v>0</v>
      </c>
      <c r="N41" s="10">
        <v>45099.771447340005</v>
      </c>
    </row>
    <row r="42" spans="1:14" hidden="1" outlineLevel="2" x14ac:dyDescent="0.3">
      <c r="A42" s="11" t="s">
        <v>50</v>
      </c>
      <c r="B42" s="12">
        <v>45099.771447340005</v>
      </c>
      <c r="C42" s="15">
        <v>1472.24743747</v>
      </c>
      <c r="D42" s="12">
        <v>43627.524009870001</v>
      </c>
      <c r="E42" s="12">
        <v>0</v>
      </c>
      <c r="F42" s="12">
        <v>42800.441142530006</v>
      </c>
      <c r="G42" s="12">
        <v>456.57708875000003</v>
      </c>
      <c r="H42" s="12">
        <v>0</v>
      </c>
      <c r="I42" s="12">
        <v>370.50577858999998</v>
      </c>
      <c r="J42" s="12">
        <v>0</v>
      </c>
      <c r="K42" s="12">
        <v>0</v>
      </c>
      <c r="L42" s="12">
        <v>0</v>
      </c>
      <c r="M42" s="12">
        <v>0</v>
      </c>
      <c r="N42" s="12">
        <v>45099.771447340005</v>
      </c>
    </row>
    <row r="43" spans="1:14" hidden="1" outlineLevel="1" x14ac:dyDescent="0.3">
      <c r="A43" s="9" t="s">
        <v>32</v>
      </c>
      <c r="B43" s="10">
        <v>343110.975505788</v>
      </c>
      <c r="C43" s="14">
        <v>0</v>
      </c>
      <c r="D43" s="10">
        <v>343103.790505788</v>
      </c>
      <c r="E43" s="10">
        <v>0</v>
      </c>
      <c r="F43" s="10">
        <v>201159.6043371142</v>
      </c>
      <c r="G43" s="10">
        <v>2565.4361090770999</v>
      </c>
      <c r="H43" s="10">
        <v>3988.1590306418802</v>
      </c>
      <c r="I43" s="10">
        <v>4488.2874117133342</v>
      </c>
      <c r="J43" s="10">
        <v>130902.3036172415</v>
      </c>
      <c r="K43" s="10">
        <v>7.1849999999999996</v>
      </c>
      <c r="L43" s="10">
        <v>0</v>
      </c>
      <c r="M43" s="10">
        <v>759623.22925498872</v>
      </c>
      <c r="N43" s="10">
        <v>1102734.2047607768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759623.22925498872</v>
      </c>
      <c r="N44" s="12">
        <v>759623.22925498872</v>
      </c>
    </row>
    <row r="45" spans="1:14" hidden="1" outlineLevel="2" x14ac:dyDescent="0.3">
      <c r="A45" s="11" t="s">
        <v>41</v>
      </c>
      <c r="B45" s="12">
        <v>343110.975505788</v>
      </c>
      <c r="C45" s="15">
        <v>0</v>
      </c>
      <c r="D45" s="12">
        <v>343103.790505788</v>
      </c>
      <c r="E45" s="12">
        <v>0</v>
      </c>
      <c r="F45" s="12">
        <v>201159.6043371142</v>
      </c>
      <c r="G45" s="12">
        <v>2565.4361090770999</v>
      </c>
      <c r="H45" s="12">
        <v>3988.1590306418802</v>
      </c>
      <c r="I45" s="12">
        <v>4488.2874117133342</v>
      </c>
      <c r="J45" s="12">
        <v>130902.3036172415</v>
      </c>
      <c r="K45" s="12">
        <v>7.1849999999999996</v>
      </c>
      <c r="L45" s="12">
        <v>0</v>
      </c>
      <c r="M45" s="12">
        <v>0</v>
      </c>
      <c r="N45" s="12">
        <v>343110.975505788</v>
      </c>
    </row>
    <row r="46" spans="1:14" collapsed="1" x14ac:dyDescent="0.3">
      <c r="A46" s="2" t="s">
        <v>56</v>
      </c>
      <c r="B46" s="3">
        <v>28203752.738969266</v>
      </c>
      <c r="C46" s="3">
        <v>4457866.7016035104</v>
      </c>
      <c r="D46" s="13">
        <v>13348088.994822962</v>
      </c>
      <c r="E46" s="3">
        <v>70215.231430700005</v>
      </c>
      <c r="F46" s="3">
        <v>3686181.9082929352</v>
      </c>
      <c r="G46" s="3">
        <v>5380275.7517334614</v>
      </c>
      <c r="H46" s="3">
        <v>1038990.735401939</v>
      </c>
      <c r="I46" s="3">
        <v>1070946.3747047461</v>
      </c>
      <c r="J46" s="3">
        <v>2101478.9932591803</v>
      </c>
      <c r="K46" s="3">
        <v>3277301.1791113033</v>
      </c>
      <c r="L46" s="3">
        <v>7120495.8634314919</v>
      </c>
      <c r="M46" s="3">
        <v>2422099.0941602211</v>
      </c>
      <c r="N46" s="16">
        <v>30625851.833129488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20598.463504993601</v>
      </c>
      <c r="N47" s="10">
        <v>20598.463504993601</v>
      </c>
    </row>
    <row r="48" spans="1:14" hidden="1" outlineLevel="1" x14ac:dyDescent="0.3">
      <c r="A48" s="9" t="s">
        <v>60</v>
      </c>
      <c r="B48" s="10">
        <v>4834276.2047255775</v>
      </c>
      <c r="C48" s="10">
        <v>486731.71171627683</v>
      </c>
      <c r="D48" s="14">
        <v>931557.26181932387</v>
      </c>
      <c r="E48" s="10">
        <v>0</v>
      </c>
      <c r="F48" s="10">
        <v>688284.70374890871</v>
      </c>
      <c r="G48" s="10">
        <v>33709.948248098095</v>
      </c>
      <c r="H48" s="10">
        <v>25712.678421754365</v>
      </c>
      <c r="I48" s="10">
        <v>133210.47214752864</v>
      </c>
      <c r="J48" s="10">
        <v>50639.459253033994</v>
      </c>
      <c r="K48" s="10">
        <v>1750913.6950845129</v>
      </c>
      <c r="L48" s="10">
        <v>1665073.5361054644</v>
      </c>
      <c r="M48" s="10">
        <v>3360.1082733785579</v>
      </c>
      <c r="N48" s="10">
        <v>4837636.3129989561</v>
      </c>
    </row>
    <row r="49" spans="1:14" hidden="1" outlineLevel="2" x14ac:dyDescent="0.3">
      <c r="A49" s="11" t="s">
        <v>42</v>
      </c>
      <c r="B49" s="12">
        <v>340095.55</v>
      </c>
      <c r="C49" s="12">
        <v>0</v>
      </c>
      <c r="D49" s="15">
        <v>58624.28176405</v>
      </c>
      <c r="E49" s="12">
        <v>0</v>
      </c>
      <c r="F49" s="12">
        <v>58051.959338039997</v>
      </c>
      <c r="G49" s="12">
        <v>0</v>
      </c>
      <c r="H49" s="12">
        <v>0</v>
      </c>
      <c r="I49" s="12">
        <v>544.35838054999999</v>
      </c>
      <c r="J49" s="12">
        <v>27.964045460000001</v>
      </c>
      <c r="K49" s="12">
        <v>0</v>
      </c>
      <c r="L49" s="12">
        <v>281471.26823594997</v>
      </c>
      <c r="M49" s="12">
        <v>0</v>
      </c>
      <c r="N49" s="12">
        <v>340095.55</v>
      </c>
    </row>
    <row r="50" spans="1:14" hidden="1" outlineLevel="2" x14ac:dyDescent="0.3">
      <c r="A50" s="11" t="s">
        <v>43</v>
      </c>
      <c r="B50" s="12">
        <v>2011508.6894331002</v>
      </c>
      <c r="C50" s="12">
        <v>131831.37116772</v>
      </c>
      <c r="D50" s="15">
        <v>41685.690940220229</v>
      </c>
      <c r="E50" s="12">
        <v>0</v>
      </c>
      <c r="F50" s="12">
        <v>11730.032838280009</v>
      </c>
      <c r="G50" s="12">
        <v>17778.887055240099</v>
      </c>
      <c r="H50" s="12">
        <v>4956.8255554601201</v>
      </c>
      <c r="I50" s="12">
        <v>200.30734918000002</v>
      </c>
      <c r="J50" s="12">
        <v>7019.6381420599992</v>
      </c>
      <c r="K50" s="12">
        <v>1686249.84409015</v>
      </c>
      <c r="L50" s="12">
        <v>151741.78323500999</v>
      </c>
      <c r="M50" s="12">
        <v>3358.7753615144488</v>
      </c>
      <c r="N50" s="12">
        <v>2014867.4647946146</v>
      </c>
    </row>
    <row r="51" spans="1:14" hidden="1" outlineLevel="2" x14ac:dyDescent="0.3">
      <c r="A51" s="11" t="s">
        <v>44</v>
      </c>
      <c r="B51" s="12">
        <v>2482671.965292478</v>
      </c>
      <c r="C51" s="12">
        <v>354900.34054855682</v>
      </c>
      <c r="D51" s="15">
        <v>831247.2891150536</v>
      </c>
      <c r="E51" s="12">
        <v>0</v>
      </c>
      <c r="F51" s="12">
        <v>618502.71157258877</v>
      </c>
      <c r="G51" s="12">
        <v>15931.061192858</v>
      </c>
      <c r="H51" s="12">
        <v>20755.852866294244</v>
      </c>
      <c r="I51" s="12">
        <v>132465.80641779862</v>
      </c>
      <c r="J51" s="12">
        <v>43591.857065513992</v>
      </c>
      <c r="K51" s="12">
        <v>64663.850994363092</v>
      </c>
      <c r="L51" s="12">
        <v>1231860.4846345044</v>
      </c>
      <c r="M51" s="12">
        <v>1.3329118641090001</v>
      </c>
      <c r="N51" s="12">
        <v>2482673.2982043419</v>
      </c>
    </row>
    <row r="52" spans="1:14" hidden="1" outlineLevel="1" x14ac:dyDescent="0.3">
      <c r="A52" s="9" t="s">
        <v>31</v>
      </c>
      <c r="B52" s="10">
        <v>2874484.7773249703</v>
      </c>
      <c r="C52" s="10">
        <v>994224.63611979969</v>
      </c>
      <c r="D52" s="14">
        <v>932423.16142435546</v>
      </c>
      <c r="E52" s="10">
        <v>47747.24</v>
      </c>
      <c r="F52" s="10">
        <v>475423.87121051148</v>
      </c>
      <c r="G52" s="10">
        <v>287636.60366388771</v>
      </c>
      <c r="H52" s="10">
        <v>48906.696767995512</v>
      </c>
      <c r="I52" s="10">
        <v>47351.53139694062</v>
      </c>
      <c r="J52" s="10">
        <v>25357.21838502022</v>
      </c>
      <c r="K52" s="10">
        <v>4219.8495802576999</v>
      </c>
      <c r="L52" s="10">
        <v>943617.13020055729</v>
      </c>
      <c r="M52" s="10">
        <v>157446.37304380993</v>
      </c>
      <c r="N52" s="10">
        <v>3031931.1503687804</v>
      </c>
    </row>
    <row r="53" spans="1:14" hidden="1" outlineLevel="2" x14ac:dyDescent="0.3">
      <c r="A53" s="11" t="s">
        <v>35</v>
      </c>
      <c r="B53" s="12">
        <v>1109304.5830261372</v>
      </c>
      <c r="C53" s="12">
        <v>448445.45423469669</v>
      </c>
      <c r="D53" s="15">
        <v>410704.24804920173</v>
      </c>
      <c r="E53" s="12">
        <v>47747.24</v>
      </c>
      <c r="F53" s="12">
        <v>230986.23095561939</v>
      </c>
      <c r="G53" s="12">
        <v>102780.0934466286</v>
      </c>
      <c r="H53" s="12">
        <v>1951.6297047983642</v>
      </c>
      <c r="I53" s="12">
        <v>18763.159206604087</v>
      </c>
      <c r="J53" s="12">
        <v>8475.8947355513101</v>
      </c>
      <c r="K53" s="12">
        <v>0</v>
      </c>
      <c r="L53" s="12">
        <v>250154.88074223895</v>
      </c>
      <c r="M53" s="12">
        <v>12212.15772798573</v>
      </c>
      <c r="N53" s="12">
        <v>1121516.7407541228</v>
      </c>
    </row>
    <row r="54" spans="1:14" hidden="1" outlineLevel="2" x14ac:dyDescent="0.3">
      <c r="A54" s="11" t="s">
        <v>37</v>
      </c>
      <c r="B54" s="12">
        <v>1765180.1942988329</v>
      </c>
      <c r="C54" s="12">
        <v>545779.18188510311</v>
      </c>
      <c r="D54" s="15">
        <v>521718.91337515367</v>
      </c>
      <c r="E54" s="12">
        <v>0</v>
      </c>
      <c r="F54" s="12">
        <v>244437.640254892</v>
      </c>
      <c r="G54" s="12">
        <v>184856.51021725909</v>
      </c>
      <c r="H54" s="12">
        <v>46955.067063197144</v>
      </c>
      <c r="I54" s="12">
        <v>28588.372190336529</v>
      </c>
      <c r="J54" s="12">
        <v>16881.323649468912</v>
      </c>
      <c r="K54" s="12">
        <v>4219.8495802576999</v>
      </c>
      <c r="L54" s="12">
        <v>693462.24945831834</v>
      </c>
      <c r="M54" s="12">
        <v>145234.2153158242</v>
      </c>
      <c r="N54" s="12">
        <v>1910414.4096146571</v>
      </c>
    </row>
    <row r="55" spans="1:14" hidden="1" outlineLevel="1" x14ac:dyDescent="0.3">
      <c r="A55" s="9" t="s">
        <v>1</v>
      </c>
      <c r="B55" s="10">
        <v>3733598.2557607419</v>
      </c>
      <c r="C55" s="10">
        <v>106.33178167</v>
      </c>
      <c r="D55" s="14">
        <v>2812371.6212696256</v>
      </c>
      <c r="E55" s="10">
        <v>3231.5514307000003</v>
      </c>
      <c r="F55" s="10">
        <v>1651750.6802934546</v>
      </c>
      <c r="G55" s="10">
        <v>1155650.6669051012</v>
      </c>
      <c r="H55" s="10">
        <v>260.89248509681801</v>
      </c>
      <c r="I55" s="10">
        <v>1477.8301552731441</v>
      </c>
      <c r="J55" s="10">
        <v>0</v>
      </c>
      <c r="K55" s="10">
        <v>921120.30270944641</v>
      </c>
      <c r="L55" s="10">
        <v>0</v>
      </c>
      <c r="M55" s="10">
        <v>535061.16082903242</v>
      </c>
      <c r="N55" s="10">
        <v>4268659.4165897742</v>
      </c>
    </row>
    <row r="56" spans="1:14" hidden="1" outlineLevel="2" x14ac:dyDescent="0.3">
      <c r="A56" s="11" t="s">
        <v>38</v>
      </c>
      <c r="B56" s="12">
        <v>2650445.1796296663</v>
      </c>
      <c r="C56" s="12">
        <v>106.33178167</v>
      </c>
      <c r="D56" s="15">
        <v>2620950.5964635462</v>
      </c>
      <c r="E56" s="12">
        <v>3231.5514307000003</v>
      </c>
      <c r="F56" s="12">
        <v>1461745.4259048647</v>
      </c>
      <c r="G56" s="12">
        <v>1155650.6669051012</v>
      </c>
      <c r="H56" s="12">
        <v>260.89248509681801</v>
      </c>
      <c r="I56" s="12">
        <v>62.059737783143902</v>
      </c>
      <c r="J56" s="12">
        <v>0</v>
      </c>
      <c r="K56" s="12">
        <v>29388.251384449992</v>
      </c>
      <c r="L56" s="12">
        <v>0</v>
      </c>
      <c r="M56" s="12">
        <v>282478.66617737233</v>
      </c>
      <c r="N56" s="12">
        <v>2932923.8458070387</v>
      </c>
    </row>
    <row r="57" spans="1:14" hidden="1" outlineLevel="2" x14ac:dyDescent="0.3">
      <c r="A57" s="11" t="s">
        <v>39</v>
      </c>
      <c r="B57" s="10">
        <v>1083153.0761310766</v>
      </c>
      <c r="C57" s="12">
        <v>0</v>
      </c>
      <c r="D57" s="14">
        <v>191421.02480608004</v>
      </c>
      <c r="E57" s="12">
        <v>0</v>
      </c>
      <c r="F57" s="12">
        <v>190005.25438859002</v>
      </c>
      <c r="G57" s="12">
        <v>0</v>
      </c>
      <c r="H57" s="12">
        <v>0</v>
      </c>
      <c r="I57" s="12">
        <v>1415.77041749</v>
      </c>
      <c r="J57" s="12">
        <v>0</v>
      </c>
      <c r="K57" s="12">
        <v>891732.0513249964</v>
      </c>
      <c r="L57" s="12">
        <v>0</v>
      </c>
      <c r="M57" s="12">
        <v>252582.49465166003</v>
      </c>
      <c r="N57" s="10">
        <v>1335735.5707827366</v>
      </c>
    </row>
    <row r="58" spans="1:14" hidden="1" outlineLevel="1" x14ac:dyDescent="0.3">
      <c r="A58" s="9" t="s">
        <v>61</v>
      </c>
      <c r="B58" s="10">
        <v>12869886.841620618</v>
      </c>
      <c r="C58" s="10">
        <v>2445150.6884678351</v>
      </c>
      <c r="D58" s="14">
        <v>7693686.4187827874</v>
      </c>
      <c r="E58" s="10">
        <v>0</v>
      </c>
      <c r="F58" s="10">
        <v>598869.57998640684</v>
      </c>
      <c r="G58" s="10">
        <v>3824350.1919810227</v>
      </c>
      <c r="H58" s="10">
        <v>889349.738732517</v>
      </c>
      <c r="I58" s="10">
        <v>467777.89825058595</v>
      </c>
      <c r="J58" s="10">
        <v>1913339.0098322551</v>
      </c>
      <c r="K58" s="10">
        <v>571490.33561143687</v>
      </c>
      <c r="L58" s="10">
        <v>2159559.398758559</v>
      </c>
      <c r="M58" s="10">
        <v>1704244.7591248986</v>
      </c>
      <c r="N58" s="10">
        <v>14574131.600745518</v>
      </c>
    </row>
    <row r="59" spans="1:14" hidden="1" outlineLevel="2" x14ac:dyDescent="0.3">
      <c r="A59" s="11" t="s">
        <v>57</v>
      </c>
      <c r="B59" s="12">
        <v>2955757.1572770947</v>
      </c>
      <c r="C59" s="12">
        <v>659057.324928471</v>
      </c>
      <c r="D59" s="15">
        <v>1230593.9284487802</v>
      </c>
      <c r="E59" s="12">
        <v>0</v>
      </c>
      <c r="F59" s="12">
        <v>360878.93246723694</v>
      </c>
      <c r="G59" s="12">
        <v>49161.195369181522</v>
      </c>
      <c r="H59" s="12">
        <v>317937.36678784946</v>
      </c>
      <c r="I59" s="12">
        <v>425999.65482634597</v>
      </c>
      <c r="J59" s="12">
        <v>76616.778998166294</v>
      </c>
      <c r="K59" s="12">
        <v>393576.45944217051</v>
      </c>
      <c r="L59" s="12">
        <v>672529.44445767312</v>
      </c>
      <c r="M59" s="12">
        <v>1303694.0736397326</v>
      </c>
      <c r="N59" s="12">
        <v>4259451.230916827</v>
      </c>
    </row>
    <row r="60" spans="1:14" hidden="1" outlineLevel="2" x14ac:dyDescent="0.3">
      <c r="A60" s="11" t="s">
        <v>45</v>
      </c>
      <c r="B60" s="12">
        <v>9914129.6843435224</v>
      </c>
      <c r="C60" s="12">
        <v>1786093.3635393637</v>
      </c>
      <c r="D60" s="15">
        <v>6463092.490334007</v>
      </c>
      <c r="E60" s="12">
        <v>0</v>
      </c>
      <c r="F60" s="12">
        <v>237990.64751916999</v>
      </c>
      <c r="G60" s="12">
        <v>3775188.996611841</v>
      </c>
      <c r="H60" s="12">
        <v>571412.37194466742</v>
      </c>
      <c r="I60" s="12">
        <v>41778.243424239998</v>
      </c>
      <c r="J60" s="12">
        <v>1836722.230834089</v>
      </c>
      <c r="K60" s="12">
        <v>177913.87616926635</v>
      </c>
      <c r="L60" s="12">
        <v>1487029.9543008858</v>
      </c>
      <c r="M60" s="12">
        <v>400550.68548516586</v>
      </c>
      <c r="N60" s="12">
        <v>10314680.369828688</v>
      </c>
    </row>
    <row r="61" spans="1:14" hidden="1" outlineLevel="1" x14ac:dyDescent="0.3">
      <c r="A61" s="9" t="s">
        <v>62</v>
      </c>
      <c r="B61" s="10">
        <v>2345812.2524279132</v>
      </c>
      <c r="C61" s="10">
        <v>23721.7483650387</v>
      </c>
      <c r="D61" s="14">
        <v>27410.574918153419</v>
      </c>
      <c r="E61" s="10">
        <v>0</v>
      </c>
      <c r="F61" s="10">
        <v>1181.8664665855599</v>
      </c>
      <c r="G61" s="10">
        <v>0</v>
      </c>
      <c r="H61" s="10">
        <v>0</v>
      </c>
      <c r="I61" s="10">
        <v>337.67613331016003</v>
      </c>
      <c r="J61" s="10">
        <v>25891.032318257701</v>
      </c>
      <c r="K61" s="10">
        <v>0</v>
      </c>
      <c r="L61" s="10">
        <v>2294679.929144721</v>
      </c>
      <c r="M61" s="10">
        <v>0</v>
      </c>
      <c r="N61" s="10">
        <v>2345812.2524279132</v>
      </c>
    </row>
    <row r="62" spans="1:14" hidden="1" outlineLevel="2" x14ac:dyDescent="0.3">
      <c r="A62" s="11" t="s">
        <v>47</v>
      </c>
      <c r="B62" s="12">
        <v>221571.50536430813</v>
      </c>
      <c r="C62" s="12">
        <v>23721.7483650387</v>
      </c>
      <c r="D62" s="15">
        <v>27410.574918153419</v>
      </c>
      <c r="E62" s="12">
        <v>0</v>
      </c>
      <c r="F62" s="12">
        <v>1181.8664665855599</v>
      </c>
      <c r="G62" s="12">
        <v>0</v>
      </c>
      <c r="H62" s="12">
        <v>0</v>
      </c>
      <c r="I62" s="12">
        <v>337.67613331016003</v>
      </c>
      <c r="J62" s="12">
        <v>25891.032318257701</v>
      </c>
      <c r="K62" s="12">
        <v>0</v>
      </c>
      <c r="L62" s="12">
        <v>170439.18208111601</v>
      </c>
      <c r="M62" s="12">
        <v>0</v>
      </c>
      <c r="N62" s="12">
        <v>221571.50536430813</v>
      </c>
    </row>
    <row r="63" spans="1:14" hidden="1" outlineLevel="2" x14ac:dyDescent="0.3">
      <c r="A63" s="11" t="s">
        <v>48</v>
      </c>
      <c r="B63" s="12">
        <v>813900.68610036001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813900.68610036001</v>
      </c>
      <c r="M63" s="12">
        <v>0</v>
      </c>
      <c r="N63" s="12">
        <v>813900.68610036001</v>
      </c>
    </row>
    <row r="64" spans="1:14" hidden="1" outlineLevel="2" x14ac:dyDescent="0.3">
      <c r="A64" s="11" t="s">
        <v>49</v>
      </c>
      <c r="B64" s="12">
        <v>1277635.7087872999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1277635.7087872999</v>
      </c>
      <c r="M64" s="12">
        <v>0</v>
      </c>
      <c r="N64" s="12">
        <v>1277635.7087872999</v>
      </c>
    </row>
    <row r="65" spans="1:14" hidden="1" outlineLevel="2" x14ac:dyDescent="0.3">
      <c r="A65" s="11" t="s">
        <v>46</v>
      </c>
      <c r="B65" s="12">
        <v>32704.352175944899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32704.352175944899</v>
      </c>
      <c r="M65" s="12">
        <v>0</v>
      </c>
      <c r="N65" s="12">
        <v>32704.352175944899</v>
      </c>
    </row>
    <row r="66" spans="1:14" hidden="1" outlineLevel="1" x14ac:dyDescent="0.3">
      <c r="A66" s="9" t="s">
        <v>63</v>
      </c>
      <c r="B66" s="10">
        <v>187439.13678903005</v>
      </c>
      <c r="C66" s="10">
        <v>42070.496447619997</v>
      </c>
      <c r="D66" s="14">
        <v>144046.52721584003</v>
      </c>
      <c r="E66" s="10">
        <v>0</v>
      </c>
      <c r="F66" s="10">
        <v>74998.690588390018</v>
      </c>
      <c r="G66" s="10">
        <v>53215.750114070004</v>
      </c>
      <c r="H66" s="10">
        <v>1094.9941606599998</v>
      </c>
      <c r="I66" s="10">
        <v>14213.481819340001</v>
      </c>
      <c r="J66" s="10">
        <v>523.61053337999999</v>
      </c>
      <c r="K66" s="10">
        <v>0</v>
      </c>
      <c r="L66" s="10">
        <v>1322.1131255700002</v>
      </c>
      <c r="M66" s="10">
        <v>1334.2188262926413</v>
      </c>
      <c r="N66" s="10">
        <v>188773.35561532268</v>
      </c>
    </row>
    <row r="67" spans="1:14" hidden="1" outlineLevel="2" x14ac:dyDescent="0.3">
      <c r="A67" s="11" t="s">
        <v>50</v>
      </c>
      <c r="B67" s="12">
        <v>187439.13678903005</v>
      </c>
      <c r="C67" s="12">
        <v>42070.496447619997</v>
      </c>
      <c r="D67" s="15">
        <v>144046.52721584003</v>
      </c>
      <c r="E67" s="12">
        <v>0</v>
      </c>
      <c r="F67" s="12">
        <v>74998.690588390018</v>
      </c>
      <c r="G67" s="12">
        <v>53215.750114070004</v>
      </c>
      <c r="H67" s="12">
        <v>1094.9941606599998</v>
      </c>
      <c r="I67" s="12">
        <v>14213.481819340001</v>
      </c>
      <c r="J67" s="12">
        <v>523.61053337999999</v>
      </c>
      <c r="K67" s="12">
        <v>0</v>
      </c>
      <c r="L67" s="12">
        <v>1322.1131255700002</v>
      </c>
      <c r="M67" s="12">
        <v>1334.2188262926413</v>
      </c>
      <c r="N67" s="12">
        <v>188773.35561532268</v>
      </c>
    </row>
    <row r="68" spans="1:14" hidden="1" outlineLevel="1" x14ac:dyDescent="0.3">
      <c r="A68" s="9" t="s">
        <v>32</v>
      </c>
      <c r="B68" s="10">
        <v>1358255.2703204167</v>
      </c>
      <c r="C68" s="10">
        <v>465861.08870527055</v>
      </c>
      <c r="D68" s="14">
        <v>806593.42939287692</v>
      </c>
      <c r="E68" s="10">
        <v>19236.440000000002</v>
      </c>
      <c r="F68" s="10">
        <v>195672.5159986784</v>
      </c>
      <c r="G68" s="10">
        <v>25712.590821282261</v>
      </c>
      <c r="H68" s="10">
        <v>73665.734833915558</v>
      </c>
      <c r="I68" s="10">
        <v>406577.48480176757</v>
      </c>
      <c r="J68" s="10">
        <v>85728.662937233137</v>
      </c>
      <c r="K68" s="10">
        <v>29556.996125649999</v>
      </c>
      <c r="L68" s="10">
        <v>56243.756096619269</v>
      </c>
      <c r="M68" s="10">
        <v>54.010557815807999</v>
      </c>
      <c r="N68" s="10">
        <v>1358309.2808782326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54.010557815807999</v>
      </c>
      <c r="N69" s="12">
        <v>54.010557815807999</v>
      </c>
    </row>
    <row r="70" spans="1:14" hidden="1" outlineLevel="2" x14ac:dyDescent="0.3">
      <c r="A70" s="11" t="s">
        <v>41</v>
      </c>
      <c r="B70" s="12">
        <v>1358255.2703204167</v>
      </c>
      <c r="C70" s="12">
        <v>465861.08870527055</v>
      </c>
      <c r="D70" s="15">
        <v>806593.42939287692</v>
      </c>
      <c r="E70" s="12">
        <v>19236.440000000002</v>
      </c>
      <c r="F70" s="12">
        <v>195672.5159986784</v>
      </c>
      <c r="G70" s="12">
        <v>25712.590821282261</v>
      </c>
      <c r="H70" s="12">
        <v>73665.734833915558</v>
      </c>
      <c r="I70" s="12">
        <v>406577.48480176757</v>
      </c>
      <c r="J70" s="12">
        <v>85728.662937233137</v>
      </c>
      <c r="K70" s="12">
        <v>29556.996125649999</v>
      </c>
      <c r="L70" s="12">
        <v>56243.756096619269</v>
      </c>
      <c r="M70" s="12">
        <v>0</v>
      </c>
      <c r="N70" s="12">
        <v>1358255.2703204167</v>
      </c>
    </row>
    <row r="71" spans="1:14" collapsed="1" x14ac:dyDescent="0.3">
      <c r="A71" s="2" t="s">
        <v>2</v>
      </c>
      <c r="B71" s="3">
        <v>3615648.0965448199</v>
      </c>
      <c r="C71" s="3">
        <v>0</v>
      </c>
      <c r="D71" s="3">
        <v>1545558.72048266</v>
      </c>
      <c r="E71" s="13">
        <v>0</v>
      </c>
      <c r="F71" s="3">
        <v>1530277.2698541</v>
      </c>
      <c r="G71" s="3">
        <v>0</v>
      </c>
      <c r="H71" s="3">
        <v>0</v>
      </c>
      <c r="I71" s="3">
        <v>15253.486583100001</v>
      </c>
      <c r="J71" s="3">
        <v>27.964045460000001</v>
      </c>
      <c r="K71" s="3">
        <v>1788618.1078262099</v>
      </c>
      <c r="L71" s="3">
        <v>281471.26823594997</v>
      </c>
      <c r="M71" s="3">
        <v>20747.936926549133</v>
      </c>
      <c r="N71" s="16">
        <v>3636396.0334713692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20598.463504993601</v>
      </c>
      <c r="N72" s="10">
        <v>20598.463504993601</v>
      </c>
    </row>
    <row r="73" spans="1:14" hidden="1" outlineLevel="1" x14ac:dyDescent="0.3">
      <c r="A73" s="9" t="s">
        <v>60</v>
      </c>
      <c r="B73" s="10">
        <v>2450073.8260287596</v>
      </c>
      <c r="C73" s="10">
        <v>0</v>
      </c>
      <c r="D73" s="10">
        <v>519659.89996659994</v>
      </c>
      <c r="E73" s="14">
        <v>0</v>
      </c>
      <c r="F73" s="10">
        <v>504378.44933803997</v>
      </c>
      <c r="G73" s="10">
        <v>0</v>
      </c>
      <c r="H73" s="10">
        <v>0</v>
      </c>
      <c r="I73" s="10">
        <v>15253.486583100001</v>
      </c>
      <c r="J73" s="10">
        <v>27.964045460000001</v>
      </c>
      <c r="K73" s="10">
        <v>1648942.6578262099</v>
      </c>
      <c r="L73" s="10">
        <v>281471.26823594997</v>
      </c>
      <c r="M73" s="10">
        <v>66.007290292478999</v>
      </c>
      <c r="N73" s="10">
        <v>2450139.8333190521</v>
      </c>
    </row>
    <row r="74" spans="1:14" hidden="1" outlineLevel="2" x14ac:dyDescent="0.3">
      <c r="A74" s="11" t="s">
        <v>42</v>
      </c>
      <c r="B74" s="12">
        <v>340095.55</v>
      </c>
      <c r="C74" s="12">
        <v>0</v>
      </c>
      <c r="D74" s="12">
        <v>58624.28176405</v>
      </c>
      <c r="E74" s="15">
        <v>0</v>
      </c>
      <c r="F74" s="12">
        <v>58051.959338039997</v>
      </c>
      <c r="G74" s="12">
        <v>0</v>
      </c>
      <c r="H74" s="12">
        <v>0</v>
      </c>
      <c r="I74" s="12">
        <v>544.35838054999999</v>
      </c>
      <c r="J74" s="12">
        <v>27.964045460000001</v>
      </c>
      <c r="K74" s="12">
        <v>0</v>
      </c>
      <c r="L74" s="12">
        <v>281471.26823594997</v>
      </c>
      <c r="M74" s="12">
        <v>0</v>
      </c>
      <c r="N74" s="12">
        <v>340095.55</v>
      </c>
    </row>
    <row r="75" spans="1:14" hidden="1" outlineLevel="2" x14ac:dyDescent="0.3">
      <c r="A75" s="11" t="s">
        <v>43</v>
      </c>
      <c r="B75" s="12">
        <v>1648942.6578262099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1648942.6578262099</v>
      </c>
      <c r="L75" s="12">
        <v>0</v>
      </c>
      <c r="M75" s="12">
        <v>66.007290292478999</v>
      </c>
      <c r="N75" s="19">
        <v>1649008.6651165024</v>
      </c>
    </row>
    <row r="76" spans="1:14" hidden="1" outlineLevel="2" x14ac:dyDescent="0.3">
      <c r="A76" s="11" t="s">
        <v>44</v>
      </c>
      <c r="B76" s="12">
        <v>461035.61820254999</v>
      </c>
      <c r="C76" s="12">
        <v>0</v>
      </c>
      <c r="D76" s="12">
        <v>461035.61820254999</v>
      </c>
      <c r="E76" s="15">
        <v>0</v>
      </c>
      <c r="F76" s="12">
        <v>446326.49</v>
      </c>
      <c r="G76" s="12">
        <v>0</v>
      </c>
      <c r="H76" s="12">
        <v>0</v>
      </c>
      <c r="I76" s="12">
        <v>14709.12820255</v>
      </c>
      <c r="J76" s="12">
        <v>0</v>
      </c>
      <c r="K76" s="12">
        <v>0</v>
      </c>
      <c r="L76" s="12">
        <v>0</v>
      </c>
      <c r="M76" s="12">
        <v>0</v>
      </c>
      <c r="N76" s="12">
        <v>461035.61820254999</v>
      </c>
    </row>
    <row r="77" spans="1:14" hidden="1" outlineLevel="1" x14ac:dyDescent="0.3">
      <c r="A77" s="9" t="s">
        <v>1</v>
      </c>
      <c r="B77" s="10">
        <v>1025862.19051606</v>
      </c>
      <c r="C77" s="10">
        <v>0</v>
      </c>
      <c r="D77" s="10">
        <v>1025862.19051606</v>
      </c>
      <c r="E77" s="14">
        <v>0</v>
      </c>
      <c r="F77" s="10">
        <v>1025862.19051606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1025862.19051606</v>
      </c>
    </row>
    <row r="78" spans="1:14" hidden="1" outlineLevel="2" x14ac:dyDescent="0.3">
      <c r="A78" s="11" t="s">
        <v>38</v>
      </c>
      <c r="B78" s="12">
        <v>1025862.19051606</v>
      </c>
      <c r="C78" s="12">
        <v>0</v>
      </c>
      <c r="D78" s="12">
        <v>1025862.19051606</v>
      </c>
      <c r="E78" s="15">
        <v>0</v>
      </c>
      <c r="F78" s="12">
        <v>1025862.19051606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1025862.19051606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83.466131263051295</v>
      </c>
      <c r="N82" s="10">
        <v>83.466131263051295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83.466131263051295</v>
      </c>
      <c r="N83" s="12">
        <v>83.466131263051295</v>
      </c>
    </row>
    <row r="84" spans="1:14" hidden="1" outlineLevel="1" x14ac:dyDescent="0.3">
      <c r="A84" s="9" t="s">
        <v>32</v>
      </c>
      <c r="B84" s="10">
        <v>36.630000000000003</v>
      </c>
      <c r="C84" s="10">
        <v>0</v>
      </c>
      <c r="D84" s="10">
        <v>36.630000000000003</v>
      </c>
      <c r="E84" s="14">
        <v>0</v>
      </c>
      <c r="F84" s="10">
        <v>36.630000000000003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36.630000000000003</v>
      </c>
    </row>
    <row r="85" spans="1:14" hidden="1" outlineLevel="2" x14ac:dyDescent="0.3">
      <c r="A85" s="11" t="s">
        <v>41</v>
      </c>
      <c r="B85" s="12">
        <v>36.630000000000003</v>
      </c>
      <c r="C85" s="12">
        <v>0</v>
      </c>
      <c r="D85" s="12">
        <v>36.630000000000003</v>
      </c>
      <c r="E85" s="15">
        <v>0</v>
      </c>
      <c r="F85" s="12">
        <v>36.630000000000003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36.630000000000003</v>
      </c>
    </row>
    <row r="86" spans="1:14" collapsed="1" x14ac:dyDescent="0.3">
      <c r="A86" s="2" t="s">
        <v>3</v>
      </c>
      <c r="B86" s="3">
        <v>9595615.8339226432</v>
      </c>
      <c r="C86" s="3">
        <v>1917785.4510337915</v>
      </c>
      <c r="D86" s="3">
        <v>3725381.108135893</v>
      </c>
      <c r="E86" s="3">
        <v>67898.83</v>
      </c>
      <c r="F86" s="13">
        <v>1346024.2903018836</v>
      </c>
      <c r="G86" s="3">
        <v>1505960.2646366511</v>
      </c>
      <c r="H86" s="3">
        <v>98836.585738051916</v>
      </c>
      <c r="I86" s="3">
        <v>572194.19791132631</v>
      </c>
      <c r="J86" s="3">
        <v>134466.93954797983</v>
      </c>
      <c r="K86" s="3">
        <v>1293560.099548528</v>
      </c>
      <c r="L86" s="3">
        <v>2658889.1752044316</v>
      </c>
      <c r="M86" s="3">
        <v>1155249.1853230628</v>
      </c>
      <c r="N86" s="16">
        <v>10750865.019245706</v>
      </c>
    </row>
    <row r="87" spans="1:14" hidden="1" outlineLevel="1" x14ac:dyDescent="0.3">
      <c r="A87" s="9" t="s">
        <v>60</v>
      </c>
      <c r="B87" s="10">
        <v>2357981.6872620415</v>
      </c>
      <c r="C87" s="10">
        <v>486594.71074790682</v>
      </c>
      <c r="D87" s="10">
        <v>406136.121492267</v>
      </c>
      <c r="E87" s="10">
        <v>0</v>
      </c>
      <c r="F87" s="14">
        <v>182923.49857110882</v>
      </c>
      <c r="G87" s="10">
        <v>33247.317203038096</v>
      </c>
      <c r="H87" s="10">
        <v>25545.054662374365</v>
      </c>
      <c r="I87" s="10">
        <v>114346.12922173177</v>
      </c>
      <c r="J87" s="10">
        <v>50074.121834013989</v>
      </c>
      <c r="K87" s="10">
        <v>101971.03725830308</v>
      </c>
      <c r="L87" s="10">
        <v>1363279.8177635644</v>
      </c>
      <c r="M87" s="10">
        <v>3292.7680712219699</v>
      </c>
      <c r="N87" s="10">
        <v>2361274.4553332636</v>
      </c>
    </row>
    <row r="88" spans="1:14" hidden="1" outlineLevel="2" x14ac:dyDescent="0.3">
      <c r="A88" s="11" t="s">
        <v>43</v>
      </c>
      <c r="B88" s="12">
        <v>362566.03160689026</v>
      </c>
      <c r="C88" s="12">
        <v>131831.37116772</v>
      </c>
      <c r="D88" s="12">
        <v>41685.690940220229</v>
      </c>
      <c r="E88" s="12">
        <v>0</v>
      </c>
      <c r="F88" s="15">
        <v>11730.032838280009</v>
      </c>
      <c r="G88" s="12">
        <v>17778.887055240099</v>
      </c>
      <c r="H88" s="12">
        <v>4956.8255554601201</v>
      </c>
      <c r="I88" s="12">
        <v>200.30734918000002</v>
      </c>
      <c r="J88" s="12">
        <v>7019.6381420599992</v>
      </c>
      <c r="K88" s="12">
        <v>37307.186263939999</v>
      </c>
      <c r="L88" s="12">
        <v>151741.78323500999</v>
      </c>
      <c r="M88" s="12">
        <v>3292.7680712219699</v>
      </c>
      <c r="N88" s="12">
        <v>365858.79967811221</v>
      </c>
    </row>
    <row r="89" spans="1:14" hidden="1" outlineLevel="2" x14ac:dyDescent="0.3">
      <c r="A89" s="11" t="s">
        <v>44</v>
      </c>
      <c r="B89" s="12">
        <v>1995415.6556551512</v>
      </c>
      <c r="C89" s="12">
        <v>354763.33958018682</v>
      </c>
      <c r="D89" s="12">
        <v>364450.4305520468</v>
      </c>
      <c r="E89" s="12">
        <v>0</v>
      </c>
      <c r="F89" s="15">
        <v>171193.4657328288</v>
      </c>
      <c r="G89" s="12">
        <v>15468.430147798001</v>
      </c>
      <c r="H89" s="12">
        <v>20588.229106914245</v>
      </c>
      <c r="I89" s="12">
        <v>114145.82187255177</v>
      </c>
      <c r="J89" s="12">
        <v>43054.483691953988</v>
      </c>
      <c r="K89" s="12">
        <v>64663.850994363092</v>
      </c>
      <c r="L89" s="12">
        <v>1211538.0345285544</v>
      </c>
      <c r="M89" s="12">
        <v>0</v>
      </c>
      <c r="N89" s="12">
        <v>1995415.6556551512</v>
      </c>
    </row>
    <row r="90" spans="1:14" hidden="1" outlineLevel="1" x14ac:dyDescent="0.3">
      <c r="A90" s="9" t="s">
        <v>31</v>
      </c>
      <c r="B90" s="10">
        <v>2685575.4797572214</v>
      </c>
      <c r="C90" s="10">
        <v>986908.72700407205</v>
      </c>
      <c r="D90" s="10">
        <v>819920.65797274502</v>
      </c>
      <c r="E90" s="10">
        <v>47747.24</v>
      </c>
      <c r="F90" s="14">
        <v>430931.35400608403</v>
      </c>
      <c r="G90" s="10">
        <v>267175.10730748042</v>
      </c>
      <c r="H90" s="10">
        <v>3015.7685697416136</v>
      </c>
      <c r="I90" s="10">
        <v>46445.068759664515</v>
      </c>
      <c r="J90" s="10">
        <v>24606.119329774421</v>
      </c>
      <c r="K90" s="10">
        <v>557.13269232799996</v>
      </c>
      <c r="L90" s="10">
        <v>878188.96208807628</v>
      </c>
      <c r="M90" s="10">
        <v>154426.48310008779</v>
      </c>
      <c r="N90" s="10">
        <v>2840001.9628573093</v>
      </c>
    </row>
    <row r="91" spans="1:14" hidden="1" outlineLevel="2" x14ac:dyDescent="0.3">
      <c r="A91" s="11" t="s">
        <v>35</v>
      </c>
      <c r="B91" s="12">
        <v>1094597.0402570423</v>
      </c>
      <c r="C91" s="12">
        <v>447314.36182580702</v>
      </c>
      <c r="D91" s="12">
        <v>402054.90412002266</v>
      </c>
      <c r="E91" s="12">
        <v>47747.24</v>
      </c>
      <c r="F91" s="15">
        <v>225996.74610004999</v>
      </c>
      <c r="G91" s="12">
        <v>99545.269548797398</v>
      </c>
      <c r="H91" s="12">
        <v>1620.0740513679641</v>
      </c>
      <c r="I91" s="12">
        <v>18694.286342988387</v>
      </c>
      <c r="J91" s="12">
        <v>8451.2880768189098</v>
      </c>
      <c r="K91" s="12">
        <v>0</v>
      </c>
      <c r="L91" s="12">
        <v>245227.77431121259</v>
      </c>
      <c r="M91" s="12">
        <v>12212.15772798573</v>
      </c>
      <c r="N91" s="12">
        <v>1106809.1979850279</v>
      </c>
    </row>
    <row r="92" spans="1:14" hidden="1" outlineLevel="2" x14ac:dyDescent="0.3">
      <c r="A92" s="11" t="s">
        <v>37</v>
      </c>
      <c r="B92" s="12">
        <v>1590978.4395001789</v>
      </c>
      <c r="C92" s="12">
        <v>539594.36517826503</v>
      </c>
      <c r="D92" s="12">
        <v>417865.75385272224</v>
      </c>
      <c r="E92" s="12">
        <v>0</v>
      </c>
      <c r="F92" s="15">
        <v>204934.60790603401</v>
      </c>
      <c r="G92" s="12">
        <v>167629.83775868299</v>
      </c>
      <c r="H92" s="12">
        <v>1395.6945183736498</v>
      </c>
      <c r="I92" s="12">
        <v>27750.782416676127</v>
      </c>
      <c r="J92" s="12">
        <v>16154.831252955511</v>
      </c>
      <c r="K92" s="12">
        <v>557.13269232799996</v>
      </c>
      <c r="L92" s="12">
        <v>632961.18777686369</v>
      </c>
      <c r="M92" s="12">
        <v>142214.32537210206</v>
      </c>
      <c r="N92" s="12">
        <v>1733192.7648722809</v>
      </c>
    </row>
    <row r="93" spans="1:14" hidden="1" outlineLevel="1" x14ac:dyDescent="0.3">
      <c r="A93" s="9" t="s">
        <v>1</v>
      </c>
      <c r="B93" s="10">
        <v>2583165.8474764489</v>
      </c>
      <c r="C93" s="10">
        <v>0</v>
      </c>
      <c r="D93" s="10">
        <v>1662045.5447670023</v>
      </c>
      <c r="E93" s="10">
        <v>3231.53</v>
      </c>
      <c r="F93" s="14">
        <v>517887.01640509453</v>
      </c>
      <c r="G93" s="10">
        <v>1140487.271041238</v>
      </c>
      <c r="H93" s="10">
        <v>0</v>
      </c>
      <c r="I93" s="10">
        <v>439.72732066999998</v>
      </c>
      <c r="J93" s="10">
        <v>0</v>
      </c>
      <c r="K93" s="10">
        <v>921120.30270944641</v>
      </c>
      <c r="L93" s="10">
        <v>0</v>
      </c>
      <c r="M93" s="10">
        <v>480771.83238542499</v>
      </c>
      <c r="N93" s="10">
        <v>3063937.6798618739</v>
      </c>
    </row>
    <row r="94" spans="1:14" hidden="1" outlineLevel="2" x14ac:dyDescent="0.3">
      <c r="A94" s="11" t="s">
        <v>38</v>
      </c>
      <c r="B94" s="12">
        <v>1523518.7335130225</v>
      </c>
      <c r="C94" s="12">
        <v>0</v>
      </c>
      <c r="D94" s="12">
        <v>1494130.4821285727</v>
      </c>
      <c r="E94" s="12">
        <v>3231.53</v>
      </c>
      <c r="F94" s="15">
        <v>350411.68108733452</v>
      </c>
      <c r="G94" s="12">
        <v>1140487.271041238</v>
      </c>
      <c r="H94" s="12">
        <v>0</v>
      </c>
      <c r="I94" s="12">
        <v>0</v>
      </c>
      <c r="J94" s="12">
        <v>0</v>
      </c>
      <c r="K94" s="12">
        <v>29388.251384449992</v>
      </c>
      <c r="L94" s="12">
        <v>0</v>
      </c>
      <c r="M94" s="12">
        <v>273765.10945377703</v>
      </c>
      <c r="N94" s="12">
        <v>1797283.8429667996</v>
      </c>
    </row>
    <row r="95" spans="1:14" hidden="1" outlineLevel="2" x14ac:dyDescent="0.3">
      <c r="A95" s="11" t="s">
        <v>39</v>
      </c>
      <c r="B95" s="12">
        <v>1059647.1139634263</v>
      </c>
      <c r="C95" s="12">
        <v>0</v>
      </c>
      <c r="D95" s="12">
        <v>167915.06263843001</v>
      </c>
      <c r="E95" s="12">
        <v>0</v>
      </c>
      <c r="F95" s="15">
        <v>167475.33531776001</v>
      </c>
      <c r="G95" s="12">
        <v>0</v>
      </c>
      <c r="H95" s="12">
        <v>0</v>
      </c>
      <c r="I95" s="12">
        <v>439.72732066999998</v>
      </c>
      <c r="J95" s="12">
        <v>0</v>
      </c>
      <c r="K95" s="12">
        <v>891732.0513249964</v>
      </c>
      <c r="L95" s="12">
        <v>0</v>
      </c>
      <c r="M95" s="12">
        <v>207006.72293164799</v>
      </c>
      <c r="N95" s="10">
        <v>1266653.8368950742</v>
      </c>
    </row>
    <row r="96" spans="1:14" hidden="1" outlineLevel="1" x14ac:dyDescent="0.3">
      <c r="A96" s="9" t="s">
        <v>61</v>
      </c>
      <c r="B96" s="10">
        <v>1187622.0719346718</v>
      </c>
      <c r="C96" s="10">
        <v>215434.62277639066</v>
      </c>
      <c r="D96" s="10">
        <v>335952.60422386549</v>
      </c>
      <c r="E96" s="10">
        <v>0</v>
      </c>
      <c r="F96" s="14">
        <v>99687.309547618992</v>
      </c>
      <c r="G96" s="10">
        <v>13018.941086598001</v>
      </c>
      <c r="H96" s="10">
        <v>32884.689524314199</v>
      </c>
      <c r="I96" s="10">
        <v>178691.2266979203</v>
      </c>
      <c r="J96" s="10">
        <v>11670.437367414004</v>
      </c>
      <c r="K96" s="10">
        <v>240354.63078793051</v>
      </c>
      <c r="L96" s="10">
        <v>395880.21414648503</v>
      </c>
      <c r="M96" s="10">
        <v>516758.10176632798</v>
      </c>
      <c r="N96" s="10">
        <v>1704380.1737009999</v>
      </c>
    </row>
    <row r="97" spans="1:14" hidden="1" outlineLevel="2" x14ac:dyDescent="0.3">
      <c r="A97" s="11" t="s">
        <v>57</v>
      </c>
      <c r="B97" s="12">
        <v>1187622.0719346718</v>
      </c>
      <c r="C97" s="12">
        <v>215434.62277639066</v>
      </c>
      <c r="D97" s="12">
        <v>335952.60422386549</v>
      </c>
      <c r="E97" s="12">
        <v>0</v>
      </c>
      <c r="F97" s="15">
        <v>99687.309547618992</v>
      </c>
      <c r="G97" s="12">
        <v>13018.941086598001</v>
      </c>
      <c r="H97" s="12">
        <v>32884.689524314199</v>
      </c>
      <c r="I97" s="12">
        <v>178691.2266979203</v>
      </c>
      <c r="J97" s="12">
        <v>11670.437367414004</v>
      </c>
      <c r="K97" s="12">
        <v>240354.63078793051</v>
      </c>
      <c r="L97" s="12">
        <v>395880.21414648503</v>
      </c>
      <c r="M97" s="12">
        <v>516758.10176632798</v>
      </c>
      <c r="N97" s="12">
        <v>1704380.1737009999</v>
      </c>
    </row>
    <row r="98" spans="1:14" hidden="1" outlineLevel="1" x14ac:dyDescent="0.3">
      <c r="A98" s="9" t="s">
        <v>63</v>
      </c>
      <c r="B98" s="10">
        <v>126466.64036167999</v>
      </c>
      <c r="C98" s="10">
        <v>41526.291945639998</v>
      </c>
      <c r="D98" s="10">
        <v>84637.444693910002</v>
      </c>
      <c r="E98" s="10">
        <v>0</v>
      </c>
      <c r="F98" s="14">
        <v>18390.20961971</v>
      </c>
      <c r="G98" s="10">
        <v>51657.242789919997</v>
      </c>
      <c r="H98" s="10">
        <v>1060.10811167</v>
      </c>
      <c r="I98" s="10">
        <v>13098.42091481</v>
      </c>
      <c r="J98" s="10">
        <v>431.46325780000001</v>
      </c>
      <c r="K98" s="10">
        <v>0</v>
      </c>
      <c r="L98" s="10">
        <v>302.90372213000001</v>
      </c>
      <c r="M98" s="10">
        <v>0</v>
      </c>
      <c r="N98" s="10">
        <v>126466.64036167999</v>
      </c>
    </row>
    <row r="99" spans="1:14" hidden="1" outlineLevel="2" x14ac:dyDescent="0.3">
      <c r="A99" s="11" t="s">
        <v>50</v>
      </c>
      <c r="B99" s="12">
        <v>126466.64036167999</v>
      </c>
      <c r="C99" s="12">
        <v>41526.291945639998</v>
      </c>
      <c r="D99" s="12">
        <v>84637.444693910002</v>
      </c>
      <c r="E99" s="12">
        <v>0</v>
      </c>
      <c r="F99" s="15">
        <v>18390.20961971</v>
      </c>
      <c r="G99" s="12">
        <v>51657.242789919997</v>
      </c>
      <c r="H99" s="12">
        <v>1060.10811167</v>
      </c>
      <c r="I99" s="12">
        <v>13098.42091481</v>
      </c>
      <c r="J99" s="12">
        <v>431.46325780000001</v>
      </c>
      <c r="K99" s="12">
        <v>0</v>
      </c>
      <c r="L99" s="12">
        <v>302.90372213000001</v>
      </c>
      <c r="M99" s="12">
        <v>0</v>
      </c>
      <c r="N99" s="12">
        <v>126466.64036167999</v>
      </c>
    </row>
    <row r="100" spans="1:14" hidden="1" outlineLevel="1" x14ac:dyDescent="0.3">
      <c r="A100" s="9" t="s">
        <v>32</v>
      </c>
      <c r="B100" s="10">
        <v>654804.1071305807</v>
      </c>
      <c r="C100" s="10">
        <v>187321.09855978197</v>
      </c>
      <c r="D100" s="10">
        <v>416688.73498610302</v>
      </c>
      <c r="E100" s="10">
        <v>16920.060000000001</v>
      </c>
      <c r="F100" s="14">
        <v>96204.902152267387</v>
      </c>
      <c r="G100" s="10">
        <v>374.385208376874</v>
      </c>
      <c r="H100" s="10">
        <v>36330.964869951727</v>
      </c>
      <c r="I100" s="10">
        <v>219173.62499652969</v>
      </c>
      <c r="J100" s="10">
        <v>47684.797758977416</v>
      </c>
      <c r="K100" s="10">
        <v>29556.996100519998</v>
      </c>
      <c r="L100" s="10">
        <v>21237.277484175669</v>
      </c>
      <c r="M100" s="10">
        <v>0</v>
      </c>
      <c r="N100" s="10">
        <v>654804.1071305807</v>
      </c>
    </row>
    <row r="101" spans="1:14" hidden="1" outlineLevel="2" x14ac:dyDescent="0.3">
      <c r="A101" s="11" t="s">
        <v>41</v>
      </c>
      <c r="B101" s="12">
        <v>654804.1071305807</v>
      </c>
      <c r="C101" s="12">
        <v>187321.09855978197</v>
      </c>
      <c r="D101" s="12">
        <v>416688.73498610302</v>
      </c>
      <c r="E101" s="12">
        <v>16920.060000000001</v>
      </c>
      <c r="F101" s="15">
        <v>96204.902152267387</v>
      </c>
      <c r="G101" s="12">
        <v>374.385208376874</v>
      </c>
      <c r="H101" s="12">
        <v>36330.964869951727</v>
      </c>
      <c r="I101" s="12">
        <v>219173.62499652969</v>
      </c>
      <c r="J101" s="12">
        <v>47684.797758977416</v>
      </c>
      <c r="K101" s="12">
        <v>29556.996100519998</v>
      </c>
      <c r="L101" s="12">
        <v>21237.277484175669</v>
      </c>
      <c r="M101" s="12">
        <v>0</v>
      </c>
      <c r="N101" s="12">
        <v>654804.1071305807</v>
      </c>
    </row>
    <row r="102" spans="1:14" collapsed="1" x14ac:dyDescent="0.3">
      <c r="A102" s="2" t="s">
        <v>4</v>
      </c>
      <c r="B102" s="3">
        <v>8348139.0405746019</v>
      </c>
      <c r="C102" s="3">
        <v>1399577.7838430649</v>
      </c>
      <c r="D102" s="3">
        <v>5652538.7628373792</v>
      </c>
      <c r="E102" s="3">
        <v>0</v>
      </c>
      <c r="F102" s="3">
        <v>297711.14749510452</v>
      </c>
      <c r="G102" s="13">
        <v>3454667.4322375502</v>
      </c>
      <c r="H102" s="3">
        <v>103081.31257604739</v>
      </c>
      <c r="I102" s="3">
        <v>92058.918234836863</v>
      </c>
      <c r="J102" s="3">
        <v>1705019.9522938402</v>
      </c>
      <c r="K102" s="3">
        <v>151494.84234534635</v>
      </c>
      <c r="L102" s="3">
        <v>1144527.651548811</v>
      </c>
      <c r="M102" s="3">
        <v>90542.694596948801</v>
      </c>
      <c r="N102" s="16">
        <v>8438681.7351715509</v>
      </c>
    </row>
    <row r="103" spans="1:14" hidden="1" outlineLevel="1" x14ac:dyDescent="0.3">
      <c r="A103" s="9" t="s">
        <v>60</v>
      </c>
      <c r="B103" s="10">
        <v>3588.1763217968601</v>
      </c>
      <c r="C103" s="10">
        <v>0</v>
      </c>
      <c r="D103" s="10">
        <v>3588.1763217968601</v>
      </c>
      <c r="E103" s="10">
        <v>0</v>
      </c>
      <c r="F103" s="10">
        <v>0</v>
      </c>
      <c r="G103" s="14">
        <v>0</v>
      </c>
      <c r="H103" s="10">
        <v>0</v>
      </c>
      <c r="I103" s="10">
        <v>3588.1763217968601</v>
      </c>
      <c r="J103" s="10">
        <v>0</v>
      </c>
      <c r="K103" s="10">
        <v>0</v>
      </c>
      <c r="L103" s="10">
        <v>0</v>
      </c>
      <c r="M103" s="10">
        <v>0</v>
      </c>
      <c r="N103" s="10">
        <v>3588.1763217968601</v>
      </c>
    </row>
    <row r="104" spans="1:14" hidden="1" outlineLevel="2" x14ac:dyDescent="0.3">
      <c r="A104" s="11" t="s">
        <v>44</v>
      </c>
      <c r="B104" s="12">
        <v>3588.1763217968601</v>
      </c>
      <c r="C104" s="12">
        <v>0</v>
      </c>
      <c r="D104" s="12">
        <v>3588.1763217968601</v>
      </c>
      <c r="E104" s="12">
        <v>0</v>
      </c>
      <c r="F104" s="12">
        <v>0</v>
      </c>
      <c r="G104" s="15">
        <v>0</v>
      </c>
      <c r="H104" s="12">
        <v>0</v>
      </c>
      <c r="I104" s="12">
        <v>3588.1763217968601</v>
      </c>
      <c r="J104" s="12">
        <v>0</v>
      </c>
      <c r="K104" s="12">
        <v>0</v>
      </c>
      <c r="L104" s="12">
        <v>0</v>
      </c>
      <c r="M104" s="12">
        <v>0</v>
      </c>
      <c r="N104" s="12">
        <v>3588.1763217968601</v>
      </c>
    </row>
    <row r="105" spans="1:14" hidden="1" outlineLevel="1" x14ac:dyDescent="0.3">
      <c r="A105" s="9" t="s">
        <v>1</v>
      </c>
      <c r="B105" s="10">
        <v>62705.874334414497</v>
      </c>
      <c r="C105" s="10">
        <v>0</v>
      </c>
      <c r="D105" s="10">
        <v>62705.874334414497</v>
      </c>
      <c r="E105" s="10">
        <v>0</v>
      </c>
      <c r="F105" s="10">
        <v>62705.874334414497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62705.874334414497</v>
      </c>
    </row>
    <row r="106" spans="1:14" hidden="1" outlineLevel="2" x14ac:dyDescent="0.3">
      <c r="A106" s="11" t="s">
        <v>38</v>
      </c>
      <c r="B106" s="12">
        <v>62705.874334414497</v>
      </c>
      <c r="C106" s="12">
        <v>0</v>
      </c>
      <c r="D106" s="12">
        <v>62705.874334414497</v>
      </c>
      <c r="E106" s="12">
        <v>0</v>
      </c>
      <c r="F106" s="12">
        <v>62705.874334414497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62705.874334414497</v>
      </c>
    </row>
    <row r="107" spans="1:14" hidden="1" outlineLevel="1" x14ac:dyDescent="0.3">
      <c r="A107" s="9" t="s">
        <v>61</v>
      </c>
      <c r="B107" s="10">
        <v>8109382.6360782813</v>
      </c>
      <c r="C107" s="10">
        <v>1383677.4035785799</v>
      </c>
      <c r="D107" s="10">
        <v>5434416.0058246078</v>
      </c>
      <c r="E107" s="10">
        <v>0</v>
      </c>
      <c r="F107" s="10">
        <v>186232.92443126999</v>
      </c>
      <c r="G107" s="14">
        <v>3429661.7094180002</v>
      </c>
      <c r="H107" s="10">
        <v>82173.609494987395</v>
      </c>
      <c r="I107" s="10">
        <v>31327.911374259998</v>
      </c>
      <c r="J107" s="10">
        <v>1705019.8511060902</v>
      </c>
      <c r="K107" s="10">
        <v>151494.84234534635</v>
      </c>
      <c r="L107" s="10">
        <v>1139794.384329746</v>
      </c>
      <c r="M107" s="10">
        <v>90542.694596948801</v>
      </c>
      <c r="N107" s="10">
        <v>8199925.3306752304</v>
      </c>
    </row>
    <row r="108" spans="1:14" hidden="1" outlineLevel="2" x14ac:dyDescent="0.3">
      <c r="A108" s="11" t="s">
        <v>45</v>
      </c>
      <c r="B108" s="12">
        <v>8109382.6360782813</v>
      </c>
      <c r="C108" s="12">
        <v>1383677.4035785799</v>
      </c>
      <c r="D108" s="12">
        <v>5434416.0058246078</v>
      </c>
      <c r="E108" s="12">
        <v>0</v>
      </c>
      <c r="F108" s="12">
        <v>186232.92443126999</v>
      </c>
      <c r="G108" s="15">
        <v>3429661.7094180002</v>
      </c>
      <c r="H108" s="12">
        <v>82173.609494987395</v>
      </c>
      <c r="I108" s="12">
        <v>31327.911374259998</v>
      </c>
      <c r="J108" s="12">
        <v>1705019.8511060902</v>
      </c>
      <c r="K108" s="12">
        <v>151494.84234534635</v>
      </c>
      <c r="L108" s="12">
        <v>1139794.384329746</v>
      </c>
      <c r="M108" s="12">
        <v>90542.694596948801</v>
      </c>
      <c r="N108" s="12">
        <v>8199925.3306752304</v>
      </c>
    </row>
    <row r="109" spans="1:14" hidden="1" outlineLevel="1" x14ac:dyDescent="0.3">
      <c r="A109" s="9" t="s">
        <v>63</v>
      </c>
      <c r="B109" s="10">
        <v>46994.238208479997</v>
      </c>
      <c r="C109" s="10">
        <v>79.041867609999997</v>
      </c>
      <c r="D109" s="10">
        <v>46077.580248259997</v>
      </c>
      <c r="E109" s="10">
        <v>0</v>
      </c>
      <c r="F109" s="10">
        <v>44569.921709980001</v>
      </c>
      <c r="G109" s="14">
        <v>425.00045366000001</v>
      </c>
      <c r="H109" s="10">
        <v>8.0028989500000005</v>
      </c>
      <c r="I109" s="10">
        <v>1074.55399792</v>
      </c>
      <c r="J109" s="10">
        <v>0.10118775000000001</v>
      </c>
      <c r="K109" s="10">
        <v>0</v>
      </c>
      <c r="L109" s="10">
        <v>837.61609261000001</v>
      </c>
      <c r="M109" s="10">
        <v>0</v>
      </c>
      <c r="N109" s="10">
        <v>46994.238208479997</v>
      </c>
    </row>
    <row r="110" spans="1:14" hidden="1" outlineLevel="2" x14ac:dyDescent="0.3">
      <c r="A110" s="11" t="s">
        <v>50</v>
      </c>
      <c r="B110" s="12">
        <v>46994.238208479997</v>
      </c>
      <c r="C110" s="12">
        <v>79.041867609999997</v>
      </c>
      <c r="D110" s="12">
        <v>46077.580248259997</v>
      </c>
      <c r="E110" s="12">
        <v>0</v>
      </c>
      <c r="F110" s="12">
        <v>44569.921709980001</v>
      </c>
      <c r="G110" s="15">
        <v>425.00045366000001</v>
      </c>
      <c r="H110" s="12">
        <v>8.0028989500000005</v>
      </c>
      <c r="I110" s="12">
        <v>1074.55399792</v>
      </c>
      <c r="J110" s="12">
        <v>0.10118775000000001</v>
      </c>
      <c r="K110" s="12">
        <v>0</v>
      </c>
      <c r="L110" s="12">
        <v>837.61609261000001</v>
      </c>
      <c r="M110" s="12">
        <v>0</v>
      </c>
      <c r="N110" s="12">
        <v>46994.238208479997</v>
      </c>
    </row>
    <row r="111" spans="1:14" hidden="1" outlineLevel="1" x14ac:dyDescent="0.3">
      <c r="A111" s="9" t="s">
        <v>32</v>
      </c>
      <c r="B111" s="10">
        <v>125468.11563163008</v>
      </c>
      <c r="C111" s="10">
        <v>15821.33839687502</v>
      </c>
      <c r="D111" s="10">
        <v>105751.12610830004</v>
      </c>
      <c r="E111" s="10">
        <v>0</v>
      </c>
      <c r="F111" s="10">
        <v>4202.4270194400397</v>
      </c>
      <c r="G111" s="14">
        <v>24580.722365889997</v>
      </c>
      <c r="H111" s="10">
        <v>20899.700182110002</v>
      </c>
      <c r="I111" s="10">
        <v>56068.27654086001</v>
      </c>
      <c r="J111" s="10">
        <v>0</v>
      </c>
      <c r="K111" s="10">
        <v>0</v>
      </c>
      <c r="L111" s="10">
        <v>3895.6511264549999</v>
      </c>
      <c r="M111" s="10">
        <v>0</v>
      </c>
      <c r="N111" s="10">
        <v>125468.11563163008</v>
      </c>
    </row>
    <row r="112" spans="1:14" hidden="1" outlineLevel="2" x14ac:dyDescent="0.3">
      <c r="A112" s="11" t="s">
        <v>41</v>
      </c>
      <c r="B112" s="12">
        <v>125468.11563163008</v>
      </c>
      <c r="C112" s="12">
        <v>15821.33839687502</v>
      </c>
      <c r="D112" s="12">
        <v>105751.12610830004</v>
      </c>
      <c r="E112" s="12">
        <v>0</v>
      </c>
      <c r="F112" s="12">
        <v>4202.4270194400397</v>
      </c>
      <c r="G112" s="15">
        <v>24580.722365889997</v>
      </c>
      <c r="H112" s="12">
        <v>20899.700182110002</v>
      </c>
      <c r="I112" s="12">
        <v>56068.27654086001</v>
      </c>
      <c r="J112" s="12">
        <v>0</v>
      </c>
      <c r="K112" s="12">
        <v>0</v>
      </c>
      <c r="L112" s="12">
        <v>3895.6511264549999</v>
      </c>
      <c r="M112" s="12">
        <v>0</v>
      </c>
      <c r="N112" s="12">
        <v>125468.11563163008</v>
      </c>
    </row>
    <row r="113" spans="1:14" collapsed="1" x14ac:dyDescent="0.3">
      <c r="A113" s="2" t="s">
        <v>5</v>
      </c>
      <c r="B113" s="3">
        <v>1893101.494240992</v>
      </c>
      <c r="C113" s="3">
        <v>441273.63839645882</v>
      </c>
      <c r="D113" s="3">
        <v>1074472.4335795185</v>
      </c>
      <c r="E113" s="3">
        <v>0</v>
      </c>
      <c r="F113" s="3">
        <v>63272.996996325608</v>
      </c>
      <c r="G113" s="3">
        <v>345569.24058623094</v>
      </c>
      <c r="H113" s="13">
        <v>505222.45057741</v>
      </c>
      <c r="I113" s="3">
        <v>28705.365691553143</v>
      </c>
      <c r="J113" s="3">
        <v>131702.37972799869</v>
      </c>
      <c r="K113" s="3">
        <v>26419.033823919999</v>
      </c>
      <c r="L113" s="3">
        <v>350936.38844109484</v>
      </c>
      <c r="M113" s="3">
        <v>310007.99088821706</v>
      </c>
      <c r="N113" s="16">
        <v>2203109.4851292092</v>
      </c>
    </row>
    <row r="114" spans="1:14" hidden="1" outlineLevel="1" x14ac:dyDescent="0.3">
      <c r="A114" s="9" t="s">
        <v>1</v>
      </c>
      <c r="B114" s="10">
        <v>800.25395826873989</v>
      </c>
      <c r="C114" s="10">
        <v>0</v>
      </c>
      <c r="D114" s="10">
        <v>800.25395826873989</v>
      </c>
      <c r="E114" s="10">
        <v>0</v>
      </c>
      <c r="F114" s="10">
        <v>764.81299646559603</v>
      </c>
      <c r="G114" s="10">
        <v>0</v>
      </c>
      <c r="H114" s="14">
        <v>0</v>
      </c>
      <c r="I114" s="10">
        <v>35.4409618031439</v>
      </c>
      <c r="J114" s="10">
        <v>0</v>
      </c>
      <c r="K114" s="10">
        <v>0</v>
      </c>
      <c r="L114" s="10">
        <v>0</v>
      </c>
      <c r="M114" s="10">
        <v>0</v>
      </c>
      <c r="N114" s="10">
        <v>800.25395826873989</v>
      </c>
    </row>
    <row r="115" spans="1:14" hidden="1" outlineLevel="2" x14ac:dyDescent="0.3">
      <c r="A115" s="11" t="s">
        <v>38</v>
      </c>
      <c r="B115" s="12">
        <v>677.10481755873991</v>
      </c>
      <c r="C115" s="12">
        <v>0</v>
      </c>
      <c r="D115" s="12">
        <v>677.10481755873991</v>
      </c>
      <c r="E115" s="12">
        <v>0</v>
      </c>
      <c r="F115" s="12">
        <v>641.66385575559605</v>
      </c>
      <c r="G115" s="12">
        <v>0</v>
      </c>
      <c r="H115" s="15">
        <v>0</v>
      </c>
      <c r="I115" s="12">
        <v>35.4409618031439</v>
      </c>
      <c r="J115" s="12">
        <v>0</v>
      </c>
      <c r="K115" s="12">
        <v>0</v>
      </c>
      <c r="L115" s="12">
        <v>0</v>
      </c>
      <c r="M115" s="12">
        <v>0</v>
      </c>
      <c r="N115" s="10">
        <v>677.10481755873991</v>
      </c>
    </row>
    <row r="116" spans="1:14" hidden="1" outlineLevel="2" x14ac:dyDescent="0.3">
      <c r="A116" s="11" t="s">
        <v>39</v>
      </c>
      <c r="B116" s="12">
        <v>123.14914071</v>
      </c>
      <c r="C116" s="12">
        <v>0</v>
      </c>
      <c r="D116" s="12">
        <v>123.14914071</v>
      </c>
      <c r="E116" s="12">
        <v>0</v>
      </c>
      <c r="F116" s="12">
        <v>123.14914071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123.14914071</v>
      </c>
    </row>
    <row r="117" spans="1:14" hidden="1" outlineLevel="1" x14ac:dyDescent="0.3">
      <c r="A117" s="9" t="s">
        <v>61</v>
      </c>
      <c r="B117" s="10">
        <v>1804747.0482652432</v>
      </c>
      <c r="C117" s="10">
        <v>402415.95996078383</v>
      </c>
      <c r="D117" s="10">
        <v>1028676.4845093996</v>
      </c>
      <c r="E117" s="10">
        <v>0</v>
      </c>
      <c r="F117" s="10">
        <v>51757.723087899998</v>
      </c>
      <c r="G117" s="10">
        <v>345527.28719384095</v>
      </c>
      <c r="H117" s="14">
        <v>489238.76244968001</v>
      </c>
      <c r="I117" s="10">
        <v>10450.332049979999</v>
      </c>
      <c r="J117" s="10">
        <v>131702.37972799869</v>
      </c>
      <c r="K117" s="10">
        <v>26419.033823919999</v>
      </c>
      <c r="L117" s="10">
        <v>347235.56997113983</v>
      </c>
      <c r="M117" s="10">
        <v>310007.99088821706</v>
      </c>
      <c r="N117" s="10">
        <v>2114755.0391534604</v>
      </c>
    </row>
    <row r="118" spans="1:14" hidden="1" outlineLevel="2" x14ac:dyDescent="0.3">
      <c r="A118" s="11" t="s">
        <v>45</v>
      </c>
      <c r="B118" s="12">
        <v>1804747.0482652432</v>
      </c>
      <c r="C118" s="12">
        <v>402415.95996078383</v>
      </c>
      <c r="D118" s="12">
        <v>1028676.4845093996</v>
      </c>
      <c r="E118" s="12">
        <v>0</v>
      </c>
      <c r="F118" s="12">
        <v>51757.723087899998</v>
      </c>
      <c r="G118" s="12">
        <v>345527.28719384095</v>
      </c>
      <c r="H118" s="15">
        <v>489238.76244968001</v>
      </c>
      <c r="I118" s="12">
        <v>10450.332049979999</v>
      </c>
      <c r="J118" s="12">
        <v>131702.37972799869</v>
      </c>
      <c r="K118" s="12">
        <v>26419.033823919999</v>
      </c>
      <c r="L118" s="12">
        <v>347235.56997113983</v>
      </c>
      <c r="M118" s="12">
        <v>310007.99088821706</v>
      </c>
      <c r="N118" s="12">
        <v>2114755.0391534604</v>
      </c>
    </row>
    <row r="119" spans="1:14" hidden="1" outlineLevel="1" x14ac:dyDescent="0.3">
      <c r="A119" s="9" t="s">
        <v>63</v>
      </c>
      <c r="B119" s="10">
        <v>536.20133912000006</v>
      </c>
      <c r="C119" s="10">
        <v>0</v>
      </c>
      <c r="D119" s="10">
        <v>536.20133912000006</v>
      </c>
      <c r="E119" s="10">
        <v>0</v>
      </c>
      <c r="F119" s="10">
        <v>490.38174758000002</v>
      </c>
      <c r="G119" s="10">
        <v>41.953392390000005</v>
      </c>
      <c r="H119" s="14">
        <v>0</v>
      </c>
      <c r="I119" s="10">
        <v>3.8661991499999999</v>
      </c>
      <c r="J119" s="10">
        <v>0</v>
      </c>
      <c r="K119" s="10">
        <v>0</v>
      </c>
      <c r="L119" s="10">
        <v>0</v>
      </c>
      <c r="M119" s="10">
        <v>0</v>
      </c>
      <c r="N119" s="10">
        <v>536.20133912000006</v>
      </c>
    </row>
    <row r="120" spans="1:14" hidden="1" outlineLevel="2" x14ac:dyDescent="0.3">
      <c r="A120" s="11" t="s">
        <v>50</v>
      </c>
      <c r="B120" s="12">
        <v>536.20133912000006</v>
      </c>
      <c r="C120" s="12">
        <v>0</v>
      </c>
      <c r="D120" s="12">
        <v>536.20133912000006</v>
      </c>
      <c r="E120" s="12">
        <v>0</v>
      </c>
      <c r="F120" s="12">
        <v>490.38174758000002</v>
      </c>
      <c r="G120" s="12">
        <v>41.953392390000005</v>
      </c>
      <c r="H120" s="15">
        <v>0</v>
      </c>
      <c r="I120" s="12">
        <v>3.8661991499999999</v>
      </c>
      <c r="J120" s="12">
        <v>0</v>
      </c>
      <c r="K120" s="12">
        <v>0</v>
      </c>
      <c r="L120" s="12">
        <v>0</v>
      </c>
      <c r="M120" s="12">
        <v>0</v>
      </c>
      <c r="N120" s="12">
        <v>536.20133912000006</v>
      </c>
    </row>
    <row r="121" spans="1:14" hidden="1" outlineLevel="1" x14ac:dyDescent="0.3">
      <c r="A121" s="9" t="s">
        <v>32</v>
      </c>
      <c r="B121" s="10">
        <v>87017.990678360016</v>
      </c>
      <c r="C121" s="10">
        <v>38857.678435674999</v>
      </c>
      <c r="D121" s="10">
        <v>44459.493772730013</v>
      </c>
      <c r="E121" s="10">
        <v>0</v>
      </c>
      <c r="F121" s="10">
        <v>10260.079164380011</v>
      </c>
      <c r="G121" s="10">
        <v>0</v>
      </c>
      <c r="H121" s="14">
        <v>15983.688127730002</v>
      </c>
      <c r="I121" s="10">
        <v>18215.72648062</v>
      </c>
      <c r="J121" s="10">
        <v>0</v>
      </c>
      <c r="K121" s="10">
        <v>0</v>
      </c>
      <c r="L121" s="10">
        <v>3700.8184699550002</v>
      </c>
      <c r="M121" s="10">
        <v>0</v>
      </c>
      <c r="N121" s="10">
        <v>87017.990678360016</v>
      </c>
    </row>
    <row r="122" spans="1:14" hidden="1" outlineLevel="2" x14ac:dyDescent="0.3">
      <c r="A122" s="11" t="s">
        <v>41</v>
      </c>
      <c r="B122" s="12">
        <v>87017.990678360016</v>
      </c>
      <c r="C122" s="12">
        <v>38857.678435674999</v>
      </c>
      <c r="D122" s="12">
        <v>44459.493772730013</v>
      </c>
      <c r="E122" s="12">
        <v>0</v>
      </c>
      <c r="F122" s="12">
        <v>10260.079164380011</v>
      </c>
      <c r="G122" s="12">
        <v>0</v>
      </c>
      <c r="H122" s="15">
        <v>15983.688127730002</v>
      </c>
      <c r="I122" s="12">
        <v>18215.72648062</v>
      </c>
      <c r="J122" s="12">
        <v>0</v>
      </c>
      <c r="K122" s="12">
        <v>0</v>
      </c>
      <c r="L122" s="12">
        <v>3700.8184699550002</v>
      </c>
      <c r="M122" s="12">
        <v>0</v>
      </c>
      <c r="N122" s="12">
        <v>87017.990678360016</v>
      </c>
    </row>
    <row r="123" spans="1:14" collapsed="1" x14ac:dyDescent="0.3">
      <c r="A123" s="2" t="s">
        <v>6</v>
      </c>
      <c r="B123" s="3">
        <v>2078414.8835637132</v>
      </c>
      <c r="C123" s="3">
        <v>614707.66506469599</v>
      </c>
      <c r="D123" s="3">
        <v>1096541.4952199119</v>
      </c>
      <c r="E123" s="3">
        <v>2.14307E-2</v>
      </c>
      <c r="F123" s="3">
        <v>416031.96547960443</v>
      </c>
      <c r="G123" s="3">
        <v>70099.70497975593</v>
      </c>
      <c r="H123" s="3">
        <v>304527.00709055999</v>
      </c>
      <c r="I123" s="13">
        <v>277640.71799316909</v>
      </c>
      <c r="J123" s="3">
        <v>28242.078246122393</v>
      </c>
      <c r="K123" s="3">
        <v>17209.095567299701</v>
      </c>
      <c r="L123" s="3">
        <v>349956.62771180551</v>
      </c>
      <c r="M123" s="3">
        <v>803829.52219742513</v>
      </c>
      <c r="N123" s="16">
        <v>2882244.4057611385</v>
      </c>
    </row>
    <row r="124" spans="1:14" hidden="1" outlineLevel="1" x14ac:dyDescent="0.3">
      <c r="A124" s="9" t="s">
        <v>60</v>
      </c>
      <c r="B124" s="10">
        <v>19862.303130509998</v>
      </c>
      <c r="C124" s="10">
        <v>137.00096836999998</v>
      </c>
      <c r="D124" s="10">
        <v>1635.6906650999999</v>
      </c>
      <c r="E124" s="10">
        <v>0</v>
      </c>
      <c r="F124" s="10">
        <v>982.75583975999996</v>
      </c>
      <c r="G124" s="10">
        <v>462.63104506000002</v>
      </c>
      <c r="H124" s="10">
        <v>167.62375938</v>
      </c>
      <c r="I124" s="14">
        <v>22.680020899999999</v>
      </c>
      <c r="J124" s="10">
        <v>0</v>
      </c>
      <c r="K124" s="10">
        <v>0</v>
      </c>
      <c r="L124" s="10">
        <v>18089.611497039998</v>
      </c>
      <c r="M124" s="10">
        <v>1.3329118641090001</v>
      </c>
      <c r="N124" s="10">
        <v>19863.636042374106</v>
      </c>
    </row>
    <row r="125" spans="1:14" hidden="1" outlineLevel="2" x14ac:dyDescent="0.3">
      <c r="A125" s="11" t="s">
        <v>44</v>
      </c>
      <c r="B125" s="12">
        <v>19862.303130509998</v>
      </c>
      <c r="C125" s="12">
        <v>137.00096836999998</v>
      </c>
      <c r="D125" s="12">
        <v>1635.6906650999999</v>
      </c>
      <c r="E125" s="12">
        <v>0</v>
      </c>
      <c r="F125" s="12">
        <v>982.75583975999996</v>
      </c>
      <c r="G125" s="12">
        <v>462.63104506000002</v>
      </c>
      <c r="H125" s="12">
        <v>167.62375938</v>
      </c>
      <c r="I125" s="15">
        <v>22.680020899999999</v>
      </c>
      <c r="J125" s="12">
        <v>0</v>
      </c>
      <c r="K125" s="12">
        <v>0</v>
      </c>
      <c r="L125" s="12">
        <v>18089.611497039998</v>
      </c>
      <c r="M125" s="12">
        <v>1.3329118641090001</v>
      </c>
      <c r="N125" s="12">
        <v>19863.636042374106</v>
      </c>
    </row>
    <row r="126" spans="1:14" hidden="1" outlineLevel="1" x14ac:dyDescent="0.3">
      <c r="A126" s="9" t="s">
        <v>31</v>
      </c>
      <c r="B126" s="10">
        <v>186392.47703654488</v>
      </c>
      <c r="C126" s="10">
        <v>7315.6696855739401</v>
      </c>
      <c r="D126" s="10">
        <v>109997.43558891061</v>
      </c>
      <c r="E126" s="10">
        <v>0</v>
      </c>
      <c r="F126" s="10">
        <v>43354.575009351101</v>
      </c>
      <c r="G126" s="10">
        <v>19347.490219969099</v>
      </c>
      <c r="H126" s="10">
        <v>45888.829606701198</v>
      </c>
      <c r="I126" s="14">
        <v>896.32008142979998</v>
      </c>
      <c r="J126" s="10">
        <v>510.22067145940002</v>
      </c>
      <c r="K126" s="10">
        <v>3662.7168879297001</v>
      </c>
      <c r="L126" s="10">
        <v>65416.654874130647</v>
      </c>
      <c r="M126" s="10">
        <v>3019.8899437221512</v>
      </c>
      <c r="N126" s="10">
        <v>189412.36698026702</v>
      </c>
    </row>
    <row r="127" spans="1:14" hidden="1" outlineLevel="2" x14ac:dyDescent="0.3">
      <c r="A127" s="11" t="s">
        <v>35</v>
      </c>
      <c r="B127" s="12">
        <v>14707.5427690951</v>
      </c>
      <c r="C127" s="12">
        <v>1131.0924088896502</v>
      </c>
      <c r="D127" s="12">
        <v>8649.3439291791001</v>
      </c>
      <c r="E127" s="12">
        <v>0</v>
      </c>
      <c r="F127" s="12">
        <v>4989.4848555694007</v>
      </c>
      <c r="G127" s="12">
        <v>3234.8238978311997</v>
      </c>
      <c r="H127" s="12">
        <v>331.55565343040001</v>
      </c>
      <c r="I127" s="15">
        <v>68.872863615699998</v>
      </c>
      <c r="J127" s="12">
        <v>24.6066587324</v>
      </c>
      <c r="K127" s="12">
        <v>0</v>
      </c>
      <c r="L127" s="12">
        <v>4927.10643102635</v>
      </c>
      <c r="M127" s="12">
        <v>0</v>
      </c>
      <c r="N127" s="12">
        <v>14707.5427690951</v>
      </c>
    </row>
    <row r="128" spans="1:14" hidden="1" outlineLevel="2" x14ac:dyDescent="0.3">
      <c r="A128" s="11" t="s">
        <v>37</v>
      </c>
      <c r="B128" s="12">
        <v>171684.93426744977</v>
      </c>
      <c r="C128" s="12">
        <v>6184.5772766842902</v>
      </c>
      <c r="D128" s="12">
        <v>101348.09165973151</v>
      </c>
      <c r="E128" s="12">
        <v>0</v>
      </c>
      <c r="F128" s="12">
        <v>38365.090153781697</v>
      </c>
      <c r="G128" s="12">
        <v>16112.666322137899</v>
      </c>
      <c r="H128" s="12">
        <v>45557.2739532708</v>
      </c>
      <c r="I128" s="15">
        <v>827.44721781409999</v>
      </c>
      <c r="J128" s="12">
        <v>485.61401272700004</v>
      </c>
      <c r="K128" s="12">
        <v>3662.7168879297001</v>
      </c>
      <c r="L128" s="12">
        <v>60489.548443104301</v>
      </c>
      <c r="M128" s="12">
        <v>3019.8899437221512</v>
      </c>
      <c r="N128" s="12">
        <v>174704.82421117192</v>
      </c>
    </row>
    <row r="129" spans="1:14" hidden="1" outlineLevel="1" x14ac:dyDescent="0.3">
      <c r="A129" s="9" t="s">
        <v>1</v>
      </c>
      <c r="B129" s="10">
        <v>57088.95402134012</v>
      </c>
      <c r="C129" s="10">
        <v>106.33178167</v>
      </c>
      <c r="D129" s="10">
        <v>56982.62223967012</v>
      </c>
      <c r="E129" s="10">
        <v>2.14307E-2</v>
      </c>
      <c r="F129" s="10">
        <v>40660.281105980102</v>
      </c>
      <c r="G129" s="10">
        <v>15163.395863863199</v>
      </c>
      <c r="H129" s="10">
        <v>260.89248509681801</v>
      </c>
      <c r="I129" s="14">
        <v>898.0313540300001</v>
      </c>
      <c r="J129" s="10">
        <v>0</v>
      </c>
      <c r="K129" s="10">
        <v>0</v>
      </c>
      <c r="L129" s="10">
        <v>0</v>
      </c>
      <c r="M129" s="10">
        <v>53932.854893663629</v>
      </c>
      <c r="N129" s="10">
        <v>111021.80891500376</v>
      </c>
    </row>
    <row r="130" spans="1:14" hidden="1" outlineLevel="2" x14ac:dyDescent="0.3">
      <c r="A130" s="11" t="s">
        <v>38</v>
      </c>
      <c r="B130" s="12">
        <v>36984.444762920109</v>
      </c>
      <c r="C130" s="12">
        <v>106.33178167</v>
      </c>
      <c r="D130" s="12">
        <v>36878.112981250109</v>
      </c>
      <c r="E130" s="12">
        <v>2.14307E-2</v>
      </c>
      <c r="F130" s="12">
        <v>21432.75035730009</v>
      </c>
      <c r="G130" s="12">
        <v>15163.395863863199</v>
      </c>
      <c r="H130" s="12">
        <v>260.89248509681801</v>
      </c>
      <c r="I130" s="15">
        <v>21.052844289999999</v>
      </c>
      <c r="J130" s="12">
        <v>0</v>
      </c>
      <c r="K130" s="12">
        <v>0</v>
      </c>
      <c r="L130" s="12">
        <v>0</v>
      </c>
      <c r="M130" s="12">
        <v>8713.5567235953295</v>
      </c>
      <c r="N130" s="10">
        <v>45698.001486515437</v>
      </c>
    </row>
    <row r="131" spans="1:14" hidden="1" outlineLevel="2" x14ac:dyDescent="0.3">
      <c r="A131" s="11" t="s">
        <v>39</v>
      </c>
      <c r="B131" s="12">
        <v>20104.50925842001</v>
      </c>
      <c r="C131" s="12">
        <v>0</v>
      </c>
      <c r="D131" s="12">
        <v>20104.50925842001</v>
      </c>
      <c r="E131" s="12">
        <v>0</v>
      </c>
      <c r="F131" s="12">
        <v>19227.530748680008</v>
      </c>
      <c r="G131" s="12">
        <v>0</v>
      </c>
      <c r="H131" s="12">
        <v>0</v>
      </c>
      <c r="I131" s="15">
        <v>876.97850974000005</v>
      </c>
      <c r="J131" s="12">
        <v>0</v>
      </c>
      <c r="K131" s="12">
        <v>0</v>
      </c>
      <c r="L131" s="12">
        <v>0</v>
      </c>
      <c r="M131" s="12">
        <v>45219.298170068301</v>
      </c>
      <c r="N131" s="10">
        <v>65323.807428488311</v>
      </c>
    </row>
    <row r="132" spans="1:14" hidden="1" outlineLevel="1" x14ac:dyDescent="0.3">
      <c r="A132" s="9" t="s">
        <v>61</v>
      </c>
      <c r="B132" s="10">
        <v>1384722.0086112588</v>
      </c>
      <c r="C132" s="10">
        <v>417117.12165690074</v>
      </c>
      <c r="D132" s="10">
        <v>726432.89256635157</v>
      </c>
      <c r="E132" s="10">
        <v>0</v>
      </c>
      <c r="F132" s="10">
        <v>241822.35562923684</v>
      </c>
      <c r="G132" s="10">
        <v>33336.296385892601</v>
      </c>
      <c r="H132" s="10">
        <v>257766.43002083441</v>
      </c>
      <c r="I132" s="14">
        <v>168561.31068900146</v>
      </c>
      <c r="J132" s="10">
        <v>24946.499841386219</v>
      </c>
      <c r="K132" s="10">
        <v>13546.378654240001</v>
      </c>
      <c r="L132" s="10">
        <v>227625.61573376655</v>
      </c>
      <c r="M132" s="10">
        <v>745570.68119532987</v>
      </c>
      <c r="N132" s="10">
        <v>2130292.6898065889</v>
      </c>
    </row>
    <row r="133" spans="1:14" hidden="1" outlineLevel="2" x14ac:dyDescent="0.3">
      <c r="A133" s="11" t="s">
        <v>57</v>
      </c>
      <c r="B133" s="12">
        <v>1384722.0086112588</v>
      </c>
      <c r="C133" s="12">
        <v>417117.12165690074</v>
      </c>
      <c r="D133" s="12">
        <v>726432.89256635157</v>
      </c>
      <c r="E133" s="12">
        <v>0</v>
      </c>
      <c r="F133" s="12">
        <v>241822.35562923684</v>
      </c>
      <c r="G133" s="12">
        <v>33336.296385892601</v>
      </c>
      <c r="H133" s="12">
        <v>257766.43002083441</v>
      </c>
      <c r="I133" s="15">
        <v>168561.31068900146</v>
      </c>
      <c r="J133" s="12">
        <v>24946.499841386219</v>
      </c>
      <c r="K133" s="12">
        <v>13546.378654240001</v>
      </c>
      <c r="L133" s="12">
        <v>227625.61573376655</v>
      </c>
      <c r="M133" s="12">
        <v>745570.68119532987</v>
      </c>
      <c r="N133" s="12">
        <v>2130292.6898065889</v>
      </c>
    </row>
    <row r="134" spans="1:14" hidden="1" outlineLevel="1" x14ac:dyDescent="0.3">
      <c r="A134" s="9" t="s">
        <v>62</v>
      </c>
      <c r="B134" s="10">
        <v>32704.352175944899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32704.352175944899</v>
      </c>
      <c r="M134" s="10">
        <v>0</v>
      </c>
      <c r="N134" s="10">
        <v>32704.352175944899</v>
      </c>
    </row>
    <row r="135" spans="1:14" hidden="1" outlineLevel="2" x14ac:dyDescent="0.3">
      <c r="A135" s="11" t="s">
        <v>46</v>
      </c>
      <c r="B135" s="12">
        <v>32704.352175944899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32704.352175944899</v>
      </c>
      <c r="M135" s="12">
        <v>0</v>
      </c>
      <c r="N135" s="12">
        <v>32704.352175944899</v>
      </c>
    </row>
    <row r="136" spans="1:14" hidden="1" outlineLevel="1" x14ac:dyDescent="0.3">
      <c r="A136" s="9" t="s">
        <v>63</v>
      </c>
      <c r="B136" s="10">
        <v>13432.78893827</v>
      </c>
      <c r="C136" s="10">
        <v>465.16263436999998</v>
      </c>
      <c r="D136" s="10">
        <v>12786.032993069999</v>
      </c>
      <c r="E136" s="10">
        <v>0</v>
      </c>
      <c r="F136" s="10">
        <v>11539.94344107</v>
      </c>
      <c r="G136" s="10">
        <v>1090.9760199499999</v>
      </c>
      <c r="H136" s="10">
        <v>26.88315004</v>
      </c>
      <c r="I136" s="14">
        <v>36.184294180000002</v>
      </c>
      <c r="J136" s="10">
        <v>92.046087830000005</v>
      </c>
      <c r="K136" s="10">
        <v>0</v>
      </c>
      <c r="L136" s="10">
        <v>181.59331083000001</v>
      </c>
      <c r="M136" s="10">
        <v>1250.7526950295901</v>
      </c>
      <c r="N136" s="10">
        <v>14683.54163329959</v>
      </c>
    </row>
    <row r="137" spans="1:14" hidden="1" outlineLevel="2" x14ac:dyDescent="0.3">
      <c r="A137" s="11" t="s">
        <v>50</v>
      </c>
      <c r="B137" s="12">
        <v>13432.78893827</v>
      </c>
      <c r="C137" s="12">
        <v>465.16263436999998</v>
      </c>
      <c r="D137" s="12">
        <v>12786.032993069999</v>
      </c>
      <c r="E137" s="12">
        <v>0</v>
      </c>
      <c r="F137" s="12">
        <v>11539.94344107</v>
      </c>
      <c r="G137" s="12">
        <v>1090.9760199499999</v>
      </c>
      <c r="H137" s="12">
        <v>26.88315004</v>
      </c>
      <c r="I137" s="15">
        <v>36.184294180000002</v>
      </c>
      <c r="J137" s="12">
        <v>92.046087830000005</v>
      </c>
      <c r="K137" s="12">
        <v>0</v>
      </c>
      <c r="L137" s="12">
        <v>181.59331083000001</v>
      </c>
      <c r="M137" s="12">
        <v>1250.7526950295901</v>
      </c>
      <c r="N137" s="12">
        <v>14683.54163329959</v>
      </c>
    </row>
    <row r="138" spans="1:14" hidden="1" outlineLevel="1" x14ac:dyDescent="0.3">
      <c r="A138" s="9" t="s">
        <v>32</v>
      </c>
      <c r="B138" s="10">
        <v>384211.99964984437</v>
      </c>
      <c r="C138" s="10">
        <v>189566.3783378113</v>
      </c>
      <c r="D138" s="10">
        <v>188706.82116680968</v>
      </c>
      <c r="E138" s="10">
        <v>0</v>
      </c>
      <c r="F138" s="10">
        <v>77672.05445420646</v>
      </c>
      <c r="G138" s="10">
        <v>698.91544502101931</v>
      </c>
      <c r="H138" s="10">
        <v>416.34806850758224</v>
      </c>
      <c r="I138" s="14">
        <v>107226.19155362784</v>
      </c>
      <c r="J138" s="10">
        <v>2693.3116454467745</v>
      </c>
      <c r="K138" s="10">
        <v>2.5130000000000002E-5</v>
      </c>
      <c r="L138" s="10">
        <v>5938.8001200934114</v>
      </c>
      <c r="M138" s="10">
        <v>54.010557815807999</v>
      </c>
      <c r="N138" s="10">
        <v>384266.01020766015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54.010557815807999</v>
      </c>
      <c r="N139" s="12">
        <v>54.010557815807999</v>
      </c>
    </row>
    <row r="140" spans="1:14" hidden="1" outlineLevel="2" x14ac:dyDescent="0.3">
      <c r="A140" s="11" t="s">
        <v>41</v>
      </c>
      <c r="B140" s="12">
        <v>384211.99964984437</v>
      </c>
      <c r="C140" s="12">
        <v>189566.3783378113</v>
      </c>
      <c r="D140" s="12">
        <v>188706.82116680968</v>
      </c>
      <c r="E140" s="12">
        <v>0</v>
      </c>
      <c r="F140" s="12">
        <v>77672.05445420646</v>
      </c>
      <c r="G140" s="12">
        <v>698.91544502101931</v>
      </c>
      <c r="H140" s="12">
        <v>416.34806850758224</v>
      </c>
      <c r="I140" s="15">
        <v>107226.19155362784</v>
      </c>
      <c r="J140" s="12">
        <v>2693.3116454467745</v>
      </c>
      <c r="K140" s="12">
        <v>2.5130000000000002E-5</v>
      </c>
      <c r="L140" s="12">
        <v>5938.8001200934114</v>
      </c>
      <c r="M140" s="12">
        <v>0</v>
      </c>
      <c r="N140" s="12">
        <v>384211.99964984437</v>
      </c>
    </row>
    <row r="141" spans="1:14" collapsed="1" x14ac:dyDescent="0.3">
      <c r="A141" s="2" t="s">
        <v>7</v>
      </c>
      <c r="B141" s="3">
        <v>2672833.3901224984</v>
      </c>
      <c r="C141" s="3">
        <v>84522.163265499374</v>
      </c>
      <c r="D141" s="3">
        <v>253596.47456760053</v>
      </c>
      <c r="E141" s="3">
        <v>2316.38</v>
      </c>
      <c r="F141" s="3">
        <v>32864.238165917443</v>
      </c>
      <c r="G141" s="3">
        <v>3979.1092932734914</v>
      </c>
      <c r="H141" s="3">
        <v>27323.37941986982</v>
      </c>
      <c r="I141" s="3">
        <v>85093.688290760663</v>
      </c>
      <c r="J141" s="13">
        <v>102019.67939777911</v>
      </c>
      <c r="K141" s="3">
        <v>0</v>
      </c>
      <c r="L141" s="3">
        <v>2334714.7522893986</v>
      </c>
      <c r="M141" s="3">
        <v>41721.764228018554</v>
      </c>
      <c r="N141" s="16">
        <v>2714555.1543505169</v>
      </c>
    </row>
    <row r="142" spans="1:14" hidden="1" outlineLevel="1" x14ac:dyDescent="0.3">
      <c r="A142" s="9" t="s">
        <v>60</v>
      </c>
      <c r="B142" s="10">
        <v>2770.2119824699998</v>
      </c>
      <c r="C142" s="10">
        <v>0</v>
      </c>
      <c r="D142" s="10">
        <v>537.37337356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537.37337356</v>
      </c>
      <c r="K142" s="10">
        <v>0</v>
      </c>
      <c r="L142" s="10">
        <v>2232.8386089099999</v>
      </c>
      <c r="M142" s="10">
        <v>0</v>
      </c>
      <c r="N142" s="10">
        <v>2770.2119824699998</v>
      </c>
    </row>
    <row r="143" spans="1:14" hidden="1" outlineLevel="2" x14ac:dyDescent="0.3">
      <c r="A143" s="11" t="s">
        <v>44</v>
      </c>
      <c r="B143" s="12">
        <v>2770.2119824699998</v>
      </c>
      <c r="C143" s="12">
        <v>0</v>
      </c>
      <c r="D143" s="12">
        <v>537.37337356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537.37337356</v>
      </c>
      <c r="K143" s="12">
        <v>0</v>
      </c>
      <c r="L143" s="12">
        <v>2232.8386089099999</v>
      </c>
      <c r="M143" s="12">
        <v>0</v>
      </c>
      <c r="N143" s="12">
        <v>2770.2119824699998</v>
      </c>
    </row>
    <row r="144" spans="1:14" hidden="1" outlineLevel="1" x14ac:dyDescent="0.3">
      <c r="A144" s="9" t="s">
        <v>31</v>
      </c>
      <c r="B144" s="10">
        <v>2516.8205312041</v>
      </c>
      <c r="C144" s="10">
        <v>0.23943015379999999</v>
      </c>
      <c r="D144" s="10">
        <v>2505.0678626998997</v>
      </c>
      <c r="E144" s="10">
        <v>0</v>
      </c>
      <c r="F144" s="10">
        <v>1137.9421950763001</v>
      </c>
      <c r="G144" s="10">
        <v>1114.0061364382</v>
      </c>
      <c r="H144" s="10">
        <v>2.0985915526999999</v>
      </c>
      <c r="I144" s="10">
        <v>10.142555846300001</v>
      </c>
      <c r="J144" s="14">
        <v>240.87838378640001</v>
      </c>
      <c r="K144" s="10">
        <v>0</v>
      </c>
      <c r="L144" s="10">
        <v>11.5132383504</v>
      </c>
      <c r="M144" s="10">
        <v>0</v>
      </c>
      <c r="N144" s="10">
        <v>2516.8205312041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2516.8205312041</v>
      </c>
      <c r="C146" s="12">
        <v>0.23943015379999999</v>
      </c>
      <c r="D146" s="12">
        <v>2505.0678626998997</v>
      </c>
      <c r="E146" s="12">
        <v>0</v>
      </c>
      <c r="F146" s="12">
        <v>1137.9421950763001</v>
      </c>
      <c r="G146" s="12">
        <v>1114.0061364382</v>
      </c>
      <c r="H146" s="12">
        <v>2.0985915526999999</v>
      </c>
      <c r="I146" s="12">
        <v>10.142555846300001</v>
      </c>
      <c r="J146" s="15">
        <v>240.87838378640001</v>
      </c>
      <c r="K146" s="12">
        <v>0</v>
      </c>
      <c r="L146" s="12">
        <v>11.5132383504</v>
      </c>
      <c r="M146" s="12">
        <v>0</v>
      </c>
      <c r="N146" s="12">
        <v>2516.8205312041</v>
      </c>
    </row>
    <row r="147" spans="1:14" hidden="1" outlineLevel="1" x14ac:dyDescent="0.3">
      <c r="A147" s="9" t="s">
        <v>1</v>
      </c>
      <c r="B147" s="10">
        <v>3975.1354542100003</v>
      </c>
      <c r="C147" s="10">
        <v>0</v>
      </c>
      <c r="D147" s="10">
        <v>3975.1354542100003</v>
      </c>
      <c r="E147" s="10">
        <v>0</v>
      </c>
      <c r="F147" s="10">
        <v>3870.5049354400003</v>
      </c>
      <c r="G147" s="10">
        <v>0</v>
      </c>
      <c r="H147" s="10">
        <v>0</v>
      </c>
      <c r="I147" s="10">
        <v>104.63051876999999</v>
      </c>
      <c r="J147" s="14">
        <v>0</v>
      </c>
      <c r="K147" s="10">
        <v>0</v>
      </c>
      <c r="L147" s="10">
        <v>0</v>
      </c>
      <c r="M147" s="10">
        <v>356.47354994375098</v>
      </c>
      <c r="N147" s="10">
        <v>4331.6090041537509</v>
      </c>
    </row>
    <row r="148" spans="1:14" hidden="1" outlineLevel="2" x14ac:dyDescent="0.3">
      <c r="A148" s="11" t="s">
        <v>38</v>
      </c>
      <c r="B148" s="12">
        <v>696.83168568999997</v>
      </c>
      <c r="C148" s="12">
        <v>0</v>
      </c>
      <c r="D148" s="12">
        <v>696.83168568999997</v>
      </c>
      <c r="E148" s="12">
        <v>0</v>
      </c>
      <c r="F148" s="12">
        <v>691.26575400000002</v>
      </c>
      <c r="G148" s="12">
        <v>0</v>
      </c>
      <c r="H148" s="12">
        <v>0</v>
      </c>
      <c r="I148" s="12">
        <v>5.5659316900000002</v>
      </c>
      <c r="J148" s="15">
        <v>0</v>
      </c>
      <c r="K148" s="12">
        <v>0</v>
      </c>
      <c r="L148" s="12">
        <v>0</v>
      </c>
      <c r="M148" s="12">
        <v>0</v>
      </c>
      <c r="N148" s="12">
        <v>696.83168568999997</v>
      </c>
    </row>
    <row r="149" spans="1:14" hidden="1" outlineLevel="2" x14ac:dyDescent="0.3">
      <c r="A149" s="11" t="s">
        <v>39</v>
      </c>
      <c r="B149" s="12">
        <v>3278.3037685200002</v>
      </c>
      <c r="C149" s="12">
        <v>0</v>
      </c>
      <c r="D149" s="12">
        <v>3278.3037685200002</v>
      </c>
      <c r="E149" s="12">
        <v>0</v>
      </c>
      <c r="F149" s="12">
        <v>3179.2391814400003</v>
      </c>
      <c r="G149" s="12">
        <v>0</v>
      </c>
      <c r="H149" s="12">
        <v>0</v>
      </c>
      <c r="I149" s="12">
        <v>99.064587079999995</v>
      </c>
      <c r="J149" s="15">
        <v>0</v>
      </c>
      <c r="K149" s="12">
        <v>0</v>
      </c>
      <c r="L149" s="12">
        <v>0</v>
      </c>
      <c r="M149" s="12">
        <v>356.47354994375098</v>
      </c>
      <c r="N149" s="12">
        <v>3634.7773184637513</v>
      </c>
    </row>
    <row r="150" spans="1:14" hidden="1" outlineLevel="1" x14ac:dyDescent="0.3">
      <c r="A150" s="9" t="s">
        <v>61</v>
      </c>
      <c r="B150" s="10">
        <v>243737.62673116435</v>
      </c>
      <c r="C150" s="10">
        <v>26505.580495179602</v>
      </c>
      <c r="D150" s="10">
        <v>168208.43165856315</v>
      </c>
      <c r="E150" s="10">
        <v>0</v>
      </c>
      <c r="F150" s="10">
        <v>19369.2672903811</v>
      </c>
      <c r="G150" s="10">
        <v>2805.9578966909198</v>
      </c>
      <c r="H150" s="10">
        <v>27286.247242700862</v>
      </c>
      <c r="I150" s="10">
        <v>78747.117439424197</v>
      </c>
      <c r="J150" s="14">
        <v>39999.841789366066</v>
      </c>
      <c r="K150" s="10">
        <v>0</v>
      </c>
      <c r="L150" s="10">
        <v>49023.614577421598</v>
      </c>
      <c r="M150" s="10">
        <v>41365.290678074802</v>
      </c>
      <c r="N150" s="10">
        <v>285102.91740923916</v>
      </c>
    </row>
    <row r="151" spans="1:14" hidden="1" outlineLevel="2" x14ac:dyDescent="0.3">
      <c r="A151" s="11" t="s">
        <v>57</v>
      </c>
      <c r="B151" s="12">
        <v>243737.62673116435</v>
      </c>
      <c r="C151" s="12">
        <v>26505.580495179602</v>
      </c>
      <c r="D151" s="12">
        <v>168208.43165856315</v>
      </c>
      <c r="E151" s="12">
        <v>0</v>
      </c>
      <c r="F151" s="12">
        <v>19369.2672903811</v>
      </c>
      <c r="G151" s="12">
        <v>2805.9578966909198</v>
      </c>
      <c r="H151" s="12">
        <v>27286.247242700862</v>
      </c>
      <c r="I151" s="12">
        <v>78747.117439424197</v>
      </c>
      <c r="J151" s="15">
        <v>39999.841789366066</v>
      </c>
      <c r="K151" s="12">
        <v>0</v>
      </c>
      <c r="L151" s="12">
        <v>49023.614577421598</v>
      </c>
      <c r="M151" s="12">
        <v>41365.290678074802</v>
      </c>
      <c r="N151" s="12">
        <v>285102.91740923916</v>
      </c>
    </row>
    <row r="152" spans="1:14" hidden="1" outlineLevel="1" x14ac:dyDescent="0.3">
      <c r="A152" s="9" t="s">
        <v>62</v>
      </c>
      <c r="B152" s="10">
        <v>2313107.9002519683</v>
      </c>
      <c r="C152" s="10">
        <v>23721.7483650387</v>
      </c>
      <c r="D152" s="10">
        <v>27410.574918153419</v>
      </c>
      <c r="E152" s="10">
        <v>0</v>
      </c>
      <c r="F152" s="10">
        <v>1181.8664665855599</v>
      </c>
      <c r="G152" s="10">
        <v>0</v>
      </c>
      <c r="H152" s="10">
        <v>0</v>
      </c>
      <c r="I152" s="10">
        <v>337.67613331016003</v>
      </c>
      <c r="J152" s="14">
        <v>25891.032318257701</v>
      </c>
      <c r="K152" s="10">
        <v>0</v>
      </c>
      <c r="L152" s="10">
        <v>2261975.5769687761</v>
      </c>
      <c r="M152" s="10">
        <v>0</v>
      </c>
      <c r="N152" s="10">
        <v>2313107.9002519683</v>
      </c>
    </row>
    <row r="153" spans="1:14" hidden="1" outlineLevel="2" x14ac:dyDescent="0.3">
      <c r="A153" s="11" t="s">
        <v>47</v>
      </c>
      <c r="B153" s="12">
        <v>221571.50536430813</v>
      </c>
      <c r="C153" s="12">
        <v>23721.7483650387</v>
      </c>
      <c r="D153" s="12">
        <v>27410.574918153419</v>
      </c>
      <c r="E153" s="12">
        <v>0</v>
      </c>
      <c r="F153" s="12">
        <v>1181.8664665855599</v>
      </c>
      <c r="G153" s="12">
        <v>0</v>
      </c>
      <c r="H153" s="12">
        <v>0</v>
      </c>
      <c r="I153" s="12">
        <v>337.67613331016003</v>
      </c>
      <c r="J153" s="15">
        <v>25891.032318257701</v>
      </c>
      <c r="K153" s="12">
        <v>0</v>
      </c>
      <c r="L153" s="12">
        <v>170439.18208111601</v>
      </c>
      <c r="M153" s="12">
        <v>0</v>
      </c>
      <c r="N153" s="12">
        <v>221571.50536430813</v>
      </c>
    </row>
    <row r="154" spans="1:14" hidden="1" outlineLevel="2" x14ac:dyDescent="0.3">
      <c r="A154" s="11" t="s">
        <v>48</v>
      </c>
      <c r="B154" s="12">
        <v>813900.68610036001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813900.68610036001</v>
      </c>
      <c r="M154" s="12">
        <v>0</v>
      </c>
      <c r="N154" s="12">
        <v>813900.68610036001</v>
      </c>
    </row>
    <row r="155" spans="1:14" hidden="1" outlineLevel="2" x14ac:dyDescent="0.3">
      <c r="A155" s="11" t="s">
        <v>49</v>
      </c>
      <c r="B155" s="12">
        <v>1277635.7087872999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1277635.7087872999</v>
      </c>
      <c r="M155" s="12">
        <v>0</v>
      </c>
      <c r="N155" s="12">
        <v>1277635.7087872999</v>
      </c>
    </row>
    <row r="156" spans="1:14" hidden="1" outlineLevel="1" x14ac:dyDescent="0.3">
      <c r="A156" s="9" t="s">
        <v>63</v>
      </c>
      <c r="B156" s="10">
        <v>9.2679414799999993</v>
      </c>
      <c r="C156" s="10">
        <v>0</v>
      </c>
      <c r="D156" s="10">
        <v>9.2679414799999993</v>
      </c>
      <c r="E156" s="10">
        <v>0</v>
      </c>
      <c r="F156" s="10">
        <v>8.2340700499999997</v>
      </c>
      <c r="G156" s="10">
        <v>0.57745815</v>
      </c>
      <c r="H156" s="10">
        <v>0</v>
      </c>
      <c r="I156" s="10">
        <v>0.45641327999999998</v>
      </c>
      <c r="J156" s="14">
        <v>0</v>
      </c>
      <c r="K156" s="10">
        <v>0</v>
      </c>
      <c r="L156" s="10">
        <v>0</v>
      </c>
      <c r="M156" s="10">
        <v>0</v>
      </c>
      <c r="N156" s="10">
        <v>9.2679414799999993</v>
      </c>
    </row>
    <row r="157" spans="1:14" hidden="1" outlineLevel="2" x14ac:dyDescent="0.3">
      <c r="A157" s="11" t="s">
        <v>50</v>
      </c>
      <c r="B157" s="12">
        <v>9.2679414799999993</v>
      </c>
      <c r="C157" s="12">
        <v>0</v>
      </c>
      <c r="D157" s="12">
        <v>9.2679414799999993</v>
      </c>
      <c r="E157" s="12">
        <v>0</v>
      </c>
      <c r="F157" s="12">
        <v>8.2340700499999997</v>
      </c>
      <c r="G157" s="12">
        <v>0.57745815</v>
      </c>
      <c r="H157" s="12">
        <v>0</v>
      </c>
      <c r="I157" s="12">
        <v>0.45641327999999998</v>
      </c>
      <c r="J157" s="15">
        <v>0</v>
      </c>
      <c r="K157" s="12">
        <v>0</v>
      </c>
      <c r="L157" s="12">
        <v>0</v>
      </c>
      <c r="M157" s="12">
        <v>0</v>
      </c>
      <c r="N157" s="12">
        <v>9.2679414799999993</v>
      </c>
    </row>
    <row r="158" spans="1:14" hidden="1" outlineLevel="1" x14ac:dyDescent="0.3">
      <c r="A158" s="9" t="s">
        <v>32</v>
      </c>
      <c r="B158" s="10">
        <v>106716.4272300015</v>
      </c>
      <c r="C158" s="10">
        <v>34294.594975127264</v>
      </c>
      <c r="D158" s="10">
        <v>50950.623358934048</v>
      </c>
      <c r="E158" s="10">
        <v>2316.38</v>
      </c>
      <c r="F158" s="10">
        <v>7296.4232083844799</v>
      </c>
      <c r="G158" s="10">
        <v>58.567801994371699</v>
      </c>
      <c r="H158" s="10">
        <v>35.033585616255102</v>
      </c>
      <c r="I158" s="10">
        <v>5893.665230130001</v>
      </c>
      <c r="J158" s="14">
        <v>35350.553532808939</v>
      </c>
      <c r="K158" s="10">
        <v>0</v>
      </c>
      <c r="L158" s="10">
        <v>21471.208895940188</v>
      </c>
      <c r="M158" s="10">
        <v>0</v>
      </c>
      <c r="N158" s="10">
        <v>106716.4272300015</v>
      </c>
    </row>
    <row r="159" spans="1:14" hidden="1" outlineLevel="2" x14ac:dyDescent="0.3">
      <c r="A159" s="11" t="s">
        <v>41</v>
      </c>
      <c r="B159" s="12">
        <v>106716.4272300015</v>
      </c>
      <c r="C159" s="12">
        <v>34294.594975127264</v>
      </c>
      <c r="D159" s="12">
        <v>50950.623358934048</v>
      </c>
      <c r="E159" s="12">
        <v>2316.38</v>
      </c>
      <c r="F159" s="12">
        <v>7296.4232083844799</v>
      </c>
      <c r="G159" s="12">
        <v>58.567801994371699</v>
      </c>
      <c r="H159" s="12">
        <v>35.033585616255102</v>
      </c>
      <c r="I159" s="12">
        <v>5893.665230130001</v>
      </c>
      <c r="J159" s="15">
        <v>35350.553532808939</v>
      </c>
      <c r="K159" s="12">
        <v>0</v>
      </c>
      <c r="L159" s="12">
        <v>21471.208895940188</v>
      </c>
      <c r="M159" s="12">
        <v>0</v>
      </c>
      <c r="N159" s="12">
        <v>106716.4272300015</v>
      </c>
    </row>
    <row r="160" spans="1:14" collapsed="1" x14ac:dyDescent="0.3">
      <c r="A160" s="2" t="s">
        <v>8</v>
      </c>
      <c r="B160" s="3">
        <v>8185150.0278004175</v>
      </c>
      <c r="C160" s="3">
        <v>77158.75915348102</v>
      </c>
      <c r="D160" s="3">
        <v>6788319.5435079858</v>
      </c>
      <c r="E160" s="3">
        <v>2068354.8112769509</v>
      </c>
      <c r="F160" s="3">
        <v>1788002.6055080099</v>
      </c>
      <c r="G160" s="3">
        <v>2488405.1724738125</v>
      </c>
      <c r="H160" s="3">
        <v>15747.258664321533</v>
      </c>
      <c r="I160" s="3">
        <v>103965.07520763093</v>
      </c>
      <c r="J160" s="3">
        <v>323844.62037726009</v>
      </c>
      <c r="K160" s="13">
        <v>755160.85403266002</v>
      </c>
      <c r="L160" s="3">
        <v>564510.87110629084</v>
      </c>
      <c r="M160" s="3">
        <v>852352.83379766927</v>
      </c>
      <c r="N160" s="16">
        <v>9037502.8615980875</v>
      </c>
    </row>
    <row r="161" spans="1:14" hidden="1" outlineLevel="1" x14ac:dyDescent="0.3">
      <c r="A161" s="9" t="s">
        <v>60</v>
      </c>
      <c r="B161" s="10">
        <v>462095.80170691997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462095.80170691997</v>
      </c>
      <c r="M161" s="10">
        <v>0</v>
      </c>
      <c r="N161" s="10">
        <v>462095.80170691997</v>
      </c>
    </row>
    <row r="162" spans="1:14" hidden="1" outlineLevel="2" x14ac:dyDescent="0.3">
      <c r="A162" s="11" t="s">
        <v>44</v>
      </c>
      <c r="B162" s="12">
        <v>462095.80170691997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462095.80170691997</v>
      </c>
      <c r="M162" s="12">
        <v>0</v>
      </c>
      <c r="N162" s="12">
        <v>462095.80170691997</v>
      </c>
    </row>
    <row r="163" spans="1:14" hidden="1" outlineLevel="1" x14ac:dyDescent="0.3">
      <c r="A163" s="9" t="s">
        <v>31</v>
      </c>
      <c r="B163" s="10">
        <v>6835376.4008593326</v>
      </c>
      <c r="C163" s="10">
        <v>77158.75915348102</v>
      </c>
      <c r="D163" s="10">
        <v>6544459.0108287726</v>
      </c>
      <c r="E163" s="10">
        <v>2068354.8112769509</v>
      </c>
      <c r="F163" s="10">
        <v>1560439.4394978718</v>
      </c>
      <c r="G163" s="10">
        <v>2488405.1724738125</v>
      </c>
      <c r="H163" s="10">
        <v>15747.258664321533</v>
      </c>
      <c r="I163" s="10">
        <v>87667.708538555773</v>
      </c>
      <c r="J163" s="10">
        <v>323844.62037726009</v>
      </c>
      <c r="K163" s="14">
        <v>112200.50655539884</v>
      </c>
      <c r="L163" s="10">
        <v>101558.12432168094</v>
      </c>
      <c r="M163" s="10">
        <v>661238.8087669746</v>
      </c>
      <c r="N163" s="10">
        <v>7496615.2096263077</v>
      </c>
    </row>
    <row r="164" spans="1:14" hidden="1" outlineLevel="2" x14ac:dyDescent="0.3">
      <c r="A164" s="11" t="s">
        <v>35</v>
      </c>
      <c r="B164" s="12">
        <v>1243348.8431358298</v>
      </c>
      <c r="C164" s="12">
        <v>27710.886390316926</v>
      </c>
      <c r="D164" s="12">
        <v>1212420.3761897436</v>
      </c>
      <c r="E164" s="12">
        <v>322595.202005531</v>
      </c>
      <c r="F164" s="12">
        <v>427023.17681932211</v>
      </c>
      <c r="G164" s="12">
        <v>431875.10603558243</v>
      </c>
      <c r="H164" s="12">
        <v>2244.7171196618438</v>
      </c>
      <c r="I164" s="12">
        <v>21207.681246704498</v>
      </c>
      <c r="J164" s="12">
        <v>7474.4929629416802</v>
      </c>
      <c r="K164" s="15">
        <v>0</v>
      </c>
      <c r="L164" s="12">
        <v>3217.5805557691601</v>
      </c>
      <c r="M164" s="12">
        <v>140059.24795337996</v>
      </c>
      <c r="N164" s="12">
        <v>1383408.0910892098</v>
      </c>
    </row>
    <row r="165" spans="1:14" hidden="1" outlineLevel="2" x14ac:dyDescent="0.3">
      <c r="A165" s="11" t="s">
        <v>37</v>
      </c>
      <c r="B165" s="12">
        <v>5592027.5577235054</v>
      </c>
      <c r="C165" s="12">
        <v>49447.872763164094</v>
      </c>
      <c r="D165" s="12">
        <v>5332038.6346390303</v>
      </c>
      <c r="E165" s="12">
        <v>1745759.6092714199</v>
      </c>
      <c r="F165" s="12">
        <v>1133416.2626785496</v>
      </c>
      <c r="G165" s="12">
        <v>2056530.0664382302</v>
      </c>
      <c r="H165" s="12">
        <v>13502.541544659689</v>
      </c>
      <c r="I165" s="12">
        <v>66460.027291851278</v>
      </c>
      <c r="J165" s="12">
        <v>316370.12741431838</v>
      </c>
      <c r="K165" s="15">
        <v>112200.50655539884</v>
      </c>
      <c r="L165" s="12">
        <v>98340.543765911774</v>
      </c>
      <c r="M165" s="12">
        <v>521179.56081359461</v>
      </c>
      <c r="N165" s="12">
        <v>6113207.1185371</v>
      </c>
    </row>
    <row r="166" spans="1:14" hidden="1" outlineLevel="1" x14ac:dyDescent="0.3">
      <c r="A166" s="9" t="s">
        <v>1</v>
      </c>
      <c r="B166" s="10">
        <v>872141.01511816971</v>
      </c>
      <c r="C166" s="10">
        <v>0</v>
      </c>
      <c r="D166" s="10">
        <v>229895.60813407856</v>
      </c>
      <c r="E166" s="10">
        <v>0</v>
      </c>
      <c r="F166" s="10">
        <v>220816.92942716795</v>
      </c>
      <c r="G166" s="10">
        <v>0</v>
      </c>
      <c r="H166" s="10">
        <v>0</v>
      </c>
      <c r="I166" s="10">
        <v>9078.6787069105958</v>
      </c>
      <c r="J166" s="10">
        <v>0</v>
      </c>
      <c r="K166" s="14">
        <v>642245.40698409115</v>
      </c>
      <c r="L166" s="10">
        <v>0</v>
      </c>
      <c r="M166" s="10">
        <v>191114.02503069458</v>
      </c>
      <c r="N166" s="10">
        <v>1063255.0401488643</v>
      </c>
    </row>
    <row r="167" spans="1:14" hidden="1" outlineLevel="2" x14ac:dyDescent="0.3">
      <c r="A167" s="11" t="s">
        <v>38</v>
      </c>
      <c r="B167" s="12">
        <v>639.37291129124742</v>
      </c>
      <c r="C167" s="12">
        <v>0</v>
      </c>
      <c r="D167" s="12">
        <v>639.37291129124742</v>
      </c>
      <c r="E167" s="12">
        <v>0</v>
      </c>
      <c r="F167" s="12">
        <v>371.88187396285684</v>
      </c>
      <c r="G167" s="12">
        <v>0</v>
      </c>
      <c r="H167" s="12">
        <v>0</v>
      </c>
      <c r="I167" s="12">
        <v>267.49103732839052</v>
      </c>
      <c r="J167" s="12">
        <v>0</v>
      </c>
      <c r="K167" s="15">
        <v>0</v>
      </c>
      <c r="L167" s="12">
        <v>0</v>
      </c>
      <c r="M167" s="12">
        <v>36.018984320901261</v>
      </c>
      <c r="N167" s="12">
        <v>675.39189561214869</v>
      </c>
    </row>
    <row r="168" spans="1:14" hidden="1" outlineLevel="2" x14ac:dyDescent="0.3">
      <c r="A168" s="11" t="s">
        <v>39</v>
      </c>
      <c r="B168" s="12">
        <v>871501.6422068784</v>
      </c>
      <c r="C168" s="12">
        <v>0</v>
      </c>
      <c r="D168" s="12">
        <v>229256.23522278731</v>
      </c>
      <c r="E168" s="12">
        <v>0</v>
      </c>
      <c r="F168" s="12">
        <v>220445.04755320511</v>
      </c>
      <c r="G168" s="12">
        <v>0</v>
      </c>
      <c r="H168" s="12">
        <v>0</v>
      </c>
      <c r="I168" s="12">
        <v>8811.1876695822048</v>
      </c>
      <c r="J168" s="12">
        <v>0</v>
      </c>
      <c r="K168" s="15">
        <v>642245.40698409115</v>
      </c>
      <c r="L168" s="12">
        <v>0</v>
      </c>
      <c r="M168" s="12">
        <v>191078.00604637369</v>
      </c>
      <c r="N168" s="12">
        <v>1062579.648253252</v>
      </c>
    </row>
    <row r="169" spans="1:14" hidden="1" outlineLevel="1" x14ac:dyDescent="0.3">
      <c r="A169" s="9" t="s">
        <v>32</v>
      </c>
      <c r="B169" s="10">
        <v>15536.810115994569</v>
      </c>
      <c r="C169" s="10">
        <v>0</v>
      </c>
      <c r="D169" s="10">
        <v>13964.924545134571</v>
      </c>
      <c r="E169" s="10">
        <v>0</v>
      </c>
      <c r="F169" s="10">
        <v>6746.2365829700002</v>
      </c>
      <c r="G169" s="10">
        <v>0</v>
      </c>
      <c r="H169" s="10">
        <v>0</v>
      </c>
      <c r="I169" s="10">
        <v>7218.6879621645703</v>
      </c>
      <c r="J169" s="10">
        <v>0</v>
      </c>
      <c r="K169" s="14">
        <v>714.94049316999997</v>
      </c>
      <c r="L169" s="10">
        <v>856.94507769000006</v>
      </c>
      <c r="M169" s="10">
        <v>0</v>
      </c>
      <c r="N169" s="10">
        <v>15536.810115994569</v>
      </c>
    </row>
    <row r="170" spans="1:14" hidden="1" outlineLevel="2" x14ac:dyDescent="0.3">
      <c r="A170" s="11" t="s">
        <v>41</v>
      </c>
      <c r="B170" s="12">
        <v>15536.810115994569</v>
      </c>
      <c r="C170" s="12">
        <v>0</v>
      </c>
      <c r="D170" s="12">
        <v>13964.924545134571</v>
      </c>
      <c r="E170" s="12">
        <v>0</v>
      </c>
      <c r="F170" s="12">
        <v>6746.2365829700002</v>
      </c>
      <c r="G170" s="12">
        <v>0</v>
      </c>
      <c r="H170" s="12">
        <v>0</v>
      </c>
      <c r="I170" s="12">
        <v>7218.6879621645703</v>
      </c>
      <c r="J170" s="12">
        <v>0</v>
      </c>
      <c r="K170" s="15">
        <v>714.94049316999997</v>
      </c>
      <c r="L170" s="12">
        <v>856.94507769000006</v>
      </c>
      <c r="M170" s="12">
        <v>0</v>
      </c>
      <c r="N170" s="12">
        <v>15536.810115994569</v>
      </c>
    </row>
    <row r="171" spans="1:14" collapsed="1" x14ac:dyDescent="0.3">
      <c r="A171" s="2" t="s">
        <v>58</v>
      </c>
      <c r="B171" s="3">
        <v>2587747.3173565608</v>
      </c>
      <c r="C171" s="3">
        <v>0</v>
      </c>
      <c r="D171" s="3">
        <v>2506393.0756826224</v>
      </c>
      <c r="E171" s="3">
        <v>0</v>
      </c>
      <c r="F171" s="3">
        <v>2395744.9271869441</v>
      </c>
      <c r="G171" s="3">
        <v>1576.8435879800002</v>
      </c>
      <c r="H171" s="3">
        <v>22553</v>
      </c>
      <c r="I171" s="3">
        <v>20396.833421964402</v>
      </c>
      <c r="J171" s="3">
        <v>66121.471485734073</v>
      </c>
      <c r="K171" s="3">
        <v>81354.241673938493</v>
      </c>
      <c r="L171" s="13">
        <v>0</v>
      </c>
      <c r="M171" s="3">
        <v>18590.801549146676</v>
      </c>
      <c r="N171" s="16">
        <v>2606338.1189057077</v>
      </c>
    </row>
    <row r="172" spans="1:14" hidden="1" outlineLevel="1" x14ac:dyDescent="0.3">
      <c r="A172" s="9" t="s">
        <v>1</v>
      </c>
      <c r="B172" s="10">
        <v>2541135.3286642469</v>
      </c>
      <c r="C172" s="10">
        <v>0</v>
      </c>
      <c r="D172" s="10">
        <v>2459781.0869903085</v>
      </c>
      <c r="E172" s="10">
        <v>0</v>
      </c>
      <c r="F172" s="10">
        <v>2393183.730533184</v>
      </c>
      <c r="G172" s="10">
        <v>0</v>
      </c>
      <c r="H172" s="10">
        <v>22553</v>
      </c>
      <c r="I172" s="10">
        <v>19655.490934384401</v>
      </c>
      <c r="J172" s="10">
        <v>24388.865522739998</v>
      </c>
      <c r="K172" s="10">
        <v>81354.241673938493</v>
      </c>
      <c r="L172" s="14">
        <v>0</v>
      </c>
      <c r="M172" s="10">
        <v>17901.27923794762</v>
      </c>
      <c r="N172" s="10">
        <v>2559036.6079021944</v>
      </c>
    </row>
    <row r="173" spans="1:14" hidden="1" outlineLevel="2" x14ac:dyDescent="0.3">
      <c r="A173" s="11" t="s">
        <v>38</v>
      </c>
      <c r="B173" s="12">
        <v>483124.51130648836</v>
      </c>
      <c r="C173" s="12">
        <v>0</v>
      </c>
      <c r="D173" s="12">
        <v>483124.51130648836</v>
      </c>
      <c r="E173" s="12">
        <v>0</v>
      </c>
      <c r="F173" s="12">
        <v>464698.53415978397</v>
      </c>
      <c r="G173" s="12">
        <v>0</v>
      </c>
      <c r="H173" s="12">
        <v>0</v>
      </c>
      <c r="I173" s="12">
        <v>18425.977146704401</v>
      </c>
      <c r="J173" s="12">
        <v>0</v>
      </c>
      <c r="K173" s="12">
        <v>0</v>
      </c>
      <c r="L173" s="15">
        <v>0</v>
      </c>
      <c r="M173" s="12">
        <v>2363.1573496825799</v>
      </c>
      <c r="N173" s="12">
        <v>485487.66865617095</v>
      </c>
    </row>
    <row r="174" spans="1:14" hidden="1" outlineLevel="2" x14ac:dyDescent="0.3">
      <c r="A174" s="11" t="s">
        <v>39</v>
      </c>
      <c r="B174" s="12">
        <v>2058010.8173577585</v>
      </c>
      <c r="C174" s="12">
        <v>0</v>
      </c>
      <c r="D174" s="12">
        <v>1976656.5756838201</v>
      </c>
      <c r="E174" s="12">
        <v>0</v>
      </c>
      <c r="F174" s="12">
        <v>1928485.1963734</v>
      </c>
      <c r="G174" s="12">
        <v>0</v>
      </c>
      <c r="H174" s="12">
        <v>22553</v>
      </c>
      <c r="I174" s="12">
        <v>1229.51378768</v>
      </c>
      <c r="J174" s="12">
        <v>24388.865522739998</v>
      </c>
      <c r="K174" s="12">
        <v>81354.241673938493</v>
      </c>
      <c r="L174" s="15">
        <v>0</v>
      </c>
      <c r="M174" s="12">
        <v>15538.121888265041</v>
      </c>
      <c r="N174" s="12">
        <v>2073548.9392460235</v>
      </c>
    </row>
    <row r="175" spans="1:14" hidden="1" outlineLevel="1" x14ac:dyDescent="0.3">
      <c r="A175" s="9" t="s">
        <v>63</v>
      </c>
      <c r="B175" s="10">
        <v>2383.7617081400003</v>
      </c>
      <c r="C175" s="10">
        <v>0</v>
      </c>
      <c r="D175" s="10">
        <v>2383.7617081400003</v>
      </c>
      <c r="E175" s="10">
        <v>0</v>
      </c>
      <c r="F175" s="10">
        <v>459.6281219</v>
      </c>
      <c r="G175" s="10">
        <v>1576.8435879800002</v>
      </c>
      <c r="H175" s="10">
        <v>0</v>
      </c>
      <c r="I175" s="10">
        <v>347.28999826</v>
      </c>
      <c r="J175" s="10">
        <v>0</v>
      </c>
      <c r="K175" s="10">
        <v>0</v>
      </c>
      <c r="L175" s="14">
        <v>0</v>
      </c>
      <c r="M175" s="10">
        <v>0</v>
      </c>
      <c r="N175" s="10">
        <v>2383.7617081400003</v>
      </c>
    </row>
    <row r="176" spans="1:14" hidden="1" outlineLevel="2" x14ac:dyDescent="0.3">
      <c r="A176" s="11" t="s">
        <v>50</v>
      </c>
      <c r="B176" s="12">
        <v>2383.7617081400003</v>
      </c>
      <c r="C176" s="12">
        <v>0</v>
      </c>
      <c r="D176" s="12">
        <v>2383.7617081400003</v>
      </c>
      <c r="E176" s="12">
        <v>0</v>
      </c>
      <c r="F176" s="12">
        <v>459.6281219</v>
      </c>
      <c r="G176" s="12">
        <v>1576.8435879800002</v>
      </c>
      <c r="H176" s="12">
        <v>0</v>
      </c>
      <c r="I176" s="12">
        <v>347.28999826</v>
      </c>
      <c r="J176" s="12">
        <v>0</v>
      </c>
      <c r="K176" s="12">
        <v>0</v>
      </c>
      <c r="L176" s="15">
        <v>0</v>
      </c>
      <c r="M176" s="12">
        <v>0</v>
      </c>
      <c r="N176" s="12">
        <v>2383.7617081400003</v>
      </c>
    </row>
    <row r="177" spans="1:14" hidden="1" outlineLevel="1" x14ac:dyDescent="0.3">
      <c r="A177" s="9" t="s">
        <v>32</v>
      </c>
      <c r="B177" s="10">
        <v>44228.226984174071</v>
      </c>
      <c r="C177" s="10">
        <v>0</v>
      </c>
      <c r="D177" s="10">
        <v>44228.226984174071</v>
      </c>
      <c r="E177" s="10">
        <v>0</v>
      </c>
      <c r="F177" s="10">
        <v>2101.5685318599999</v>
      </c>
      <c r="G177" s="10">
        <v>0</v>
      </c>
      <c r="H177" s="10">
        <v>0</v>
      </c>
      <c r="I177" s="10">
        <v>394.05248932000006</v>
      </c>
      <c r="J177" s="10">
        <v>41732.605962994072</v>
      </c>
      <c r="K177" s="10">
        <v>0</v>
      </c>
      <c r="L177" s="14">
        <v>0</v>
      </c>
      <c r="M177" s="10">
        <v>689.52231119905491</v>
      </c>
      <c r="N177" s="10">
        <v>44917.749295373127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689.52231119905491</v>
      </c>
      <c r="N178" s="12">
        <v>689.52231119905491</v>
      </c>
    </row>
    <row r="179" spans="1:14" hidden="1" outlineLevel="2" x14ac:dyDescent="0.3">
      <c r="A179" s="11" t="s">
        <v>41</v>
      </c>
      <c r="B179" s="12">
        <v>44228.226984174071</v>
      </c>
      <c r="C179" s="12">
        <v>0</v>
      </c>
      <c r="D179" s="12">
        <v>44228.226984174071</v>
      </c>
      <c r="E179" s="12">
        <v>0</v>
      </c>
      <c r="F179" s="12">
        <v>2101.5685318599999</v>
      </c>
      <c r="G179" s="12">
        <v>0</v>
      </c>
      <c r="H179" s="12">
        <v>0</v>
      </c>
      <c r="I179" s="12">
        <v>394.05248932000006</v>
      </c>
      <c r="J179" s="12">
        <v>41732.605962994072</v>
      </c>
      <c r="K179" s="12">
        <v>0</v>
      </c>
      <c r="L179" s="15">
        <v>0</v>
      </c>
      <c r="M179" s="12">
        <v>0</v>
      </c>
      <c r="N179" s="12">
        <v>44228.226984174071</v>
      </c>
    </row>
    <row r="180" spans="1:14" collapsed="1" x14ac:dyDescent="0.3">
      <c r="A180" s="2" t="s">
        <v>9</v>
      </c>
      <c r="B180" s="3">
        <v>4696984.0447377469</v>
      </c>
      <c r="C180" s="3">
        <v>1191750.3380903448</v>
      </c>
      <c r="D180" s="3">
        <v>2367810.9997073151</v>
      </c>
      <c r="E180" s="3">
        <v>1763495.0421053532</v>
      </c>
      <c r="F180" s="3">
        <v>259970.5145936629</v>
      </c>
      <c r="G180" s="3">
        <v>244884.32920393301</v>
      </c>
      <c r="H180" s="3">
        <v>38.098512835542003</v>
      </c>
      <c r="I180" s="3">
        <v>93986.023706381849</v>
      </c>
      <c r="J180" s="3">
        <v>5436.9915851489977</v>
      </c>
      <c r="K180" s="3">
        <v>37208.376162143002</v>
      </c>
      <c r="L180" s="3">
        <v>1100214.3307779441</v>
      </c>
      <c r="M180" s="13">
        <v>0</v>
      </c>
      <c r="N180" s="16">
        <v>4696984.0447377469</v>
      </c>
    </row>
    <row r="181" spans="1:14" hidden="1" outlineLevel="1" x14ac:dyDescent="0.3">
      <c r="A181" s="9" t="s">
        <v>33</v>
      </c>
      <c r="B181" s="10">
        <v>55749.098734259103</v>
      </c>
      <c r="C181" s="10">
        <v>0</v>
      </c>
      <c r="D181" s="10">
        <v>55749.098734259103</v>
      </c>
      <c r="E181" s="10">
        <v>55749.098734259103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55749.098734259103</v>
      </c>
    </row>
    <row r="182" spans="1:14" hidden="1" outlineLevel="1" x14ac:dyDescent="0.3">
      <c r="A182" s="9" t="s">
        <v>60</v>
      </c>
      <c r="B182" s="10">
        <v>321621.1120189022</v>
      </c>
      <c r="C182" s="10">
        <v>51903.539527946457</v>
      </c>
      <c r="D182" s="10">
        <v>209593.35513745056</v>
      </c>
      <c r="E182" s="10">
        <v>135012.98048644842</v>
      </c>
      <c r="F182" s="10">
        <v>60830.589314439065</v>
      </c>
      <c r="G182" s="10">
        <v>5731.850654383833</v>
      </c>
      <c r="H182" s="10">
        <v>0</v>
      </c>
      <c r="I182" s="10">
        <v>6724.5208602749399</v>
      </c>
      <c r="J182" s="10">
        <v>1293.413821904313</v>
      </c>
      <c r="K182" s="10">
        <v>1380.9515462038971</v>
      </c>
      <c r="L182" s="10">
        <v>58743.265807301301</v>
      </c>
      <c r="M182" s="14">
        <v>0</v>
      </c>
      <c r="N182" s="10">
        <v>321621.1120189022</v>
      </c>
    </row>
    <row r="183" spans="1:14" hidden="1" outlineLevel="2" x14ac:dyDescent="0.3">
      <c r="A183" s="11" t="s">
        <v>42</v>
      </c>
      <c r="B183" s="12">
        <v>2347.1287274697897</v>
      </c>
      <c r="C183" s="12">
        <v>100.99229264345701</v>
      </c>
      <c r="D183" s="12">
        <v>2246.1364348263328</v>
      </c>
      <c r="E183" s="12">
        <v>0</v>
      </c>
      <c r="F183" s="12">
        <v>1684.10883211326</v>
      </c>
      <c r="G183" s="12">
        <v>199.081698158823</v>
      </c>
      <c r="H183" s="12">
        <v>0</v>
      </c>
      <c r="I183" s="12">
        <v>152.25843137615701</v>
      </c>
      <c r="J183" s="12">
        <v>210.687473178093</v>
      </c>
      <c r="K183" s="12">
        <v>0</v>
      </c>
      <c r="L183" s="12">
        <v>0</v>
      </c>
      <c r="M183" s="15">
        <v>0</v>
      </c>
      <c r="N183" s="12">
        <v>2347.1287274697897</v>
      </c>
    </row>
    <row r="184" spans="1:14" hidden="1" outlineLevel="2" x14ac:dyDescent="0.3">
      <c r="A184" s="11" t="s">
        <v>43</v>
      </c>
      <c r="B184" s="12">
        <v>114198.05440403866</v>
      </c>
      <c r="C184" s="12">
        <v>0</v>
      </c>
      <c r="D184" s="12">
        <v>112827.92671999001</v>
      </c>
      <c r="E184" s="12">
        <v>112827.92671999001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1370.1276840486501</v>
      </c>
      <c r="L184" s="12">
        <v>0</v>
      </c>
      <c r="M184" s="15">
        <v>0</v>
      </c>
      <c r="N184" s="19">
        <v>114198.05440403866</v>
      </c>
    </row>
    <row r="185" spans="1:14" hidden="1" outlineLevel="2" x14ac:dyDescent="0.3">
      <c r="A185" s="11" t="s">
        <v>44</v>
      </c>
      <c r="B185" s="12">
        <v>205075.92888739379</v>
      </c>
      <c r="C185" s="12">
        <v>51802.547235302998</v>
      </c>
      <c r="D185" s="12">
        <v>94519.291982634226</v>
      </c>
      <c r="E185" s="12">
        <v>22185.053766458401</v>
      </c>
      <c r="F185" s="12">
        <v>59146.480482325802</v>
      </c>
      <c r="G185" s="12">
        <v>5532.7689562250098</v>
      </c>
      <c r="H185" s="12">
        <v>0</v>
      </c>
      <c r="I185" s="12">
        <v>6572.2624288987827</v>
      </c>
      <c r="J185" s="12">
        <v>1082.7263487262201</v>
      </c>
      <c r="K185" s="12">
        <v>10.823862155246999</v>
      </c>
      <c r="L185" s="12">
        <v>58743.265807301301</v>
      </c>
      <c r="M185" s="15">
        <v>0</v>
      </c>
      <c r="N185" s="19">
        <v>205075.92888739379</v>
      </c>
    </row>
    <row r="186" spans="1:14" hidden="1" outlineLevel="1" x14ac:dyDescent="0.3">
      <c r="A186" s="9" t="s">
        <v>31</v>
      </c>
      <c r="B186" s="10">
        <v>1581771.2407153621</v>
      </c>
      <c r="C186" s="10">
        <v>1242.227934055365</v>
      </c>
      <c r="D186" s="10">
        <v>1572127.2964093324</v>
      </c>
      <c r="E186" s="10">
        <v>1537505.6474629999</v>
      </c>
      <c r="F186" s="10">
        <v>24536.75264839521</v>
      </c>
      <c r="G186" s="10">
        <v>9838.4724653510602</v>
      </c>
      <c r="H186" s="10">
        <v>38.098512835542003</v>
      </c>
      <c r="I186" s="10">
        <v>208.32531975075599</v>
      </c>
      <c r="J186" s="10">
        <v>0</v>
      </c>
      <c r="K186" s="10">
        <v>0</v>
      </c>
      <c r="L186" s="10">
        <v>8401.7163719743548</v>
      </c>
      <c r="M186" s="14">
        <v>0</v>
      </c>
      <c r="N186" s="10">
        <v>1581771.2407153621</v>
      </c>
    </row>
    <row r="187" spans="1:14" hidden="1" outlineLevel="2" x14ac:dyDescent="0.3">
      <c r="A187" s="11" t="s">
        <v>35</v>
      </c>
      <c r="B187" s="12">
        <v>24510.185261623101</v>
      </c>
      <c r="C187" s="12">
        <v>556.47360844694401</v>
      </c>
      <c r="D187" s="12">
        <v>23384.204922574063</v>
      </c>
      <c r="E187" s="12">
        <v>0</v>
      </c>
      <c r="F187" s="12">
        <v>16253.401310798499</v>
      </c>
      <c r="G187" s="12">
        <v>7069.3696549896804</v>
      </c>
      <c r="H187" s="12">
        <v>2.3854723351559999</v>
      </c>
      <c r="I187" s="12">
        <v>59.048484450728999</v>
      </c>
      <c r="J187" s="12">
        <v>0</v>
      </c>
      <c r="K187" s="12">
        <v>0</v>
      </c>
      <c r="L187" s="12">
        <v>569.50673060209499</v>
      </c>
      <c r="M187" s="15">
        <v>0</v>
      </c>
      <c r="N187" s="12">
        <v>24510.185261623101</v>
      </c>
    </row>
    <row r="188" spans="1:14" hidden="1" outlineLevel="2" x14ac:dyDescent="0.3">
      <c r="A188" s="11" t="s">
        <v>37</v>
      </c>
      <c r="B188" s="12">
        <v>1557261.0554537394</v>
      </c>
      <c r="C188" s="12">
        <v>685.75432560842103</v>
      </c>
      <c r="D188" s="12">
        <v>1548743.0914867586</v>
      </c>
      <c r="E188" s="12">
        <v>1537505.6474629999</v>
      </c>
      <c r="F188" s="12">
        <v>8283.3513375967104</v>
      </c>
      <c r="G188" s="12">
        <v>2769.1028103613799</v>
      </c>
      <c r="H188" s="12">
        <v>35.713040500386001</v>
      </c>
      <c r="I188" s="12">
        <v>149.27683530002699</v>
      </c>
      <c r="J188" s="12">
        <v>0</v>
      </c>
      <c r="K188" s="12">
        <v>0</v>
      </c>
      <c r="L188" s="12">
        <v>7832.2096413722602</v>
      </c>
      <c r="M188" s="15">
        <v>0</v>
      </c>
      <c r="N188" s="12">
        <v>1557261.0554537394</v>
      </c>
    </row>
    <row r="189" spans="1:14" hidden="1" outlineLevel="1" x14ac:dyDescent="0.3">
      <c r="A189" s="9" t="s">
        <v>1</v>
      </c>
      <c r="B189" s="10">
        <v>148650.41311734624</v>
      </c>
      <c r="C189" s="10">
        <v>52241.007709043421</v>
      </c>
      <c r="D189" s="10">
        <v>69944.162378380919</v>
      </c>
      <c r="E189" s="10">
        <v>35227.315421645762</v>
      </c>
      <c r="F189" s="10">
        <v>4.1314977727919997</v>
      </c>
      <c r="G189" s="10">
        <v>94.242276561677997</v>
      </c>
      <c r="H189" s="10">
        <v>0</v>
      </c>
      <c r="I189" s="10">
        <v>34618.473182400681</v>
      </c>
      <c r="J189" s="10">
        <v>0</v>
      </c>
      <c r="K189" s="10">
        <v>13856.9007110438</v>
      </c>
      <c r="L189" s="10">
        <v>12608.342318878111</v>
      </c>
      <c r="M189" s="14">
        <v>0</v>
      </c>
      <c r="N189" s="10">
        <v>148650.41311734624</v>
      </c>
    </row>
    <row r="190" spans="1:14" hidden="1" outlineLevel="2" x14ac:dyDescent="0.3">
      <c r="A190" s="11" t="s">
        <v>38</v>
      </c>
      <c r="B190" s="12">
        <v>12666.883429900194</v>
      </c>
      <c r="C190" s="12">
        <v>7229.0319429126203</v>
      </c>
      <c r="D190" s="12">
        <v>318.81124320356099</v>
      </c>
      <c r="E190" s="12">
        <v>311.60045519495998</v>
      </c>
      <c r="F190" s="12">
        <v>4.1314977727919997</v>
      </c>
      <c r="G190" s="12">
        <v>0</v>
      </c>
      <c r="H190" s="12">
        <v>0</v>
      </c>
      <c r="I190" s="12">
        <v>3.0792902358090002</v>
      </c>
      <c r="J190" s="12">
        <v>0</v>
      </c>
      <c r="K190" s="12">
        <v>4612.2970071</v>
      </c>
      <c r="L190" s="12">
        <v>506.743236684012</v>
      </c>
      <c r="M190" s="15">
        <v>0</v>
      </c>
      <c r="N190" s="12">
        <v>12666.883429900194</v>
      </c>
    </row>
    <row r="191" spans="1:14" hidden="1" outlineLevel="2" x14ac:dyDescent="0.3">
      <c r="A191" s="11" t="s">
        <v>39</v>
      </c>
      <c r="B191" s="12">
        <v>135983.52968744608</v>
      </c>
      <c r="C191" s="12">
        <v>45011.975766130803</v>
      </c>
      <c r="D191" s="12">
        <v>69625.351135177363</v>
      </c>
      <c r="E191" s="12">
        <v>34915.714966450803</v>
      </c>
      <c r="F191" s="12">
        <v>0</v>
      </c>
      <c r="G191" s="12">
        <v>94.242276561677997</v>
      </c>
      <c r="H191" s="12">
        <v>0</v>
      </c>
      <c r="I191" s="12">
        <v>34615.393892164873</v>
      </c>
      <c r="J191" s="12">
        <v>0</v>
      </c>
      <c r="K191" s="12">
        <v>9244.6037039437997</v>
      </c>
      <c r="L191" s="12">
        <v>12101.5990821941</v>
      </c>
      <c r="M191" s="15">
        <v>0</v>
      </c>
      <c r="N191" s="12">
        <v>135983.52968744608</v>
      </c>
    </row>
    <row r="192" spans="1:14" hidden="1" outlineLevel="1" x14ac:dyDescent="0.3">
      <c r="A192" s="9" t="s">
        <v>61</v>
      </c>
      <c r="B192" s="10">
        <v>2286578.5115369698</v>
      </c>
      <c r="C192" s="10">
        <v>894178.05531195493</v>
      </c>
      <c r="D192" s="10">
        <v>447685.96840979822</v>
      </c>
      <c r="E192" s="10">
        <v>0</v>
      </c>
      <c r="F192" s="10">
        <v>173276.72479986915</v>
      </c>
      <c r="G192" s="10">
        <v>227819.96009107903</v>
      </c>
      <c r="H192" s="10">
        <v>0</v>
      </c>
      <c r="I192" s="10">
        <v>46048.64324933647</v>
      </c>
      <c r="J192" s="10">
        <v>540.64026951361495</v>
      </c>
      <c r="K192" s="10">
        <v>21970.523904895301</v>
      </c>
      <c r="L192" s="10">
        <v>922743.96391032101</v>
      </c>
      <c r="M192" s="14">
        <v>0</v>
      </c>
      <c r="N192" s="10">
        <v>2286578.5115369698</v>
      </c>
    </row>
    <row r="193" spans="1:14" hidden="1" outlineLevel="2" x14ac:dyDescent="0.3">
      <c r="A193" s="11" t="s">
        <v>57</v>
      </c>
      <c r="B193" s="12">
        <v>1878328.5023142227</v>
      </c>
      <c r="C193" s="12">
        <v>880031.30045142327</v>
      </c>
      <c r="D193" s="12">
        <v>262656.0375533452</v>
      </c>
      <c r="E193" s="12">
        <v>0</v>
      </c>
      <c r="F193" s="12">
        <v>173276.72479391689</v>
      </c>
      <c r="G193" s="12">
        <v>43158.533663217029</v>
      </c>
      <c r="H193" s="12">
        <v>0</v>
      </c>
      <c r="I193" s="12">
        <v>45680.138826697694</v>
      </c>
      <c r="J193" s="12">
        <v>540.64026951361495</v>
      </c>
      <c r="K193" s="12">
        <v>21970.523904895301</v>
      </c>
      <c r="L193" s="12">
        <v>713670.64040455897</v>
      </c>
      <c r="M193" s="15">
        <v>0</v>
      </c>
      <c r="N193" s="12">
        <v>1878328.5023142227</v>
      </c>
    </row>
    <row r="194" spans="1:14" hidden="1" outlineLevel="2" x14ac:dyDescent="0.3">
      <c r="A194" s="11" t="s">
        <v>45</v>
      </c>
      <c r="B194" s="12">
        <v>408250.00922274659</v>
      </c>
      <c r="C194" s="12">
        <v>14146.754860531601</v>
      </c>
      <c r="D194" s="12">
        <v>185029.93085645302</v>
      </c>
      <c r="E194" s="12">
        <v>0</v>
      </c>
      <c r="F194" s="12">
        <v>5.9522609999999997E-6</v>
      </c>
      <c r="G194" s="12">
        <v>184661.426427862</v>
      </c>
      <c r="H194" s="12">
        <v>0</v>
      </c>
      <c r="I194" s="12">
        <v>368.50442263877699</v>
      </c>
      <c r="J194" s="12">
        <v>0</v>
      </c>
      <c r="K194" s="12">
        <v>0</v>
      </c>
      <c r="L194" s="12">
        <v>209073.323505762</v>
      </c>
      <c r="M194" s="15">
        <v>0</v>
      </c>
      <c r="N194" s="12">
        <v>408250.00922274659</v>
      </c>
    </row>
    <row r="195" spans="1:14" hidden="1" outlineLevel="1" x14ac:dyDescent="0.3">
      <c r="A195" s="9" t="s">
        <v>63</v>
      </c>
      <c r="B195" s="10">
        <v>7819.573224707925</v>
      </c>
      <c r="C195" s="10">
        <v>6069.1154606276605</v>
      </c>
      <c r="D195" s="10">
        <v>894.561024013581</v>
      </c>
      <c r="E195" s="10">
        <v>0</v>
      </c>
      <c r="F195" s="10">
        <v>112.404149751912</v>
      </c>
      <c r="G195" s="10">
        <v>776.61116679332702</v>
      </c>
      <c r="H195" s="10">
        <v>0</v>
      </c>
      <c r="I195" s="10">
        <v>5.545707468342</v>
      </c>
      <c r="J195" s="10">
        <v>0</v>
      </c>
      <c r="K195" s="10">
        <v>0</v>
      </c>
      <c r="L195" s="10">
        <v>855.89674006668304</v>
      </c>
      <c r="M195" s="14">
        <v>0</v>
      </c>
      <c r="N195" s="10">
        <v>7819.573224707925</v>
      </c>
    </row>
    <row r="196" spans="1:14" hidden="1" outlineLevel="2" x14ac:dyDescent="0.3">
      <c r="A196" s="11" t="s">
        <v>50</v>
      </c>
      <c r="B196" s="12">
        <v>7819.573224707925</v>
      </c>
      <c r="C196" s="12">
        <v>6069.1154606276605</v>
      </c>
      <c r="D196" s="12">
        <v>894.561024013581</v>
      </c>
      <c r="E196" s="12">
        <v>0</v>
      </c>
      <c r="F196" s="12">
        <v>112.404149751912</v>
      </c>
      <c r="G196" s="12">
        <v>776.61116679332702</v>
      </c>
      <c r="H196" s="12">
        <v>0</v>
      </c>
      <c r="I196" s="12">
        <v>5.545707468342</v>
      </c>
      <c r="J196" s="12">
        <v>0</v>
      </c>
      <c r="K196" s="12">
        <v>0</v>
      </c>
      <c r="L196" s="12">
        <v>855.89674006668304</v>
      </c>
      <c r="M196" s="15">
        <v>0</v>
      </c>
      <c r="N196" s="12">
        <v>7819.573224707925</v>
      </c>
    </row>
    <row r="197" spans="1:14" hidden="1" outlineLevel="1" x14ac:dyDescent="0.3">
      <c r="A197" s="9" t="s">
        <v>32</v>
      </c>
      <c r="B197" s="10">
        <v>294794.09539020015</v>
      </c>
      <c r="C197" s="10">
        <v>186116.39214671691</v>
      </c>
      <c r="D197" s="10">
        <v>11816.557614080579</v>
      </c>
      <c r="E197" s="10">
        <v>0</v>
      </c>
      <c r="F197" s="10">
        <v>1209.91218343475</v>
      </c>
      <c r="G197" s="10">
        <v>623.19254976408899</v>
      </c>
      <c r="H197" s="10">
        <v>0</v>
      </c>
      <c r="I197" s="10">
        <v>6380.51538715067</v>
      </c>
      <c r="J197" s="10">
        <v>3602.9374937310699</v>
      </c>
      <c r="K197" s="10">
        <v>0</v>
      </c>
      <c r="L197" s="10">
        <v>96861.145629402643</v>
      </c>
      <c r="M197" s="14">
        <v>0</v>
      </c>
      <c r="N197" s="10">
        <v>294794.09539020015</v>
      </c>
    </row>
    <row r="198" spans="1:14" hidden="1" outlineLevel="2" x14ac:dyDescent="0.3">
      <c r="A198" s="11" t="s">
        <v>40</v>
      </c>
      <c r="B198" s="12">
        <v>183256.2047414071</v>
      </c>
      <c r="C198" s="12">
        <v>177637.03065170351</v>
      </c>
      <c r="D198" s="12">
        <v>5136.7055517011186</v>
      </c>
      <c r="E198" s="12">
        <v>0</v>
      </c>
      <c r="F198" s="12">
        <v>0</v>
      </c>
      <c r="G198" s="12">
        <v>623.19254976408899</v>
      </c>
      <c r="H198" s="12">
        <v>0</v>
      </c>
      <c r="I198" s="12">
        <v>4513.5130019370299</v>
      </c>
      <c r="J198" s="12">
        <v>0</v>
      </c>
      <c r="K198" s="12">
        <v>0</v>
      </c>
      <c r="L198" s="12">
        <v>482.46853800244799</v>
      </c>
      <c r="M198" s="15">
        <v>0</v>
      </c>
      <c r="N198" s="12">
        <v>183256.2047414071</v>
      </c>
    </row>
    <row r="199" spans="1:14" hidden="1" outlineLevel="2" x14ac:dyDescent="0.3">
      <c r="A199" s="11" t="s">
        <v>41</v>
      </c>
      <c r="B199" s="12">
        <v>111537.89064879307</v>
      </c>
      <c r="C199" s="12">
        <v>8479.3614950134106</v>
      </c>
      <c r="D199" s="12">
        <v>6679.8520623794593</v>
      </c>
      <c r="E199" s="12">
        <v>0</v>
      </c>
      <c r="F199" s="12">
        <v>1209.91218343475</v>
      </c>
      <c r="G199" s="12">
        <v>0</v>
      </c>
      <c r="H199" s="12">
        <v>0</v>
      </c>
      <c r="I199" s="12">
        <v>1867.0023852136401</v>
      </c>
      <c r="J199" s="12">
        <v>3602.9374937310699</v>
      </c>
      <c r="K199" s="12">
        <v>0</v>
      </c>
      <c r="L199" s="12">
        <v>96378.677091400197</v>
      </c>
      <c r="M199" s="15">
        <v>0</v>
      </c>
      <c r="N199" s="12">
        <v>111537.89064879307</v>
      </c>
    </row>
    <row r="200" spans="1:14" collapsed="1" x14ac:dyDescent="0.3">
      <c r="A200" s="17" t="s">
        <v>64</v>
      </c>
      <c r="B200" s="16">
        <v>57558314.382830344</v>
      </c>
      <c r="C200" s="16">
        <v>11552709.801912643</v>
      </c>
      <c r="D200" s="16">
        <v>30218153.272641946</v>
      </c>
      <c r="E200" s="16">
        <v>3902065.0848130044</v>
      </c>
      <c r="F200" s="16">
        <v>10599050.552260296</v>
      </c>
      <c r="G200" s="16">
        <v>8438979.0454889331</v>
      </c>
      <c r="H200" s="16">
        <v>1755850.0641371945</v>
      </c>
      <c r="I200" s="16">
        <v>2791012.4410786894</v>
      </c>
      <c r="J200" s="16">
        <v>2731196.0848638318</v>
      </c>
      <c r="K200" s="16">
        <v>4504469.7261715019</v>
      </c>
      <c r="L200" s="16">
        <v>11282981.582104251</v>
      </c>
      <c r="M200" s="16">
        <v>7897670.5142014464</v>
      </c>
      <c r="N200" s="16">
        <v>65455984.897031792</v>
      </c>
    </row>
    <row r="201" spans="1:14" hidden="1" outlineLevel="1" x14ac:dyDescent="0.3">
      <c r="A201" s="9" t="s">
        <v>33</v>
      </c>
      <c r="B201" s="10">
        <v>55749.098734259103</v>
      </c>
      <c r="C201" s="10">
        <v>0</v>
      </c>
      <c r="D201" s="10">
        <v>55749.098734259103</v>
      </c>
      <c r="E201" s="10">
        <v>55749.098734259103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20598.463504993601</v>
      </c>
      <c r="N201" s="10">
        <v>76347.5622392527</v>
      </c>
    </row>
    <row r="202" spans="1:14" hidden="1" outlineLevel="1" x14ac:dyDescent="0.3">
      <c r="A202" s="9" t="s">
        <v>60</v>
      </c>
      <c r="B202" s="10">
        <v>5617993.1184513997</v>
      </c>
      <c r="C202" s="10">
        <v>538635.25124422333</v>
      </c>
      <c r="D202" s="10">
        <v>1141150.6169567744</v>
      </c>
      <c r="E202" s="10">
        <v>135012.98048644842</v>
      </c>
      <c r="F202" s="10">
        <v>749115.29306334781</v>
      </c>
      <c r="G202" s="10">
        <v>39441.798902481925</v>
      </c>
      <c r="H202" s="10">
        <v>25712.678421754365</v>
      </c>
      <c r="I202" s="10">
        <v>139934.99300780357</v>
      </c>
      <c r="J202" s="10">
        <v>51932.87307493831</v>
      </c>
      <c r="K202" s="10">
        <v>1752294.6466307167</v>
      </c>
      <c r="L202" s="10">
        <v>2185912.6036196859</v>
      </c>
      <c r="M202" s="10">
        <v>3360.1082733785579</v>
      </c>
      <c r="N202" s="10">
        <v>5621353.2267247783</v>
      </c>
    </row>
    <row r="203" spans="1:14" hidden="1" outlineLevel="2" x14ac:dyDescent="0.3">
      <c r="A203" s="11" t="s">
        <v>42</v>
      </c>
      <c r="B203" s="10">
        <v>342442.67872746976</v>
      </c>
      <c r="C203" s="12">
        <v>100.99229264345701</v>
      </c>
      <c r="D203" s="12">
        <v>60870.41819887633</v>
      </c>
      <c r="E203" s="12">
        <v>0</v>
      </c>
      <c r="F203" s="12">
        <v>59736.068170153259</v>
      </c>
      <c r="G203" s="12">
        <v>199.081698158823</v>
      </c>
      <c r="H203" s="12">
        <v>0</v>
      </c>
      <c r="I203" s="12">
        <v>696.61681192615697</v>
      </c>
      <c r="J203" s="12">
        <v>238.65151863809299</v>
      </c>
      <c r="K203" s="12">
        <v>0</v>
      </c>
      <c r="L203" s="12">
        <v>281471.26823594997</v>
      </c>
      <c r="M203" s="12">
        <v>0</v>
      </c>
      <c r="N203" s="12">
        <v>342442.67872746976</v>
      </c>
    </row>
    <row r="204" spans="1:14" hidden="1" outlineLevel="2" x14ac:dyDescent="0.3">
      <c r="A204" s="11" t="s">
        <v>43</v>
      </c>
      <c r="B204" s="10">
        <v>2125706.7438371386</v>
      </c>
      <c r="C204" s="10">
        <v>131831.37116772</v>
      </c>
      <c r="D204" s="10">
        <v>154513.61766021021</v>
      </c>
      <c r="E204" s="10">
        <v>112827.92671999001</v>
      </c>
      <c r="F204" s="10">
        <v>11730.032838280009</v>
      </c>
      <c r="G204" s="10">
        <v>17778.887055240099</v>
      </c>
      <c r="H204" s="10">
        <v>4956.8255554601201</v>
      </c>
      <c r="I204" s="10">
        <v>200.30734918000002</v>
      </c>
      <c r="J204" s="10">
        <v>7019.6381420599992</v>
      </c>
      <c r="K204" s="10">
        <v>1687619.9717741986</v>
      </c>
      <c r="L204" s="10">
        <v>151741.78323500999</v>
      </c>
      <c r="M204" s="10">
        <v>3358.7753615144488</v>
      </c>
      <c r="N204" s="10">
        <v>2129065.5191986533</v>
      </c>
    </row>
    <row r="205" spans="1:14" hidden="1" outlineLevel="2" x14ac:dyDescent="0.3">
      <c r="A205" s="11" t="s">
        <v>44</v>
      </c>
      <c r="B205" s="12">
        <v>3149843.6958867917</v>
      </c>
      <c r="C205" s="12">
        <v>406702.8877838598</v>
      </c>
      <c r="D205" s="12">
        <v>925766.58109768771</v>
      </c>
      <c r="E205" s="12">
        <v>22185.053766458401</v>
      </c>
      <c r="F205" s="12">
        <v>677649.19205491454</v>
      </c>
      <c r="G205" s="12">
        <v>21463.830149083009</v>
      </c>
      <c r="H205" s="12">
        <v>20755.852866294244</v>
      </c>
      <c r="I205" s="12">
        <v>139038.0688466974</v>
      </c>
      <c r="J205" s="12">
        <v>44674.583414240209</v>
      </c>
      <c r="K205" s="12">
        <v>64674.674856518337</v>
      </c>
      <c r="L205" s="12">
        <v>1752699.5521487256</v>
      </c>
      <c r="M205" s="12">
        <v>1.3329118641090001</v>
      </c>
      <c r="N205" s="12">
        <v>3149845.0287986556</v>
      </c>
    </row>
    <row r="206" spans="1:14" hidden="1" outlineLevel="1" x14ac:dyDescent="0.3">
      <c r="A206" s="9" t="s">
        <v>31</v>
      </c>
      <c r="B206" s="10">
        <v>11966062.433136823</v>
      </c>
      <c r="C206" s="10">
        <v>1087590.1500508653</v>
      </c>
      <c r="D206" s="10">
        <v>9646366.1697206423</v>
      </c>
      <c r="E206" s="10">
        <v>3653607.698739951</v>
      </c>
      <c r="F206" s="10">
        <v>2308353.128146234</v>
      </c>
      <c r="G206" s="10">
        <v>2992437.6124486323</v>
      </c>
      <c r="H206" s="10">
        <v>80762.339541608686</v>
      </c>
      <c r="I206" s="10">
        <v>253967.21443582853</v>
      </c>
      <c r="J206" s="10">
        <v>357238.1764083879</v>
      </c>
      <c r="K206" s="10">
        <v>118543.14983556794</v>
      </c>
      <c r="L206" s="10">
        <v>1113562.9635297465</v>
      </c>
      <c r="M206" s="10">
        <v>926457.54272690311</v>
      </c>
      <c r="N206" s="10">
        <v>12892519.975863725</v>
      </c>
    </row>
    <row r="207" spans="1:14" hidden="1" outlineLevel="2" x14ac:dyDescent="0.3">
      <c r="A207" s="11" t="s">
        <v>35</v>
      </c>
      <c r="B207" s="12">
        <v>2443632.2148827426</v>
      </c>
      <c r="C207" s="12">
        <v>480764.09612786543</v>
      </c>
      <c r="D207" s="12">
        <v>1707103.7149366278</v>
      </c>
      <c r="E207" s="12">
        <v>370342.44200553099</v>
      </c>
      <c r="F207" s="12">
        <v>704680.85651867802</v>
      </c>
      <c r="G207" s="12">
        <v>564250.89256631245</v>
      </c>
      <c r="H207" s="12">
        <v>5776.7814670651642</v>
      </c>
      <c r="I207" s="12">
        <v>44743.580751604117</v>
      </c>
      <c r="J207" s="12">
        <v>17309.161627436988</v>
      </c>
      <c r="K207" s="12">
        <v>0</v>
      </c>
      <c r="L207" s="12">
        <v>255764.40381824924</v>
      </c>
      <c r="M207" s="12">
        <v>154619.22907477696</v>
      </c>
      <c r="N207" s="12">
        <v>2598251.4439575197</v>
      </c>
    </row>
    <row r="208" spans="1:14" hidden="1" outlineLevel="2" x14ac:dyDescent="0.3">
      <c r="A208" s="11" t="s">
        <v>37</v>
      </c>
      <c r="B208" s="12">
        <v>9522430.21825408</v>
      </c>
      <c r="C208" s="12">
        <v>606826.05392300012</v>
      </c>
      <c r="D208" s="12">
        <v>7939262.4547840143</v>
      </c>
      <c r="E208" s="12">
        <v>3283265.2567344196</v>
      </c>
      <c r="F208" s="12">
        <v>1603672.2716275561</v>
      </c>
      <c r="G208" s="12">
        <v>2428186.7198823197</v>
      </c>
      <c r="H208" s="12">
        <v>74985.558074543515</v>
      </c>
      <c r="I208" s="12">
        <v>209223.63368422439</v>
      </c>
      <c r="J208" s="12">
        <v>339929.01478095091</v>
      </c>
      <c r="K208" s="12">
        <v>118543.14983556794</v>
      </c>
      <c r="L208" s="12">
        <v>857798.55971149716</v>
      </c>
      <c r="M208" s="12">
        <v>771838.31365212612</v>
      </c>
      <c r="N208" s="12">
        <v>10294268.531906206</v>
      </c>
    </row>
    <row r="209" spans="1:14" hidden="1" outlineLevel="1" x14ac:dyDescent="0.3">
      <c r="A209" s="9" t="s">
        <v>1</v>
      </c>
      <c r="B209" s="10">
        <v>9186683.3233999424</v>
      </c>
      <c r="C209" s="10">
        <v>52347.339490713421</v>
      </c>
      <c r="D209" s="10">
        <v>7384227.8497815644</v>
      </c>
      <c r="E209" s="10">
        <v>38458.86685234576</v>
      </c>
      <c r="F209" s="10">
        <v>5856480.0336284591</v>
      </c>
      <c r="G209" s="10">
        <v>1155744.9091816628</v>
      </c>
      <c r="H209" s="10">
        <v>230990.89248509682</v>
      </c>
      <c r="I209" s="10">
        <v>78164.282111258828</v>
      </c>
      <c r="J209" s="10">
        <v>24388.865522739998</v>
      </c>
      <c r="K209" s="10">
        <v>1737499.7918087875</v>
      </c>
      <c r="L209" s="10">
        <v>12608.342318878111</v>
      </c>
      <c r="M209" s="10">
        <v>1535763.2519630375</v>
      </c>
      <c r="N209" s="10">
        <v>10722446.57536298</v>
      </c>
    </row>
    <row r="210" spans="1:14" hidden="1" outlineLevel="2" x14ac:dyDescent="0.3">
      <c r="A210" s="11" t="s">
        <v>38</v>
      </c>
      <c r="B210" s="12">
        <v>3680930.9793370459</v>
      </c>
      <c r="C210" s="12">
        <v>7335.3637245826203</v>
      </c>
      <c r="D210" s="12">
        <v>3639088.323984229</v>
      </c>
      <c r="E210" s="12">
        <v>3543.1518858949603</v>
      </c>
      <c r="F210" s="12">
        <v>2460117.3749196441</v>
      </c>
      <c r="G210" s="12">
        <v>1155650.6669051012</v>
      </c>
      <c r="H210" s="12">
        <v>260.89248509681801</v>
      </c>
      <c r="I210" s="12">
        <v>19516.237788491744</v>
      </c>
      <c r="J210" s="12">
        <v>0</v>
      </c>
      <c r="K210" s="12">
        <v>34000.548391549994</v>
      </c>
      <c r="L210" s="12">
        <v>506.743236684012</v>
      </c>
      <c r="M210" s="12">
        <v>410543.96379431884</v>
      </c>
      <c r="N210" s="12">
        <v>4091474.9431313649</v>
      </c>
    </row>
    <row r="211" spans="1:14" hidden="1" outlineLevel="2" x14ac:dyDescent="0.3">
      <c r="A211" s="11" t="s">
        <v>39</v>
      </c>
      <c r="B211" s="10">
        <v>5505752.3440628974</v>
      </c>
      <c r="C211" s="12">
        <v>45011.975766130803</v>
      </c>
      <c r="D211" s="10">
        <v>3745139.525797335</v>
      </c>
      <c r="E211" s="12">
        <v>34915.714966450803</v>
      </c>
      <c r="F211" s="12">
        <v>3396362.6587088155</v>
      </c>
      <c r="G211" s="12">
        <v>94.242276561677997</v>
      </c>
      <c r="H211" s="12">
        <v>230730</v>
      </c>
      <c r="I211" s="12">
        <v>58648.044322767077</v>
      </c>
      <c r="J211" s="12">
        <v>24388.865522739998</v>
      </c>
      <c r="K211" s="12">
        <v>1703499.2434172377</v>
      </c>
      <c r="L211" s="12">
        <v>12101.5990821941</v>
      </c>
      <c r="M211" s="12">
        <v>1125219.2881687186</v>
      </c>
      <c r="N211" s="10">
        <v>6630971.6322316155</v>
      </c>
    </row>
    <row r="212" spans="1:14" hidden="1" outlineLevel="1" x14ac:dyDescent="0.3">
      <c r="A212" s="9" t="s">
        <v>61</v>
      </c>
      <c r="B212" s="10">
        <v>26087346.535194218</v>
      </c>
      <c r="C212" s="10">
        <v>9148825.9725640975</v>
      </c>
      <c r="D212" s="10">
        <v>10552589.65953064</v>
      </c>
      <c r="E212" s="10">
        <v>0</v>
      </c>
      <c r="F212" s="10">
        <v>1158659.2293190395</v>
      </c>
      <c r="G212" s="10">
        <v>4166427.72351844</v>
      </c>
      <c r="H212" s="10">
        <v>1339635.2656635174</v>
      </c>
      <c r="I212" s="10">
        <v>1878612.4240347142</v>
      </c>
      <c r="J212" s="10">
        <v>2009255.016994928</v>
      </c>
      <c r="K212" s="10">
        <v>865853.01627760951</v>
      </c>
      <c r="L212" s="10">
        <v>5520077.8868218698</v>
      </c>
      <c r="M212" s="10">
        <v>4649790.1667828383</v>
      </c>
      <c r="N212" s="10">
        <v>30737136.701977056</v>
      </c>
    </row>
    <row r="213" spans="1:14" hidden="1" outlineLevel="2" x14ac:dyDescent="0.3">
      <c r="A213" s="11" t="s">
        <v>57</v>
      </c>
      <c r="B213" s="12">
        <v>15764966.841627944</v>
      </c>
      <c r="C213" s="12">
        <v>7348585.8541642018</v>
      </c>
      <c r="D213" s="12">
        <v>3904467.238340179</v>
      </c>
      <c r="E213" s="12">
        <v>0</v>
      </c>
      <c r="F213" s="12">
        <v>920668.58179391734</v>
      </c>
      <c r="G213" s="12">
        <v>206577.30047873655</v>
      </c>
      <c r="H213" s="12">
        <v>768222.89371884987</v>
      </c>
      <c r="I213" s="12">
        <v>1836465.6761878356</v>
      </c>
      <c r="J213" s="12">
        <v>172532.78616083917</v>
      </c>
      <c r="K213" s="12">
        <v>687939.1401083431</v>
      </c>
      <c r="L213" s="12">
        <v>3823974.6090152217</v>
      </c>
      <c r="M213" s="12">
        <v>4249239.4812976727</v>
      </c>
      <c r="N213" s="12">
        <v>20014206.322925616</v>
      </c>
    </row>
    <row r="214" spans="1:14" hidden="1" outlineLevel="2" x14ac:dyDescent="0.3">
      <c r="A214" s="11" t="s">
        <v>45</v>
      </c>
      <c r="B214" s="12">
        <v>10322379.69356627</v>
      </c>
      <c r="C214" s="12">
        <v>1800240.1183998953</v>
      </c>
      <c r="D214" s="12">
        <v>6648122.4211904611</v>
      </c>
      <c r="E214" s="12">
        <v>0</v>
      </c>
      <c r="F214" s="12">
        <v>237990.64752512224</v>
      </c>
      <c r="G214" s="12">
        <v>3959850.4230397032</v>
      </c>
      <c r="H214" s="12">
        <v>571412.37194466742</v>
      </c>
      <c r="I214" s="12">
        <v>42146.747846878774</v>
      </c>
      <c r="J214" s="12">
        <v>1836722.230834089</v>
      </c>
      <c r="K214" s="12">
        <v>177913.87616926635</v>
      </c>
      <c r="L214" s="12">
        <v>1696103.2778066478</v>
      </c>
      <c r="M214" s="12">
        <v>400550.68548516586</v>
      </c>
      <c r="N214" s="12">
        <v>10722930.379051436</v>
      </c>
    </row>
    <row r="215" spans="1:14" hidden="1" outlineLevel="1" x14ac:dyDescent="0.3">
      <c r="A215" s="9" t="s">
        <v>62</v>
      </c>
      <c r="B215" s="10">
        <v>2345812.2524279132</v>
      </c>
      <c r="C215" s="10">
        <v>23721.7483650387</v>
      </c>
      <c r="D215" s="10">
        <v>27410.574918153419</v>
      </c>
      <c r="E215" s="10">
        <v>0</v>
      </c>
      <c r="F215" s="10">
        <v>1181.8664665855599</v>
      </c>
      <c r="G215" s="10">
        <v>0</v>
      </c>
      <c r="H215" s="10">
        <v>0</v>
      </c>
      <c r="I215" s="10">
        <v>337.67613331016003</v>
      </c>
      <c r="J215" s="10">
        <v>25891.032318257701</v>
      </c>
      <c r="K215" s="10">
        <v>0</v>
      </c>
      <c r="L215" s="10">
        <v>2294679.929144721</v>
      </c>
      <c r="M215" s="10">
        <v>0</v>
      </c>
      <c r="N215" s="10">
        <v>2345812.2524279132</v>
      </c>
    </row>
    <row r="216" spans="1:14" hidden="1" outlineLevel="2" x14ac:dyDescent="0.3">
      <c r="A216" s="11" t="s">
        <v>47</v>
      </c>
      <c r="B216" s="12">
        <v>221571.50536430813</v>
      </c>
      <c r="C216" s="12">
        <v>23721.7483650387</v>
      </c>
      <c r="D216" s="12">
        <v>27410.574918153419</v>
      </c>
      <c r="E216" s="12">
        <v>0</v>
      </c>
      <c r="F216" s="12">
        <v>1181.8664665855599</v>
      </c>
      <c r="G216" s="12">
        <v>0</v>
      </c>
      <c r="H216" s="12">
        <v>0</v>
      </c>
      <c r="I216" s="12">
        <v>337.67613331016003</v>
      </c>
      <c r="J216" s="12">
        <v>25891.032318257701</v>
      </c>
      <c r="K216" s="12">
        <v>0</v>
      </c>
      <c r="L216" s="12">
        <v>170439.18208111601</v>
      </c>
      <c r="M216" s="12">
        <v>0</v>
      </c>
      <c r="N216" s="12">
        <v>221571.50536430813</v>
      </c>
    </row>
    <row r="217" spans="1:14" hidden="1" outlineLevel="2" x14ac:dyDescent="0.3">
      <c r="A217" s="11" t="s">
        <v>48</v>
      </c>
      <c r="B217" s="12">
        <v>813900.68610036001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813900.68610036001</v>
      </c>
      <c r="M217" s="12">
        <v>0</v>
      </c>
      <c r="N217" s="12">
        <v>813900.68610036001</v>
      </c>
    </row>
    <row r="218" spans="1:14" hidden="1" outlineLevel="2" x14ac:dyDescent="0.3">
      <c r="A218" s="11" t="s">
        <v>49</v>
      </c>
      <c r="B218" s="12">
        <v>1277635.7087872999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1277635.7087872999</v>
      </c>
      <c r="M218" s="12">
        <v>0</v>
      </c>
      <c r="N218" s="12">
        <v>1277635.7087872999</v>
      </c>
    </row>
    <row r="219" spans="1:14" hidden="1" outlineLevel="2" x14ac:dyDescent="0.3">
      <c r="A219" s="11" t="s">
        <v>46</v>
      </c>
      <c r="B219" s="12">
        <v>32704.352175944899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32704.352175944899</v>
      </c>
      <c r="M219" s="12">
        <v>0</v>
      </c>
      <c r="N219" s="12">
        <v>32704.352175944899</v>
      </c>
    </row>
    <row r="220" spans="1:14" hidden="1" outlineLevel="1" x14ac:dyDescent="0.3">
      <c r="A220" s="9" t="s">
        <v>63</v>
      </c>
      <c r="B220" s="10">
        <v>242742.24316921792</v>
      </c>
      <c r="C220" s="10">
        <v>49611.859345717661</v>
      </c>
      <c r="D220" s="10">
        <v>190952.3739578636</v>
      </c>
      <c r="E220" s="10">
        <v>0</v>
      </c>
      <c r="F220" s="10">
        <v>118371.16400257192</v>
      </c>
      <c r="G220" s="10">
        <v>56025.781957593332</v>
      </c>
      <c r="H220" s="10">
        <v>1094.9941606599998</v>
      </c>
      <c r="I220" s="10">
        <v>14936.823303658342</v>
      </c>
      <c r="J220" s="10">
        <v>523.61053337999999</v>
      </c>
      <c r="K220" s="10">
        <v>0</v>
      </c>
      <c r="L220" s="10">
        <v>2178.0098656366831</v>
      </c>
      <c r="M220" s="10">
        <v>1334.2188262926413</v>
      </c>
      <c r="N220" s="10">
        <v>244076.46199551056</v>
      </c>
    </row>
    <row r="221" spans="1:14" hidden="1" outlineLevel="2" x14ac:dyDescent="0.3">
      <c r="A221" s="11" t="s">
        <v>50</v>
      </c>
      <c r="B221" s="12">
        <v>242742.24316921792</v>
      </c>
      <c r="C221" s="12">
        <v>49611.859345717661</v>
      </c>
      <c r="D221" s="12">
        <v>190952.3739578636</v>
      </c>
      <c r="E221" s="12">
        <v>0</v>
      </c>
      <c r="F221" s="12">
        <v>118371.16400257192</v>
      </c>
      <c r="G221" s="12">
        <v>56025.781957593332</v>
      </c>
      <c r="H221" s="12">
        <v>1094.9941606599998</v>
      </c>
      <c r="I221" s="12">
        <v>14936.823303658342</v>
      </c>
      <c r="J221" s="12">
        <v>523.61053337999999</v>
      </c>
      <c r="K221" s="12">
        <v>0</v>
      </c>
      <c r="L221" s="12">
        <v>2178.0098656366831</v>
      </c>
      <c r="M221" s="12">
        <v>1334.2188262926413</v>
      </c>
      <c r="N221" s="12">
        <v>244076.46199551056</v>
      </c>
    </row>
    <row r="222" spans="1:14" hidden="1" outlineLevel="1" x14ac:dyDescent="0.3">
      <c r="A222" s="9" t="s">
        <v>32</v>
      </c>
      <c r="B222" s="10">
        <v>2055925.3783165736</v>
      </c>
      <c r="C222" s="10">
        <v>651977.48085198749</v>
      </c>
      <c r="D222" s="10">
        <v>1219706.9290420541</v>
      </c>
      <c r="E222" s="10">
        <v>19236.440000000002</v>
      </c>
      <c r="F222" s="10">
        <v>406889.83763405739</v>
      </c>
      <c r="G222" s="10">
        <v>28901.219480123447</v>
      </c>
      <c r="H222" s="10">
        <v>77653.893864557438</v>
      </c>
      <c r="I222" s="10">
        <v>425059.02805211616</v>
      </c>
      <c r="J222" s="10">
        <v>261966.51001119977</v>
      </c>
      <c r="K222" s="10">
        <v>30279.121618820001</v>
      </c>
      <c r="L222" s="10">
        <v>153961.8468037119</v>
      </c>
      <c r="M222" s="10">
        <v>760366.76212400361</v>
      </c>
      <c r="N222" s="10">
        <v>2816292.1404405772</v>
      </c>
    </row>
    <row r="223" spans="1:14" hidden="1" outlineLevel="2" x14ac:dyDescent="0.3">
      <c r="A223" s="11" t="s">
        <v>40</v>
      </c>
      <c r="B223" s="12">
        <v>183256.2047414071</v>
      </c>
      <c r="C223" s="12">
        <v>177637.03065170351</v>
      </c>
      <c r="D223" s="12">
        <v>5136.7055517011186</v>
      </c>
      <c r="E223" s="12">
        <v>0</v>
      </c>
      <c r="F223" s="12">
        <v>0</v>
      </c>
      <c r="G223" s="12">
        <v>623.19254976408899</v>
      </c>
      <c r="H223" s="12">
        <v>0</v>
      </c>
      <c r="I223" s="12">
        <v>4513.5130019370299</v>
      </c>
      <c r="J223" s="12">
        <v>0</v>
      </c>
      <c r="K223" s="12">
        <v>0</v>
      </c>
      <c r="L223" s="12">
        <v>482.46853800244799</v>
      </c>
      <c r="M223" s="12">
        <v>760366.76212400361</v>
      </c>
      <c r="N223" s="12">
        <v>943622.96686541068</v>
      </c>
    </row>
    <row r="224" spans="1:14" hidden="1" outlineLevel="2" x14ac:dyDescent="0.3">
      <c r="A224" s="11" t="s">
        <v>41</v>
      </c>
      <c r="B224" s="12">
        <v>1872669.1735751664</v>
      </c>
      <c r="C224" s="12">
        <v>474340.45020028396</v>
      </c>
      <c r="D224" s="12">
        <v>1214570.2234903532</v>
      </c>
      <c r="E224" s="12">
        <v>19236.440000000002</v>
      </c>
      <c r="F224" s="12">
        <v>406889.83763405739</v>
      </c>
      <c r="G224" s="12">
        <v>28278.02693035936</v>
      </c>
      <c r="H224" s="12">
        <v>77653.893864557438</v>
      </c>
      <c r="I224" s="12">
        <v>420545.51505017909</v>
      </c>
      <c r="J224" s="12">
        <v>261966.51001119977</v>
      </c>
      <c r="K224" s="12">
        <v>30279.121618820001</v>
      </c>
      <c r="L224" s="12">
        <v>153479.37826570947</v>
      </c>
      <c r="M224" s="12">
        <v>0</v>
      </c>
      <c r="N224" s="12">
        <v>1872669.1735751664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38DF-C80D-400D-9CDA-CED200844FD9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44256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50811358.733234003</v>
      </c>
      <c r="C7" s="3">
        <v>9477411.9555811435</v>
      </c>
      <c r="D7" s="3">
        <v>27091375.762816038</v>
      </c>
      <c r="E7" s="3">
        <v>2125638.0069638449</v>
      </c>
      <c r="F7" s="3">
        <v>10286125.80572401</v>
      </c>
      <c r="G7" s="3">
        <v>7963671.7967639007</v>
      </c>
      <c r="H7" s="3">
        <v>1546022.7076472172</v>
      </c>
      <c r="I7" s="3">
        <v>2543573.4619301911</v>
      </c>
      <c r="J7" s="3">
        <v>2626343.9837868782</v>
      </c>
      <c r="K7" s="3">
        <v>4417155.734257888</v>
      </c>
      <c r="L7" s="3">
        <v>9825415.2805789299</v>
      </c>
      <c r="M7" s="3">
        <v>7967143.7689807303</v>
      </c>
      <c r="N7" s="16">
        <v>58778502.50221473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23309.6554694478</v>
      </c>
      <c r="N8" s="10">
        <v>23309.6554694478</v>
      </c>
    </row>
    <row r="9" spans="1:14" hidden="1" outlineLevel="1" x14ac:dyDescent="0.3">
      <c r="A9" s="9" t="s">
        <v>60</v>
      </c>
      <c r="B9" s="14">
        <v>5132460.9476780351</v>
      </c>
      <c r="C9" s="10">
        <v>481486.33164648793</v>
      </c>
      <c r="D9" s="10">
        <v>848244.65805325343</v>
      </c>
      <c r="E9" s="10">
        <v>0</v>
      </c>
      <c r="F9" s="10">
        <v>647483.16057219298</v>
      </c>
      <c r="G9" s="10">
        <v>14764.922977234221</v>
      </c>
      <c r="H9" s="10">
        <v>18771.969305982817</v>
      </c>
      <c r="I9" s="10">
        <v>119108.85251675358</v>
      </c>
      <c r="J9" s="10">
        <v>48115.752681089791</v>
      </c>
      <c r="K9" s="10">
        <v>1732486.5076249831</v>
      </c>
      <c r="L9" s="10">
        <v>2070243.4503533107</v>
      </c>
      <c r="M9" s="10">
        <v>4134.5555066310608</v>
      </c>
      <c r="N9" s="10">
        <v>5136595.5031846659</v>
      </c>
    </row>
    <row r="10" spans="1:14" hidden="1" outlineLevel="2" x14ac:dyDescent="0.3">
      <c r="A10" s="11" t="s">
        <v>42</v>
      </c>
      <c r="B10" s="15">
        <v>343090.50999999995</v>
      </c>
      <c r="C10" s="12">
        <v>0</v>
      </c>
      <c r="D10" s="12">
        <v>63519.679786729997</v>
      </c>
      <c r="E10" s="12">
        <v>0</v>
      </c>
      <c r="F10" s="12">
        <v>62910.995551389999</v>
      </c>
      <c r="G10" s="12">
        <v>0</v>
      </c>
      <c r="H10" s="12">
        <v>0</v>
      </c>
      <c r="I10" s="12">
        <v>587.01104006999992</v>
      </c>
      <c r="J10" s="12">
        <v>21.673195270000001</v>
      </c>
      <c r="K10" s="12">
        <v>0</v>
      </c>
      <c r="L10" s="12">
        <v>279570.83021326998</v>
      </c>
      <c r="M10" s="12">
        <v>0</v>
      </c>
      <c r="N10" s="12">
        <v>343090.50999999995</v>
      </c>
    </row>
    <row r="11" spans="1:14" hidden="1" outlineLevel="2" x14ac:dyDescent="0.3">
      <c r="A11" s="11" t="s">
        <v>43</v>
      </c>
      <c r="B11" s="14">
        <v>1960021.7556241699</v>
      </c>
      <c r="C11" s="10">
        <v>126438.00860895999</v>
      </c>
      <c r="D11" s="10">
        <v>20261.224783979924</v>
      </c>
      <c r="E11" s="10">
        <v>0</v>
      </c>
      <c r="F11" s="10">
        <v>10632.869917010001</v>
      </c>
      <c r="G11" s="10">
        <v>1415.10625388992</v>
      </c>
      <c r="H11" s="10">
        <v>316.57285876999902</v>
      </c>
      <c r="I11" s="10">
        <v>201.71697806999998</v>
      </c>
      <c r="J11" s="10">
        <v>7694.9587762400006</v>
      </c>
      <c r="K11" s="10">
        <v>1671380.99484217</v>
      </c>
      <c r="L11" s="10">
        <v>141941.52738906001</v>
      </c>
      <c r="M11" s="10">
        <v>4134.2396850614705</v>
      </c>
      <c r="N11" s="12">
        <v>1964155.9953092313</v>
      </c>
    </row>
    <row r="12" spans="1:14" hidden="1" outlineLevel="2" x14ac:dyDescent="0.3">
      <c r="A12" s="11" t="s">
        <v>44</v>
      </c>
      <c r="B12" s="15">
        <v>2829348.6820538649</v>
      </c>
      <c r="C12" s="12">
        <v>355048.32303752797</v>
      </c>
      <c r="D12" s="12">
        <v>764463.75348254351</v>
      </c>
      <c r="E12" s="12">
        <v>0</v>
      </c>
      <c r="F12" s="12">
        <v>573939.29510379303</v>
      </c>
      <c r="G12" s="12">
        <v>13349.8167233443</v>
      </c>
      <c r="H12" s="12">
        <v>18455.396447212817</v>
      </c>
      <c r="I12" s="12">
        <v>118320.1244986136</v>
      </c>
      <c r="J12" s="12">
        <v>40399.120709579787</v>
      </c>
      <c r="K12" s="12">
        <v>61105.512782813108</v>
      </c>
      <c r="L12" s="12">
        <v>1648731.0927509808</v>
      </c>
      <c r="M12" s="12">
        <v>0.31582156959000002</v>
      </c>
      <c r="N12" s="12">
        <v>2829348.9978754343</v>
      </c>
    </row>
    <row r="13" spans="1:14" hidden="1" outlineLevel="1" x14ac:dyDescent="0.3">
      <c r="A13" s="9" t="s">
        <v>31</v>
      </c>
      <c r="B13" s="14">
        <v>10208075.823717294</v>
      </c>
      <c r="C13" s="10">
        <v>1079913.0012422972</v>
      </c>
      <c r="D13" s="10">
        <v>7945551.5516757322</v>
      </c>
      <c r="E13" s="10">
        <v>2093400.6240364248</v>
      </c>
      <c r="F13" s="10">
        <v>2287664.6394364107</v>
      </c>
      <c r="G13" s="10">
        <v>2888691.6742036249</v>
      </c>
      <c r="H13" s="10">
        <v>65475.719425241114</v>
      </c>
      <c r="I13" s="10">
        <v>256087.75648891341</v>
      </c>
      <c r="J13" s="10">
        <v>354231.13808511646</v>
      </c>
      <c r="K13" s="10">
        <v>125301.4703016299</v>
      </c>
      <c r="L13" s="10">
        <v>1057309.8004976348</v>
      </c>
      <c r="M13" s="10">
        <v>967952.31454977638</v>
      </c>
      <c r="N13" s="10">
        <v>11176028.13826707</v>
      </c>
    </row>
    <row r="14" spans="1:14" hidden="1" outlineLevel="2" x14ac:dyDescent="0.3">
      <c r="A14" s="11" t="s">
        <v>35</v>
      </c>
      <c r="B14" s="15">
        <v>2760990.5341834892</v>
      </c>
      <c r="C14" s="12">
        <v>502764.50658123329</v>
      </c>
      <c r="D14" s="12">
        <v>2004970.2968115194</v>
      </c>
      <c r="E14" s="12">
        <v>421200.05002480501</v>
      </c>
      <c r="F14" s="12">
        <v>835208.7375641946</v>
      </c>
      <c r="G14" s="12">
        <v>651845.79642320308</v>
      </c>
      <c r="H14" s="12">
        <v>5756.4296624813433</v>
      </c>
      <c r="I14" s="12">
        <v>50463.449278701592</v>
      </c>
      <c r="J14" s="12">
        <v>40495.833858133672</v>
      </c>
      <c r="K14" s="12">
        <v>7849.3505186672</v>
      </c>
      <c r="L14" s="12">
        <v>245406.38027206957</v>
      </c>
      <c r="M14" s="12">
        <v>181692.87524378454</v>
      </c>
      <c r="N14" s="12">
        <v>2942683.4094272736</v>
      </c>
    </row>
    <row r="15" spans="1:14" hidden="1" outlineLevel="2" x14ac:dyDescent="0.3">
      <c r="A15" s="11" t="s">
        <v>37</v>
      </c>
      <c r="B15" s="15">
        <v>7447085.2895338032</v>
      </c>
      <c r="C15" s="12">
        <v>577148.494661064</v>
      </c>
      <c r="D15" s="12">
        <v>5940581.2548642112</v>
      </c>
      <c r="E15" s="12">
        <v>1672200.5740116199</v>
      </c>
      <c r="F15" s="12">
        <v>1452455.901872216</v>
      </c>
      <c r="G15" s="12">
        <v>2236845.8777804216</v>
      </c>
      <c r="H15" s="12">
        <v>59719.28976275977</v>
      </c>
      <c r="I15" s="12">
        <v>205624.30721021182</v>
      </c>
      <c r="J15" s="12">
        <v>313735.30422698276</v>
      </c>
      <c r="K15" s="12">
        <v>117452.11978296271</v>
      </c>
      <c r="L15" s="12">
        <v>811903.42022556521</v>
      </c>
      <c r="M15" s="12">
        <v>786259.43930599187</v>
      </c>
      <c r="N15" s="12">
        <v>8233344.7288397951</v>
      </c>
    </row>
    <row r="16" spans="1:14" hidden="1" outlineLevel="1" x14ac:dyDescent="0.3">
      <c r="A16" s="9" t="s">
        <v>1</v>
      </c>
      <c r="B16" s="14">
        <v>8962180.6878037341</v>
      </c>
      <c r="C16" s="10">
        <v>300.56870835000001</v>
      </c>
      <c r="D16" s="10">
        <v>7235475.6789161013</v>
      </c>
      <c r="E16" s="10">
        <v>3293.7829274199999</v>
      </c>
      <c r="F16" s="10">
        <v>5818926.7175123151</v>
      </c>
      <c r="G16" s="10">
        <v>1169395.4656365432</v>
      </c>
      <c r="H16" s="10">
        <v>180321.61982390334</v>
      </c>
      <c r="I16" s="10">
        <v>39507.916679869326</v>
      </c>
      <c r="J16" s="10">
        <v>24030.176336049997</v>
      </c>
      <c r="K16" s="10">
        <v>1726404.4401792833</v>
      </c>
      <c r="L16" s="10">
        <v>0</v>
      </c>
      <c r="M16" s="10">
        <v>1714972.120784712</v>
      </c>
      <c r="N16" s="10">
        <v>10677152.808588445</v>
      </c>
    </row>
    <row r="17" spans="1:14" hidden="1" outlineLevel="2" x14ac:dyDescent="0.3">
      <c r="A17" s="11" t="s">
        <v>38</v>
      </c>
      <c r="B17" s="15">
        <v>3702187.8624414746</v>
      </c>
      <c r="C17" s="12">
        <v>300.56870835000001</v>
      </c>
      <c r="D17" s="12">
        <v>3675163.0264432351</v>
      </c>
      <c r="E17" s="12">
        <v>3293.7829274199999</v>
      </c>
      <c r="F17" s="12">
        <v>2485948.4957390977</v>
      </c>
      <c r="G17" s="12">
        <v>1169395.4656365432</v>
      </c>
      <c r="H17" s="12">
        <v>224.619823903347</v>
      </c>
      <c r="I17" s="12">
        <v>16300.662316271289</v>
      </c>
      <c r="J17" s="12">
        <v>0</v>
      </c>
      <c r="K17" s="12">
        <v>26724.26728988966</v>
      </c>
      <c r="L17" s="12">
        <v>0</v>
      </c>
      <c r="M17" s="12">
        <v>456829.331032997</v>
      </c>
      <c r="N17" s="12">
        <v>4159017.1934744716</v>
      </c>
    </row>
    <row r="18" spans="1:14" hidden="1" outlineLevel="2" x14ac:dyDescent="0.3">
      <c r="A18" s="11" t="s">
        <v>39</v>
      </c>
      <c r="B18" s="14">
        <v>5259992.8253622595</v>
      </c>
      <c r="C18" s="10">
        <v>0</v>
      </c>
      <c r="D18" s="10">
        <v>3560312.6524728662</v>
      </c>
      <c r="E18" s="10">
        <v>0</v>
      </c>
      <c r="F18" s="10">
        <v>3332978.2217732184</v>
      </c>
      <c r="G18" s="10">
        <v>0</v>
      </c>
      <c r="H18" s="10">
        <v>180097</v>
      </c>
      <c r="I18" s="10">
        <v>23207.254363598036</v>
      </c>
      <c r="J18" s="10">
        <v>24030.176336049997</v>
      </c>
      <c r="K18" s="10">
        <v>1699680.1728893938</v>
      </c>
      <c r="L18" s="10">
        <v>0</v>
      </c>
      <c r="M18" s="10">
        <v>1258142.7897517148</v>
      </c>
      <c r="N18" s="10">
        <v>6518135.6151139745</v>
      </c>
    </row>
    <row r="19" spans="1:14" hidden="1" outlineLevel="1" x14ac:dyDescent="0.3">
      <c r="A19" s="9" t="s">
        <v>61</v>
      </c>
      <c r="B19" s="14">
        <v>22194282.410900921</v>
      </c>
      <c r="C19" s="10">
        <v>7410439.1690505426</v>
      </c>
      <c r="D19" s="10">
        <v>9581550.452581726</v>
      </c>
      <c r="E19" s="10">
        <v>0</v>
      </c>
      <c r="F19" s="10">
        <v>943947.22998298996</v>
      </c>
      <c r="G19" s="10">
        <v>3787196.2787135206</v>
      </c>
      <c r="H19" s="10">
        <v>1215889.2497438784</v>
      </c>
      <c r="I19" s="10">
        <v>1693766.2237100611</v>
      </c>
      <c r="J19" s="10">
        <v>1940751.4704312771</v>
      </c>
      <c r="K19" s="10">
        <v>807163.28701622179</v>
      </c>
      <c r="L19" s="10">
        <v>4395129.5022524288</v>
      </c>
      <c r="M19" s="10">
        <v>4377368.4689053977</v>
      </c>
      <c r="N19" s="10">
        <v>26571650.879806317</v>
      </c>
    </row>
    <row r="20" spans="1:14" hidden="1" outlineLevel="2" x14ac:dyDescent="0.3">
      <c r="A20" s="11" t="s">
        <v>57</v>
      </c>
      <c r="B20" s="15">
        <v>12745337.072907969</v>
      </c>
      <c r="C20" s="12">
        <v>5665481.5049689133</v>
      </c>
      <c r="D20" s="12">
        <v>3403097.7303819056</v>
      </c>
      <c r="E20" s="12">
        <v>0</v>
      </c>
      <c r="F20" s="12">
        <v>732181.07699999993</v>
      </c>
      <c r="G20" s="12">
        <v>147771.75437095005</v>
      </c>
      <c r="H20" s="12">
        <v>706789.4010017598</v>
      </c>
      <c r="I20" s="12">
        <v>1650450.4552290512</v>
      </c>
      <c r="J20" s="12">
        <v>165905.04278014449</v>
      </c>
      <c r="K20" s="12">
        <v>643325.76794868754</v>
      </c>
      <c r="L20" s="12">
        <v>3033432.0696084625</v>
      </c>
      <c r="M20" s="12">
        <v>3987189.9263825482</v>
      </c>
      <c r="N20" s="12">
        <v>16732526.999290518</v>
      </c>
    </row>
    <row r="21" spans="1:14" hidden="1" outlineLevel="2" x14ac:dyDescent="0.3">
      <c r="A21" s="11" t="s">
        <v>45</v>
      </c>
      <c r="B21" s="15">
        <v>9448945.3379929513</v>
      </c>
      <c r="C21" s="12">
        <v>1744957.6640816294</v>
      </c>
      <c r="D21" s="12">
        <v>6178452.7221998218</v>
      </c>
      <c r="E21" s="12">
        <v>0</v>
      </c>
      <c r="F21" s="12">
        <v>211766.15298299002</v>
      </c>
      <c r="G21" s="12">
        <v>3639424.5243425705</v>
      </c>
      <c r="H21" s="12">
        <v>509099.84874211857</v>
      </c>
      <c r="I21" s="12">
        <v>43315.768481010011</v>
      </c>
      <c r="J21" s="12">
        <v>1774846.4276511325</v>
      </c>
      <c r="K21" s="12">
        <v>163837.51906753419</v>
      </c>
      <c r="L21" s="12">
        <v>1361697.4326439663</v>
      </c>
      <c r="M21" s="12">
        <v>390178.54252284934</v>
      </c>
      <c r="N21" s="12">
        <v>9839123.8805158008</v>
      </c>
    </row>
    <row r="22" spans="1:14" hidden="1" outlineLevel="1" x14ac:dyDescent="0.3">
      <c r="A22" s="9" t="s">
        <v>62</v>
      </c>
      <c r="B22" s="14">
        <v>2293802.0206603357</v>
      </c>
      <c r="C22" s="10">
        <v>23554.101180350201</v>
      </c>
      <c r="D22" s="10">
        <v>27679.866633815283</v>
      </c>
      <c r="E22" s="10">
        <v>0</v>
      </c>
      <c r="F22" s="10">
        <v>1173.51393781104</v>
      </c>
      <c r="G22" s="10">
        <v>0</v>
      </c>
      <c r="H22" s="10">
        <v>0</v>
      </c>
      <c r="I22" s="10">
        <v>335.28969651744001</v>
      </c>
      <c r="J22" s="10">
        <v>26171.062999486803</v>
      </c>
      <c r="K22" s="10">
        <v>0</v>
      </c>
      <c r="L22" s="10">
        <v>2242568.05284617</v>
      </c>
      <c r="M22" s="10">
        <v>0</v>
      </c>
      <c r="N22" s="10">
        <v>2293802.0206603357</v>
      </c>
    </row>
    <row r="23" spans="1:14" hidden="1" outlineLevel="2" x14ac:dyDescent="0.3">
      <c r="A23" s="11" t="s">
        <v>47</v>
      </c>
      <c r="B23" s="15">
        <v>215451.56964610648</v>
      </c>
      <c r="C23" s="12">
        <v>23554.101180350201</v>
      </c>
      <c r="D23" s="12">
        <v>27679.866633815283</v>
      </c>
      <c r="E23" s="12">
        <v>0</v>
      </c>
      <c r="F23" s="12">
        <v>1173.51393781104</v>
      </c>
      <c r="G23" s="12">
        <v>0</v>
      </c>
      <c r="H23" s="12">
        <v>0</v>
      </c>
      <c r="I23" s="12">
        <v>335.28969651744001</v>
      </c>
      <c r="J23" s="12">
        <v>26171.062999486803</v>
      </c>
      <c r="K23" s="12">
        <v>0</v>
      </c>
      <c r="L23" s="12">
        <v>164217.60183194099</v>
      </c>
      <c r="M23" s="12">
        <v>0</v>
      </c>
      <c r="N23" s="12">
        <v>215451.56964610648</v>
      </c>
    </row>
    <row r="24" spans="1:14" hidden="1" outlineLevel="2" x14ac:dyDescent="0.3">
      <c r="A24" s="11" t="s">
        <v>48</v>
      </c>
      <c r="B24" s="15">
        <v>798904.50652023999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798904.50652023999</v>
      </c>
      <c r="M24" s="12">
        <v>0</v>
      </c>
      <c r="N24" s="12">
        <v>798904.50652023999</v>
      </c>
    </row>
    <row r="25" spans="1:14" hidden="1" outlineLevel="2" x14ac:dyDescent="0.3">
      <c r="A25" s="11" t="s">
        <v>49</v>
      </c>
      <c r="B25" s="15">
        <v>1246931.1507590299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1246931.1507590299</v>
      </c>
      <c r="M25" s="12">
        <v>0</v>
      </c>
      <c r="N25" s="12">
        <v>1246931.1507590299</v>
      </c>
    </row>
    <row r="26" spans="1:14" hidden="1" outlineLevel="2" x14ac:dyDescent="0.3">
      <c r="A26" s="11" t="s">
        <v>46</v>
      </c>
      <c r="B26" s="15">
        <v>32514.793734959101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32514.793734959101</v>
      </c>
      <c r="M26" s="12">
        <v>0</v>
      </c>
      <c r="N26" s="12">
        <v>32514.793734959101</v>
      </c>
    </row>
    <row r="27" spans="1:14" hidden="1" outlineLevel="1" x14ac:dyDescent="0.3">
      <c r="A27" s="9" t="s">
        <v>63</v>
      </c>
      <c r="B27" s="14">
        <v>297996.08683118003</v>
      </c>
      <c r="C27" s="10">
        <v>55801.800163739994</v>
      </c>
      <c r="D27" s="10">
        <v>240940.38056437002</v>
      </c>
      <c r="E27" s="10">
        <v>0</v>
      </c>
      <c r="F27" s="10">
        <v>150175.40276478999</v>
      </c>
      <c r="G27" s="10">
        <v>73069.450235460012</v>
      </c>
      <c r="H27" s="10">
        <v>795.69452915000011</v>
      </c>
      <c r="I27" s="10">
        <v>16419.457053730002</v>
      </c>
      <c r="J27" s="10">
        <v>480.37598123999999</v>
      </c>
      <c r="K27" s="10">
        <v>0</v>
      </c>
      <c r="L27" s="10">
        <v>1253.90610307</v>
      </c>
      <c r="M27" s="10">
        <v>1502.266341758216</v>
      </c>
      <c r="N27" s="10">
        <v>299498.35317293822</v>
      </c>
    </row>
    <row r="28" spans="1:14" hidden="1" outlineLevel="2" x14ac:dyDescent="0.3">
      <c r="A28" s="11" t="s">
        <v>50</v>
      </c>
      <c r="B28" s="15">
        <v>297996.08683118003</v>
      </c>
      <c r="C28" s="12">
        <v>55801.800163739994</v>
      </c>
      <c r="D28" s="12">
        <v>240940.38056437002</v>
      </c>
      <c r="E28" s="12">
        <v>0</v>
      </c>
      <c r="F28" s="12">
        <v>150175.40276478999</v>
      </c>
      <c r="G28" s="12">
        <v>73069.450235460012</v>
      </c>
      <c r="H28" s="12">
        <v>795.69452915000011</v>
      </c>
      <c r="I28" s="12">
        <v>16419.457053730002</v>
      </c>
      <c r="J28" s="12">
        <v>480.37598123999999</v>
      </c>
      <c r="K28" s="12">
        <v>0</v>
      </c>
      <c r="L28" s="12">
        <v>1253.90610307</v>
      </c>
      <c r="M28" s="12">
        <v>1502.266341758216</v>
      </c>
      <c r="N28" s="12">
        <v>299498.35317293822</v>
      </c>
    </row>
    <row r="29" spans="1:14" hidden="1" outlineLevel="1" x14ac:dyDescent="0.3">
      <c r="A29" s="9" t="s">
        <v>32</v>
      </c>
      <c r="B29" s="14">
        <v>1722560.7556425051</v>
      </c>
      <c r="C29" s="10">
        <v>425916.98358937434</v>
      </c>
      <c r="D29" s="10">
        <v>1211933.1743910452</v>
      </c>
      <c r="E29" s="10">
        <v>28943.599999999999</v>
      </c>
      <c r="F29" s="10">
        <v>436755.14151750022</v>
      </c>
      <c r="G29" s="10">
        <v>30554.004997519496</v>
      </c>
      <c r="H29" s="10">
        <v>64768.454819061299</v>
      </c>
      <c r="I29" s="10">
        <v>418347.96578434593</v>
      </c>
      <c r="J29" s="10">
        <v>232564.0072726183</v>
      </c>
      <c r="K29" s="10">
        <v>25800.029135770001</v>
      </c>
      <c r="L29" s="10">
        <v>58910.568526315532</v>
      </c>
      <c r="M29" s="10">
        <v>877904.38742300787</v>
      </c>
      <c r="N29" s="10">
        <v>2600465.1430655131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877904.38742300787</v>
      </c>
      <c r="N30" s="12">
        <v>877904.38742300787</v>
      </c>
    </row>
    <row r="31" spans="1:14" hidden="1" outlineLevel="2" x14ac:dyDescent="0.3">
      <c r="A31" s="11" t="s">
        <v>41</v>
      </c>
      <c r="B31" s="15">
        <v>1722560.7556425051</v>
      </c>
      <c r="C31" s="12">
        <v>425916.98358937434</v>
      </c>
      <c r="D31" s="12">
        <v>1211933.1743910452</v>
      </c>
      <c r="E31" s="12">
        <v>28943.599999999999</v>
      </c>
      <c r="F31" s="12">
        <v>436755.14151750022</v>
      </c>
      <c r="G31" s="12">
        <v>30554.004997519496</v>
      </c>
      <c r="H31" s="12">
        <v>64768.454819061299</v>
      </c>
      <c r="I31" s="12">
        <v>418347.96578434593</v>
      </c>
      <c r="J31" s="12">
        <v>232564.0072726183</v>
      </c>
      <c r="K31" s="12">
        <v>25800.029135770001</v>
      </c>
      <c r="L31" s="12">
        <v>58910.568526315532</v>
      </c>
      <c r="M31" s="12">
        <v>0</v>
      </c>
      <c r="N31" s="12">
        <v>1722560.7556425051</v>
      </c>
    </row>
    <row r="32" spans="1:14" collapsed="1" x14ac:dyDescent="0.3">
      <c r="A32" s="2" t="s">
        <v>0</v>
      </c>
      <c r="B32" s="3">
        <v>12990199.864441779</v>
      </c>
      <c r="C32" s="13">
        <v>5173130.6001569293</v>
      </c>
      <c r="D32" s="3">
        <v>5009450.2295084065</v>
      </c>
      <c r="E32" s="3">
        <v>0</v>
      </c>
      <c r="F32" s="3">
        <v>2484703.1383958808</v>
      </c>
      <c r="G32" s="3">
        <v>280946.19911229057</v>
      </c>
      <c r="H32" s="3">
        <v>590061.26281942555</v>
      </c>
      <c r="I32" s="3">
        <v>1434481.3934671008</v>
      </c>
      <c r="J32" s="3">
        <v>219258.23571370856</v>
      </c>
      <c r="K32" s="3">
        <v>332289.25974518288</v>
      </c>
      <c r="L32" s="3">
        <v>2475329.7750312593</v>
      </c>
      <c r="M32" s="3">
        <v>4574226.3652581153</v>
      </c>
      <c r="N32" s="16">
        <v>17564426.229699895</v>
      </c>
    </row>
    <row r="33" spans="1:14" hidden="1" outlineLevel="1" x14ac:dyDescent="0.3">
      <c r="A33" s="9" t="s">
        <v>31</v>
      </c>
      <c r="B33" s="10">
        <v>658571.04953861877</v>
      </c>
      <c r="C33" s="14">
        <v>14872.744389273499</v>
      </c>
      <c r="D33" s="10">
        <v>585461.8197733335</v>
      </c>
      <c r="E33" s="10">
        <v>0</v>
      </c>
      <c r="F33" s="10">
        <v>265723.01386641327</v>
      </c>
      <c r="G33" s="10">
        <v>179289.48270636299</v>
      </c>
      <c r="H33" s="10">
        <v>15554.036710701401</v>
      </c>
      <c r="I33" s="10">
        <v>117063.98238739141</v>
      </c>
      <c r="J33" s="10">
        <v>7831.3041024645008</v>
      </c>
      <c r="K33" s="10">
        <v>2177.3451520671001</v>
      </c>
      <c r="L33" s="10">
        <v>56059.140223944698</v>
      </c>
      <c r="M33" s="10">
        <v>114566.09244483216</v>
      </c>
      <c r="N33" s="10">
        <v>773137.14198345097</v>
      </c>
    </row>
    <row r="34" spans="1:14" hidden="1" outlineLevel="2" x14ac:dyDescent="0.3">
      <c r="A34" s="11" t="s">
        <v>35</v>
      </c>
      <c r="B34" s="12">
        <v>65266.191213393293</v>
      </c>
      <c r="C34" s="15">
        <v>3451.3366886337999</v>
      </c>
      <c r="D34" s="12">
        <v>60024.035121395798</v>
      </c>
      <c r="E34" s="12">
        <v>0</v>
      </c>
      <c r="F34" s="12">
        <v>32531.228428901999</v>
      </c>
      <c r="G34" s="12">
        <v>20989.020274734899</v>
      </c>
      <c r="H34" s="12">
        <v>1528.7337307582998</v>
      </c>
      <c r="I34" s="12">
        <v>3506.0348352946003</v>
      </c>
      <c r="J34" s="12">
        <v>1469.0178517059999</v>
      </c>
      <c r="K34" s="12">
        <v>0</v>
      </c>
      <c r="L34" s="12">
        <v>1790.8194033636998</v>
      </c>
      <c r="M34" s="12">
        <v>2751.9181553233602</v>
      </c>
      <c r="N34" s="12">
        <v>68018.109368716658</v>
      </c>
    </row>
    <row r="35" spans="1:14" hidden="1" outlineLevel="2" x14ac:dyDescent="0.3">
      <c r="A35" s="11" t="s">
        <v>37</v>
      </c>
      <c r="B35" s="12">
        <v>593304.85832522565</v>
      </c>
      <c r="C35" s="15">
        <v>11421.407700639698</v>
      </c>
      <c r="D35" s="12">
        <v>525437.78465193778</v>
      </c>
      <c r="E35" s="12">
        <v>0</v>
      </c>
      <c r="F35" s="12">
        <v>233191.78543751128</v>
      </c>
      <c r="G35" s="12">
        <v>158300.46243162808</v>
      </c>
      <c r="H35" s="12">
        <v>14025.302979943101</v>
      </c>
      <c r="I35" s="12">
        <v>113557.94755209681</v>
      </c>
      <c r="J35" s="12">
        <v>6362.2862507585005</v>
      </c>
      <c r="K35" s="12">
        <v>2177.3451520671001</v>
      </c>
      <c r="L35" s="12">
        <v>54268.320820581001</v>
      </c>
      <c r="M35" s="12">
        <v>111814.1742895088</v>
      </c>
      <c r="N35" s="12">
        <v>705119.03261473449</v>
      </c>
    </row>
    <row r="36" spans="1:14" hidden="1" outlineLevel="1" x14ac:dyDescent="0.3">
      <c r="A36" s="9" t="s">
        <v>1</v>
      </c>
      <c r="B36" s="10">
        <v>1831018.0141332978</v>
      </c>
      <c r="C36" s="14">
        <v>0</v>
      </c>
      <c r="D36" s="10">
        <v>1752738.04750233</v>
      </c>
      <c r="E36" s="10">
        <v>0</v>
      </c>
      <c r="F36" s="10">
        <v>1577241.94429098</v>
      </c>
      <c r="G36" s="10">
        <v>0</v>
      </c>
      <c r="H36" s="10">
        <v>162493</v>
      </c>
      <c r="I36" s="10">
        <v>13003.103211349999</v>
      </c>
      <c r="J36" s="10">
        <v>0</v>
      </c>
      <c r="K36" s="10">
        <v>78279.96663096777</v>
      </c>
      <c r="L36" s="10">
        <v>0</v>
      </c>
      <c r="M36" s="10">
        <v>878016.5669573741</v>
      </c>
      <c r="N36" s="10">
        <v>2709034.5810906719</v>
      </c>
    </row>
    <row r="37" spans="1:14" hidden="1" outlineLevel="2" x14ac:dyDescent="0.3">
      <c r="A37" s="11" t="s">
        <v>38</v>
      </c>
      <c r="B37" s="12">
        <v>508179.44291878003</v>
      </c>
      <c r="C37" s="15">
        <v>0</v>
      </c>
      <c r="D37" s="12">
        <v>508179.44291878003</v>
      </c>
      <c r="E37" s="12">
        <v>0</v>
      </c>
      <c r="F37" s="12">
        <v>507370.85242621001</v>
      </c>
      <c r="G37" s="12">
        <v>0</v>
      </c>
      <c r="H37" s="12">
        <v>0</v>
      </c>
      <c r="I37" s="12">
        <v>808.59049257000004</v>
      </c>
      <c r="J37" s="12">
        <v>0</v>
      </c>
      <c r="K37" s="12">
        <v>0</v>
      </c>
      <c r="L37" s="12">
        <v>0</v>
      </c>
      <c r="M37" s="12">
        <v>133849.645552064</v>
      </c>
      <c r="N37" s="12">
        <v>642029.08847084409</v>
      </c>
    </row>
    <row r="38" spans="1:14" hidden="1" outlineLevel="2" x14ac:dyDescent="0.3">
      <c r="A38" s="11" t="s">
        <v>39</v>
      </c>
      <c r="B38" s="12">
        <v>1322838.5712145178</v>
      </c>
      <c r="C38" s="15">
        <v>0</v>
      </c>
      <c r="D38" s="12">
        <v>1244558.60458355</v>
      </c>
      <c r="E38" s="12">
        <v>0</v>
      </c>
      <c r="F38" s="12">
        <v>1069871.09186477</v>
      </c>
      <c r="G38" s="12">
        <v>0</v>
      </c>
      <c r="H38" s="12">
        <v>162493</v>
      </c>
      <c r="I38" s="12">
        <v>12194.512718779999</v>
      </c>
      <c r="J38" s="12">
        <v>0</v>
      </c>
      <c r="K38" s="12">
        <v>78279.96663096777</v>
      </c>
      <c r="L38" s="12">
        <v>0</v>
      </c>
      <c r="M38" s="12">
        <v>744166.92140531004</v>
      </c>
      <c r="N38" s="12">
        <v>2067005.4926198279</v>
      </c>
    </row>
    <row r="39" spans="1:14" hidden="1" outlineLevel="1" x14ac:dyDescent="0.3">
      <c r="A39" s="9" t="s">
        <v>61</v>
      </c>
      <c r="B39" s="10">
        <v>10126910.266056269</v>
      </c>
      <c r="C39" s="14">
        <v>5156579.7475574063</v>
      </c>
      <c r="D39" s="10">
        <v>2299235.096729401</v>
      </c>
      <c r="E39" s="10">
        <v>0</v>
      </c>
      <c r="F39" s="10">
        <v>394612.89075434371</v>
      </c>
      <c r="G39" s="10">
        <v>100078.88692188379</v>
      </c>
      <c r="H39" s="10">
        <v>408728.29903071141</v>
      </c>
      <c r="I39" s="10">
        <v>1300845.27776537</v>
      </c>
      <c r="J39" s="10">
        <v>94969.74225709225</v>
      </c>
      <c r="K39" s="10">
        <v>251824.78696214798</v>
      </c>
      <c r="L39" s="10">
        <v>2419270.6348073147</v>
      </c>
      <c r="M39" s="10">
        <v>2704638.27442725</v>
      </c>
      <c r="N39" s="10">
        <v>12831548.540483519</v>
      </c>
    </row>
    <row r="40" spans="1:14" hidden="1" outlineLevel="2" x14ac:dyDescent="0.3">
      <c r="A40" s="11" t="s">
        <v>57</v>
      </c>
      <c r="B40" s="12">
        <v>10126910.266056269</v>
      </c>
      <c r="C40" s="15">
        <v>5156579.7475574063</v>
      </c>
      <c r="D40" s="12">
        <v>2299235.096729401</v>
      </c>
      <c r="E40" s="12">
        <v>0</v>
      </c>
      <c r="F40" s="12">
        <v>394612.89075434371</v>
      </c>
      <c r="G40" s="12">
        <v>100078.88692188379</v>
      </c>
      <c r="H40" s="12">
        <v>408728.29903071141</v>
      </c>
      <c r="I40" s="12">
        <v>1300845.27776537</v>
      </c>
      <c r="J40" s="12">
        <v>94969.74225709225</v>
      </c>
      <c r="K40" s="12">
        <v>251824.78696214798</v>
      </c>
      <c r="L40" s="12">
        <v>2419270.6348073147</v>
      </c>
      <c r="M40" s="12">
        <v>2704638.27442725</v>
      </c>
      <c r="N40" s="12">
        <v>12831548.540483519</v>
      </c>
    </row>
    <row r="41" spans="1:14" hidden="1" outlineLevel="1" x14ac:dyDescent="0.3">
      <c r="A41" s="9" t="s">
        <v>63</v>
      </c>
      <c r="B41" s="10">
        <v>47567.216004180002</v>
      </c>
      <c r="C41" s="14">
        <v>1678.10821025</v>
      </c>
      <c r="D41" s="10">
        <v>45889.107793930001</v>
      </c>
      <c r="E41" s="10">
        <v>0</v>
      </c>
      <c r="F41" s="10">
        <v>44372.654156770004</v>
      </c>
      <c r="G41" s="10">
        <v>1160.621874689999</v>
      </c>
      <c r="H41" s="10">
        <v>0</v>
      </c>
      <c r="I41" s="10">
        <v>355.83176247</v>
      </c>
      <c r="J41" s="10">
        <v>0</v>
      </c>
      <c r="K41" s="10">
        <v>0</v>
      </c>
      <c r="L41" s="10">
        <v>0</v>
      </c>
      <c r="M41" s="10">
        <v>0</v>
      </c>
      <c r="N41" s="10">
        <v>47567.216004180002</v>
      </c>
    </row>
    <row r="42" spans="1:14" hidden="1" outlineLevel="2" x14ac:dyDescent="0.3">
      <c r="A42" s="11" t="s">
        <v>50</v>
      </c>
      <c r="B42" s="12">
        <v>47567.216004180002</v>
      </c>
      <c r="C42" s="15">
        <v>1678.10821025</v>
      </c>
      <c r="D42" s="12">
        <v>45889.107793930001</v>
      </c>
      <c r="E42" s="12">
        <v>0</v>
      </c>
      <c r="F42" s="12">
        <v>44372.654156770004</v>
      </c>
      <c r="G42" s="12">
        <v>1160.621874689999</v>
      </c>
      <c r="H42" s="12">
        <v>0</v>
      </c>
      <c r="I42" s="12">
        <v>355.83176247</v>
      </c>
      <c r="J42" s="12">
        <v>0</v>
      </c>
      <c r="K42" s="12">
        <v>0</v>
      </c>
      <c r="L42" s="12">
        <v>0</v>
      </c>
      <c r="M42" s="12">
        <v>0</v>
      </c>
      <c r="N42" s="12">
        <v>47567.216004180002</v>
      </c>
    </row>
    <row r="43" spans="1:14" hidden="1" outlineLevel="1" x14ac:dyDescent="0.3">
      <c r="A43" s="9" t="s">
        <v>32</v>
      </c>
      <c r="B43" s="10">
        <v>326133.31870941119</v>
      </c>
      <c r="C43" s="14">
        <v>0</v>
      </c>
      <c r="D43" s="10">
        <v>326126.15770941117</v>
      </c>
      <c r="E43" s="10">
        <v>0</v>
      </c>
      <c r="F43" s="10">
        <v>202752.63532737346</v>
      </c>
      <c r="G43" s="10">
        <v>417.20760935383998</v>
      </c>
      <c r="H43" s="10">
        <v>3285.927078012724</v>
      </c>
      <c r="I43" s="10">
        <v>3213.1983405193332</v>
      </c>
      <c r="J43" s="10">
        <v>116457.18935415181</v>
      </c>
      <c r="K43" s="10">
        <v>7.1609999999999996</v>
      </c>
      <c r="L43" s="10">
        <v>0</v>
      </c>
      <c r="M43" s="10">
        <v>877005.43142865913</v>
      </c>
      <c r="N43" s="10">
        <v>1203138.7501380704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877005.43142865913</v>
      </c>
      <c r="N44" s="12">
        <v>877005.43142865913</v>
      </c>
    </row>
    <row r="45" spans="1:14" hidden="1" outlineLevel="2" x14ac:dyDescent="0.3">
      <c r="A45" s="11" t="s">
        <v>41</v>
      </c>
      <c r="B45" s="12">
        <v>326133.31870941119</v>
      </c>
      <c r="C45" s="15">
        <v>0</v>
      </c>
      <c r="D45" s="12">
        <v>326126.15770941117</v>
      </c>
      <c r="E45" s="12">
        <v>0</v>
      </c>
      <c r="F45" s="12">
        <v>202752.63532737346</v>
      </c>
      <c r="G45" s="12">
        <v>417.20760935383998</v>
      </c>
      <c r="H45" s="12">
        <v>3285.927078012724</v>
      </c>
      <c r="I45" s="12">
        <v>3213.1983405193332</v>
      </c>
      <c r="J45" s="12">
        <v>116457.18935415181</v>
      </c>
      <c r="K45" s="12">
        <v>7.1609999999999996</v>
      </c>
      <c r="L45" s="12">
        <v>0</v>
      </c>
      <c r="M45" s="12">
        <v>0</v>
      </c>
      <c r="N45" s="12">
        <v>326133.31870941119</v>
      </c>
    </row>
    <row r="46" spans="1:14" collapsed="1" x14ac:dyDescent="0.3">
      <c r="A46" s="2" t="s">
        <v>56</v>
      </c>
      <c r="B46" s="3">
        <v>27283750.207878791</v>
      </c>
      <c r="C46" s="3">
        <v>4229759.9311320251</v>
      </c>
      <c r="D46" s="13">
        <v>13016443.72723248</v>
      </c>
      <c r="E46" s="3">
        <v>95705.572927420013</v>
      </c>
      <c r="F46" s="3">
        <v>3741197.9248151304</v>
      </c>
      <c r="G46" s="3">
        <v>5242306.533621097</v>
      </c>
      <c r="H46" s="3">
        <v>924633.34034878539</v>
      </c>
      <c r="I46" s="3">
        <v>987269.37465255009</v>
      </c>
      <c r="J46" s="3">
        <v>2025330.9808674979</v>
      </c>
      <c r="K46" s="3">
        <v>3243394.245734144</v>
      </c>
      <c r="L46" s="3">
        <v>6794152.3037801404</v>
      </c>
      <c r="M46" s="3">
        <v>2486900.0671331808</v>
      </c>
      <c r="N46" s="16">
        <v>29770650.275011972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23309.6554694478</v>
      </c>
      <c r="N47" s="10">
        <v>23309.6554694478</v>
      </c>
    </row>
    <row r="48" spans="1:14" hidden="1" outlineLevel="1" x14ac:dyDescent="0.3">
      <c r="A48" s="9" t="s">
        <v>60</v>
      </c>
      <c r="B48" s="10">
        <v>4673979.9159163451</v>
      </c>
      <c r="C48" s="10">
        <v>481486.33164648793</v>
      </c>
      <c r="D48" s="14">
        <v>848244.65805325343</v>
      </c>
      <c r="E48" s="10">
        <v>0</v>
      </c>
      <c r="F48" s="10">
        <v>647483.16057219298</v>
      </c>
      <c r="G48" s="10">
        <v>14764.922977234221</v>
      </c>
      <c r="H48" s="10">
        <v>18771.969305982817</v>
      </c>
      <c r="I48" s="10">
        <v>119108.85251675358</v>
      </c>
      <c r="J48" s="10">
        <v>48115.752681089791</v>
      </c>
      <c r="K48" s="10">
        <v>1732486.5076249831</v>
      </c>
      <c r="L48" s="10">
        <v>1611762.4185916206</v>
      </c>
      <c r="M48" s="10">
        <v>4134.5555066310608</v>
      </c>
      <c r="N48" s="10">
        <v>4678114.4714229759</v>
      </c>
    </row>
    <row r="49" spans="1:14" hidden="1" outlineLevel="2" x14ac:dyDescent="0.3">
      <c r="A49" s="11" t="s">
        <v>42</v>
      </c>
      <c r="B49" s="12">
        <v>343090.50999999995</v>
      </c>
      <c r="C49" s="12">
        <v>0</v>
      </c>
      <c r="D49" s="15">
        <v>63519.679786729997</v>
      </c>
      <c r="E49" s="12">
        <v>0</v>
      </c>
      <c r="F49" s="12">
        <v>62910.995551389999</v>
      </c>
      <c r="G49" s="12">
        <v>0</v>
      </c>
      <c r="H49" s="12">
        <v>0</v>
      </c>
      <c r="I49" s="12">
        <v>587.01104006999992</v>
      </c>
      <c r="J49" s="12">
        <v>21.673195270000001</v>
      </c>
      <c r="K49" s="12">
        <v>0</v>
      </c>
      <c r="L49" s="12">
        <v>279570.83021326998</v>
      </c>
      <c r="M49" s="12">
        <v>0</v>
      </c>
      <c r="N49" s="12">
        <v>343090.50999999995</v>
      </c>
    </row>
    <row r="50" spans="1:14" hidden="1" outlineLevel="2" x14ac:dyDescent="0.3">
      <c r="A50" s="11" t="s">
        <v>43</v>
      </c>
      <c r="B50" s="12">
        <v>1960021.7556241699</v>
      </c>
      <c r="C50" s="12">
        <v>126438.00860895999</v>
      </c>
      <c r="D50" s="15">
        <v>20261.224783979924</v>
      </c>
      <c r="E50" s="12">
        <v>0</v>
      </c>
      <c r="F50" s="12">
        <v>10632.869917010001</v>
      </c>
      <c r="G50" s="12">
        <v>1415.10625388992</v>
      </c>
      <c r="H50" s="12">
        <v>316.57285876999902</v>
      </c>
      <c r="I50" s="12">
        <v>201.71697806999998</v>
      </c>
      <c r="J50" s="12">
        <v>7694.9587762400006</v>
      </c>
      <c r="K50" s="12">
        <v>1671380.99484217</v>
      </c>
      <c r="L50" s="12">
        <v>141941.52738906001</v>
      </c>
      <c r="M50" s="12">
        <v>4134.2396850614705</v>
      </c>
      <c r="N50" s="12">
        <v>1964155.9953092313</v>
      </c>
    </row>
    <row r="51" spans="1:14" hidden="1" outlineLevel="2" x14ac:dyDescent="0.3">
      <c r="A51" s="11" t="s">
        <v>44</v>
      </c>
      <c r="B51" s="12">
        <v>2370867.6502921749</v>
      </c>
      <c r="C51" s="12">
        <v>355048.32303752797</v>
      </c>
      <c r="D51" s="15">
        <v>764463.75348254351</v>
      </c>
      <c r="E51" s="12">
        <v>0</v>
      </c>
      <c r="F51" s="12">
        <v>573939.29510379303</v>
      </c>
      <c r="G51" s="12">
        <v>13349.8167233443</v>
      </c>
      <c r="H51" s="12">
        <v>18455.396447212817</v>
      </c>
      <c r="I51" s="12">
        <v>118320.1244986136</v>
      </c>
      <c r="J51" s="12">
        <v>40399.120709579787</v>
      </c>
      <c r="K51" s="12">
        <v>61105.512782813108</v>
      </c>
      <c r="L51" s="12">
        <v>1190250.0609892907</v>
      </c>
      <c r="M51" s="12">
        <v>0.31582156959000002</v>
      </c>
      <c r="N51" s="12">
        <v>2370867.9661137443</v>
      </c>
    </row>
    <row r="52" spans="1:14" hidden="1" outlineLevel="1" x14ac:dyDescent="0.3">
      <c r="A52" s="9" t="s">
        <v>31</v>
      </c>
      <c r="B52" s="10">
        <v>2835255.1313319402</v>
      </c>
      <c r="C52" s="10">
        <v>990518.83256083657</v>
      </c>
      <c r="D52" s="14">
        <v>934672.59859622724</v>
      </c>
      <c r="E52" s="10">
        <v>63468.19</v>
      </c>
      <c r="F52" s="10">
        <v>486785.88001964206</v>
      </c>
      <c r="G52" s="10">
        <v>270687.54614447814</v>
      </c>
      <c r="H52" s="10">
        <v>36197.578235533554</v>
      </c>
      <c r="I52" s="10">
        <v>49644.779613770159</v>
      </c>
      <c r="J52" s="10">
        <v>27888.624582803281</v>
      </c>
      <c r="K52" s="10">
        <v>4734.3932873061003</v>
      </c>
      <c r="L52" s="10">
        <v>905329.30688757019</v>
      </c>
      <c r="M52" s="10">
        <v>182166.32550624694</v>
      </c>
      <c r="N52" s="10">
        <v>3017421.4568381873</v>
      </c>
    </row>
    <row r="53" spans="1:14" hidden="1" outlineLevel="2" x14ac:dyDescent="0.3">
      <c r="A53" s="11" t="s">
        <v>35</v>
      </c>
      <c r="B53" s="12">
        <v>1173800.3118503562</v>
      </c>
      <c r="C53" s="12">
        <v>471036.17702758458</v>
      </c>
      <c r="D53" s="15">
        <v>462775.16636431421</v>
      </c>
      <c r="E53" s="12">
        <v>63468.19</v>
      </c>
      <c r="F53" s="12">
        <v>253851.95622081819</v>
      </c>
      <c r="G53" s="12">
        <v>110843.26638701311</v>
      </c>
      <c r="H53" s="12">
        <v>1738.2185089768889</v>
      </c>
      <c r="I53" s="12">
        <v>22686.123284680794</v>
      </c>
      <c r="J53" s="12">
        <v>10187.411962825272</v>
      </c>
      <c r="K53" s="12">
        <v>0</v>
      </c>
      <c r="L53" s="12">
        <v>239988.96845845747</v>
      </c>
      <c r="M53" s="12">
        <v>14966.679410291901</v>
      </c>
      <c r="N53" s="12">
        <v>1188766.991260648</v>
      </c>
    </row>
    <row r="54" spans="1:14" hidden="1" outlineLevel="2" x14ac:dyDescent="0.3">
      <c r="A54" s="11" t="s">
        <v>37</v>
      </c>
      <c r="B54" s="12">
        <v>1661454.8194815833</v>
      </c>
      <c r="C54" s="12">
        <v>519482.65553325199</v>
      </c>
      <c r="D54" s="15">
        <v>471897.4322319128</v>
      </c>
      <c r="E54" s="12">
        <v>0</v>
      </c>
      <c r="F54" s="12">
        <v>232933.92379882379</v>
      </c>
      <c r="G54" s="12">
        <v>159844.279757465</v>
      </c>
      <c r="H54" s="12">
        <v>34459.359726556664</v>
      </c>
      <c r="I54" s="12">
        <v>26958.656329089361</v>
      </c>
      <c r="J54" s="12">
        <v>17701.21261997801</v>
      </c>
      <c r="K54" s="12">
        <v>4734.3932873061003</v>
      </c>
      <c r="L54" s="12">
        <v>665340.33842911257</v>
      </c>
      <c r="M54" s="12">
        <v>167199.64609595505</v>
      </c>
      <c r="N54" s="12">
        <v>1828654.4655775384</v>
      </c>
    </row>
    <row r="55" spans="1:14" hidden="1" outlineLevel="1" x14ac:dyDescent="0.3">
      <c r="A55" s="9" t="s">
        <v>1</v>
      </c>
      <c r="B55" s="10">
        <v>3825072.7016632799</v>
      </c>
      <c r="C55" s="10">
        <v>300.56870835000001</v>
      </c>
      <c r="D55" s="14">
        <v>2899020.9765340891</v>
      </c>
      <c r="E55" s="10">
        <v>3293.7829274199999</v>
      </c>
      <c r="F55" s="10">
        <v>1724423.1820987817</v>
      </c>
      <c r="G55" s="10">
        <v>1169395.4656365432</v>
      </c>
      <c r="H55" s="10">
        <v>224.619823903347</v>
      </c>
      <c r="I55" s="10">
        <v>1683.926047441113</v>
      </c>
      <c r="J55" s="10">
        <v>0</v>
      </c>
      <c r="K55" s="10">
        <v>925751.156420841</v>
      </c>
      <c r="L55" s="10">
        <v>0</v>
      </c>
      <c r="M55" s="10">
        <v>602994.84939188941</v>
      </c>
      <c r="N55" s="10">
        <v>4428067.5510551697</v>
      </c>
    </row>
    <row r="56" spans="1:14" hidden="1" outlineLevel="2" x14ac:dyDescent="0.3">
      <c r="A56" s="11" t="s">
        <v>38</v>
      </c>
      <c r="B56" s="12">
        <v>2727411.1651407187</v>
      </c>
      <c r="C56" s="12">
        <v>300.56870835000001</v>
      </c>
      <c r="D56" s="15">
        <v>2700386.3291424792</v>
      </c>
      <c r="E56" s="12">
        <v>3293.7829274199999</v>
      </c>
      <c r="F56" s="12">
        <v>1527238.8668277217</v>
      </c>
      <c r="G56" s="12">
        <v>1169395.4656365432</v>
      </c>
      <c r="H56" s="12">
        <v>224.619823903347</v>
      </c>
      <c r="I56" s="12">
        <v>233.59392689111297</v>
      </c>
      <c r="J56" s="12">
        <v>0</v>
      </c>
      <c r="K56" s="12">
        <v>26724.26728988966</v>
      </c>
      <c r="L56" s="12">
        <v>0</v>
      </c>
      <c r="M56" s="12">
        <v>320144.93073988549</v>
      </c>
      <c r="N56" s="12">
        <v>3047556.0958806043</v>
      </c>
    </row>
    <row r="57" spans="1:14" hidden="1" outlineLevel="2" x14ac:dyDescent="0.3">
      <c r="A57" s="11" t="s">
        <v>39</v>
      </c>
      <c r="B57" s="10">
        <v>1097661.5365225615</v>
      </c>
      <c r="C57" s="12">
        <v>0</v>
      </c>
      <c r="D57" s="14">
        <v>198634.64739161002</v>
      </c>
      <c r="E57" s="12">
        <v>0</v>
      </c>
      <c r="F57" s="12">
        <v>197184.31527106001</v>
      </c>
      <c r="G57" s="12">
        <v>0</v>
      </c>
      <c r="H57" s="12">
        <v>0</v>
      </c>
      <c r="I57" s="12">
        <v>1450.3321205500001</v>
      </c>
      <c r="J57" s="12">
        <v>0</v>
      </c>
      <c r="K57" s="12">
        <v>899026.88913095137</v>
      </c>
      <c r="L57" s="12">
        <v>0</v>
      </c>
      <c r="M57" s="12">
        <v>282849.91865200392</v>
      </c>
      <c r="N57" s="10">
        <v>1380511.4551745653</v>
      </c>
    </row>
    <row r="58" spans="1:14" hidden="1" outlineLevel="1" x14ac:dyDescent="0.3">
      <c r="A58" s="9" t="s">
        <v>61</v>
      </c>
      <c r="B58" s="10">
        <v>12067372.144844651</v>
      </c>
      <c r="C58" s="10">
        <v>2253859.4214931363</v>
      </c>
      <c r="D58" s="14">
        <v>7282315.3558523264</v>
      </c>
      <c r="E58" s="10">
        <v>0</v>
      </c>
      <c r="F58" s="10">
        <v>549334.33922864625</v>
      </c>
      <c r="G58" s="10">
        <v>3687117.3917916366</v>
      </c>
      <c r="H58" s="10">
        <v>807160.95071316697</v>
      </c>
      <c r="I58" s="10">
        <v>392920.94594469119</v>
      </c>
      <c r="J58" s="10">
        <v>1845781.7281741849</v>
      </c>
      <c r="K58" s="10">
        <v>555338.50005407387</v>
      </c>
      <c r="L58" s="10">
        <v>1975858.8674451138</v>
      </c>
      <c r="M58" s="10">
        <v>1672730.1944781477</v>
      </c>
      <c r="N58" s="10">
        <v>13740102.339322798</v>
      </c>
    </row>
    <row r="59" spans="1:14" hidden="1" outlineLevel="2" x14ac:dyDescent="0.3">
      <c r="A59" s="11" t="s">
        <v>57</v>
      </c>
      <c r="B59" s="12">
        <v>2618426.8068516986</v>
      </c>
      <c r="C59" s="12">
        <v>508901.75741150684</v>
      </c>
      <c r="D59" s="15">
        <v>1103862.6336525043</v>
      </c>
      <c r="E59" s="12">
        <v>0</v>
      </c>
      <c r="F59" s="12">
        <v>337568.18624565622</v>
      </c>
      <c r="G59" s="12">
        <v>47692.86744906626</v>
      </c>
      <c r="H59" s="12">
        <v>298061.1019710484</v>
      </c>
      <c r="I59" s="12">
        <v>349605.1774636812</v>
      </c>
      <c r="J59" s="12">
        <v>70935.300523052225</v>
      </c>
      <c r="K59" s="12">
        <v>391500.98098653962</v>
      </c>
      <c r="L59" s="12">
        <v>614161.43480114767</v>
      </c>
      <c r="M59" s="12">
        <v>1282551.6519552981</v>
      </c>
      <c r="N59" s="12">
        <v>3900978.4588069967</v>
      </c>
    </row>
    <row r="60" spans="1:14" hidden="1" outlineLevel="2" x14ac:dyDescent="0.3">
      <c r="A60" s="11" t="s">
        <v>45</v>
      </c>
      <c r="B60" s="12">
        <v>9448945.3379929513</v>
      </c>
      <c r="C60" s="12">
        <v>1744957.6640816294</v>
      </c>
      <c r="D60" s="15">
        <v>6178452.7221998218</v>
      </c>
      <c r="E60" s="12">
        <v>0</v>
      </c>
      <c r="F60" s="12">
        <v>211766.15298299002</v>
      </c>
      <c r="G60" s="12">
        <v>3639424.5243425705</v>
      </c>
      <c r="H60" s="12">
        <v>509099.84874211857</v>
      </c>
      <c r="I60" s="12">
        <v>43315.768481010011</v>
      </c>
      <c r="J60" s="12">
        <v>1774846.4276511325</v>
      </c>
      <c r="K60" s="12">
        <v>163837.51906753419</v>
      </c>
      <c r="L60" s="12">
        <v>1361697.4326439663</v>
      </c>
      <c r="M60" s="12">
        <v>390178.54252284934</v>
      </c>
      <c r="N60" s="12">
        <v>9839123.8805158008</v>
      </c>
    </row>
    <row r="61" spans="1:14" hidden="1" outlineLevel="1" x14ac:dyDescent="0.3">
      <c r="A61" s="9" t="s">
        <v>62</v>
      </c>
      <c r="B61" s="10">
        <v>2293802.0206603357</v>
      </c>
      <c r="C61" s="10">
        <v>23554.101180350201</v>
      </c>
      <c r="D61" s="14">
        <v>27679.866633815283</v>
      </c>
      <c r="E61" s="10">
        <v>0</v>
      </c>
      <c r="F61" s="10">
        <v>1173.51393781104</v>
      </c>
      <c r="G61" s="10">
        <v>0</v>
      </c>
      <c r="H61" s="10">
        <v>0</v>
      </c>
      <c r="I61" s="10">
        <v>335.28969651744001</v>
      </c>
      <c r="J61" s="10">
        <v>26171.062999486803</v>
      </c>
      <c r="K61" s="10">
        <v>0</v>
      </c>
      <c r="L61" s="10">
        <v>2242568.05284617</v>
      </c>
      <c r="M61" s="10">
        <v>0</v>
      </c>
      <c r="N61" s="10">
        <v>2293802.0206603357</v>
      </c>
    </row>
    <row r="62" spans="1:14" hidden="1" outlineLevel="2" x14ac:dyDescent="0.3">
      <c r="A62" s="11" t="s">
        <v>47</v>
      </c>
      <c r="B62" s="12">
        <v>215451.56964610648</v>
      </c>
      <c r="C62" s="12">
        <v>23554.101180350201</v>
      </c>
      <c r="D62" s="15">
        <v>27679.866633815283</v>
      </c>
      <c r="E62" s="12">
        <v>0</v>
      </c>
      <c r="F62" s="12">
        <v>1173.51393781104</v>
      </c>
      <c r="G62" s="12">
        <v>0</v>
      </c>
      <c r="H62" s="12">
        <v>0</v>
      </c>
      <c r="I62" s="12">
        <v>335.28969651744001</v>
      </c>
      <c r="J62" s="12">
        <v>26171.062999486803</v>
      </c>
      <c r="K62" s="12">
        <v>0</v>
      </c>
      <c r="L62" s="12">
        <v>164217.60183194099</v>
      </c>
      <c r="M62" s="12">
        <v>0</v>
      </c>
      <c r="N62" s="12">
        <v>215451.56964610648</v>
      </c>
    </row>
    <row r="63" spans="1:14" hidden="1" outlineLevel="2" x14ac:dyDescent="0.3">
      <c r="A63" s="11" t="s">
        <v>48</v>
      </c>
      <c r="B63" s="12">
        <v>798904.50652023999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798904.50652023999</v>
      </c>
      <c r="M63" s="12">
        <v>0</v>
      </c>
      <c r="N63" s="12">
        <v>798904.50652023999</v>
      </c>
    </row>
    <row r="64" spans="1:14" hidden="1" outlineLevel="2" x14ac:dyDescent="0.3">
      <c r="A64" s="11" t="s">
        <v>49</v>
      </c>
      <c r="B64" s="12">
        <v>1246931.1507590299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1246931.1507590299</v>
      </c>
      <c r="M64" s="12">
        <v>0</v>
      </c>
      <c r="N64" s="12">
        <v>1246931.1507590299</v>
      </c>
    </row>
    <row r="65" spans="1:14" hidden="1" outlineLevel="2" x14ac:dyDescent="0.3">
      <c r="A65" s="11" t="s">
        <v>46</v>
      </c>
      <c r="B65" s="12">
        <v>32514.793734959101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32514.793734959101</v>
      </c>
      <c r="M65" s="12">
        <v>0</v>
      </c>
      <c r="N65" s="12">
        <v>32514.793734959101</v>
      </c>
    </row>
    <row r="66" spans="1:14" hidden="1" outlineLevel="1" x14ac:dyDescent="0.3">
      <c r="A66" s="9" t="s">
        <v>63</v>
      </c>
      <c r="B66" s="10">
        <v>247289.06781064</v>
      </c>
      <c r="C66" s="10">
        <v>54123.691953489993</v>
      </c>
      <c r="D66" s="14">
        <v>191911.46989315</v>
      </c>
      <c r="E66" s="10">
        <v>0</v>
      </c>
      <c r="F66" s="10">
        <v>104755.89481072</v>
      </c>
      <c r="G66" s="10">
        <v>70204.409683040009</v>
      </c>
      <c r="H66" s="10">
        <v>795.69452915000011</v>
      </c>
      <c r="I66" s="10">
        <v>15675.094889000002</v>
      </c>
      <c r="J66" s="10">
        <v>480.37598123999999</v>
      </c>
      <c r="K66" s="10">
        <v>0</v>
      </c>
      <c r="L66" s="10">
        <v>1253.905964</v>
      </c>
      <c r="M66" s="10">
        <v>1502.266341758216</v>
      </c>
      <c r="N66" s="10">
        <v>248791.33415239822</v>
      </c>
    </row>
    <row r="67" spans="1:14" hidden="1" outlineLevel="2" x14ac:dyDescent="0.3">
      <c r="A67" s="11" t="s">
        <v>50</v>
      </c>
      <c r="B67" s="12">
        <v>247289.06781064</v>
      </c>
      <c r="C67" s="12">
        <v>54123.691953489993</v>
      </c>
      <c r="D67" s="15">
        <v>191911.46989315</v>
      </c>
      <c r="E67" s="12">
        <v>0</v>
      </c>
      <c r="F67" s="12">
        <v>104755.89481072</v>
      </c>
      <c r="G67" s="12">
        <v>70204.409683040009</v>
      </c>
      <c r="H67" s="12">
        <v>795.69452915000011</v>
      </c>
      <c r="I67" s="12">
        <v>15675.094889000002</v>
      </c>
      <c r="J67" s="12">
        <v>480.37598123999999</v>
      </c>
      <c r="K67" s="12">
        <v>0</v>
      </c>
      <c r="L67" s="12">
        <v>1253.905964</v>
      </c>
      <c r="M67" s="12">
        <v>1502.266341758216</v>
      </c>
      <c r="N67" s="12">
        <v>248791.33415239822</v>
      </c>
    </row>
    <row r="68" spans="1:14" hidden="1" outlineLevel="1" x14ac:dyDescent="0.3">
      <c r="A68" s="9" t="s">
        <v>32</v>
      </c>
      <c r="B68" s="10">
        <v>1340979.2256516011</v>
      </c>
      <c r="C68" s="10">
        <v>425916.98358937434</v>
      </c>
      <c r="D68" s="14">
        <v>832598.80166962091</v>
      </c>
      <c r="E68" s="10">
        <v>28943.599999999999</v>
      </c>
      <c r="F68" s="10">
        <v>227241.95414733677</v>
      </c>
      <c r="G68" s="10">
        <v>30136.797388165654</v>
      </c>
      <c r="H68" s="10">
        <v>61482.527741048572</v>
      </c>
      <c r="I68" s="10">
        <v>407900.48594437656</v>
      </c>
      <c r="J68" s="10">
        <v>76893.43644869345</v>
      </c>
      <c r="K68" s="10">
        <v>25083.688346940002</v>
      </c>
      <c r="L68" s="10">
        <v>57379.752045665533</v>
      </c>
      <c r="M68" s="10">
        <v>62.220439059839997</v>
      </c>
      <c r="N68" s="10">
        <v>1341041.446090661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62.220439059839997</v>
      </c>
      <c r="N69" s="12">
        <v>62.220439059839997</v>
      </c>
    </row>
    <row r="70" spans="1:14" hidden="1" outlineLevel="2" x14ac:dyDescent="0.3">
      <c r="A70" s="11" t="s">
        <v>41</v>
      </c>
      <c r="B70" s="12">
        <v>1340979.2256516011</v>
      </c>
      <c r="C70" s="12">
        <v>425916.98358937434</v>
      </c>
      <c r="D70" s="15">
        <v>832598.80166962091</v>
      </c>
      <c r="E70" s="12">
        <v>28943.599999999999</v>
      </c>
      <c r="F70" s="12">
        <v>227241.95414733677</v>
      </c>
      <c r="G70" s="12">
        <v>30136.797388165654</v>
      </c>
      <c r="H70" s="12">
        <v>61482.527741048572</v>
      </c>
      <c r="I70" s="12">
        <v>407900.48594437656</v>
      </c>
      <c r="J70" s="12">
        <v>76893.43644869345</v>
      </c>
      <c r="K70" s="12">
        <v>25083.688346940002</v>
      </c>
      <c r="L70" s="12">
        <v>57379.752045665533</v>
      </c>
      <c r="M70" s="12">
        <v>0</v>
      </c>
      <c r="N70" s="12">
        <v>1340979.2256516011</v>
      </c>
    </row>
    <row r="71" spans="1:14" collapsed="1" x14ac:dyDescent="0.3">
      <c r="A71" s="2" t="s">
        <v>2</v>
      </c>
      <c r="B71" s="3">
        <v>3639101.0148531301</v>
      </c>
      <c r="C71" s="3">
        <v>0</v>
      </c>
      <c r="D71" s="3">
        <v>1579721.8338374901</v>
      </c>
      <c r="E71" s="13">
        <v>0</v>
      </c>
      <c r="F71" s="3">
        <v>1563814.2651259301</v>
      </c>
      <c r="G71" s="3">
        <v>0</v>
      </c>
      <c r="H71" s="3">
        <v>0</v>
      </c>
      <c r="I71" s="3">
        <v>15885.895516289998</v>
      </c>
      <c r="J71" s="3">
        <v>21.673195270000001</v>
      </c>
      <c r="K71" s="3">
        <v>1779808.3508023699</v>
      </c>
      <c r="L71" s="3">
        <v>279570.83021326998</v>
      </c>
      <c r="M71" s="3">
        <v>23480.089194839973</v>
      </c>
      <c r="N71" s="16">
        <v>3662581.1040479699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23309.6554694478</v>
      </c>
      <c r="N72" s="10">
        <v>23309.6554694478</v>
      </c>
    </row>
    <row r="73" spans="1:14" hidden="1" outlineLevel="1" x14ac:dyDescent="0.3">
      <c r="A73" s="9" t="s">
        <v>60</v>
      </c>
      <c r="B73" s="10">
        <v>2418614.86527859</v>
      </c>
      <c r="C73" s="10">
        <v>0</v>
      </c>
      <c r="D73" s="10">
        <v>498911.13426294998</v>
      </c>
      <c r="E73" s="14">
        <v>0</v>
      </c>
      <c r="F73" s="10">
        <v>483003.56555139</v>
      </c>
      <c r="G73" s="10">
        <v>0</v>
      </c>
      <c r="H73" s="10">
        <v>0</v>
      </c>
      <c r="I73" s="10">
        <v>15885.895516289998</v>
      </c>
      <c r="J73" s="10">
        <v>21.673195270000001</v>
      </c>
      <c r="K73" s="10">
        <v>1640132.9008023699</v>
      </c>
      <c r="L73" s="10">
        <v>279570.83021326998</v>
      </c>
      <c r="M73" s="10">
        <v>92.733669162180007</v>
      </c>
      <c r="N73" s="10">
        <v>2418707.5989477523</v>
      </c>
    </row>
    <row r="74" spans="1:14" hidden="1" outlineLevel="2" x14ac:dyDescent="0.3">
      <c r="A74" s="11" t="s">
        <v>42</v>
      </c>
      <c r="B74" s="12">
        <v>343090.50999999995</v>
      </c>
      <c r="C74" s="12">
        <v>0</v>
      </c>
      <c r="D74" s="12">
        <v>63519.679786729997</v>
      </c>
      <c r="E74" s="15">
        <v>0</v>
      </c>
      <c r="F74" s="12">
        <v>62910.995551389999</v>
      </c>
      <c r="G74" s="12">
        <v>0</v>
      </c>
      <c r="H74" s="12">
        <v>0</v>
      </c>
      <c r="I74" s="12">
        <v>587.01104006999992</v>
      </c>
      <c r="J74" s="12">
        <v>21.673195270000001</v>
      </c>
      <c r="K74" s="12">
        <v>0</v>
      </c>
      <c r="L74" s="12">
        <v>279570.83021326998</v>
      </c>
      <c r="M74" s="12">
        <v>0</v>
      </c>
      <c r="N74" s="12">
        <v>343090.50999999995</v>
      </c>
    </row>
    <row r="75" spans="1:14" hidden="1" outlineLevel="2" x14ac:dyDescent="0.3">
      <c r="A75" s="11" t="s">
        <v>43</v>
      </c>
      <c r="B75" s="12">
        <v>1640132.9008023699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1640132.9008023699</v>
      </c>
      <c r="L75" s="12">
        <v>0</v>
      </c>
      <c r="M75" s="12">
        <v>92.733669162180007</v>
      </c>
      <c r="N75" s="19">
        <v>1640225.6344715322</v>
      </c>
    </row>
    <row r="76" spans="1:14" hidden="1" outlineLevel="2" x14ac:dyDescent="0.3">
      <c r="A76" s="11" t="s">
        <v>44</v>
      </c>
      <c r="B76" s="12">
        <v>435391.45447622001</v>
      </c>
      <c r="C76" s="12">
        <v>0</v>
      </c>
      <c r="D76" s="12">
        <v>435391.45447622001</v>
      </c>
      <c r="E76" s="15">
        <v>0</v>
      </c>
      <c r="F76" s="12">
        <v>420092.57</v>
      </c>
      <c r="G76" s="12">
        <v>0</v>
      </c>
      <c r="H76" s="12">
        <v>0</v>
      </c>
      <c r="I76" s="12">
        <v>15298.884476219999</v>
      </c>
      <c r="J76" s="12">
        <v>0</v>
      </c>
      <c r="K76" s="12">
        <v>0</v>
      </c>
      <c r="L76" s="12">
        <v>0</v>
      </c>
      <c r="M76" s="12">
        <v>0</v>
      </c>
      <c r="N76" s="12">
        <v>435391.45447622001</v>
      </c>
    </row>
    <row r="77" spans="1:14" hidden="1" outlineLevel="1" x14ac:dyDescent="0.3">
      <c r="A77" s="9" t="s">
        <v>1</v>
      </c>
      <c r="B77" s="10">
        <v>1070814.09957454</v>
      </c>
      <c r="C77" s="10">
        <v>0</v>
      </c>
      <c r="D77" s="10">
        <v>1070814.09957454</v>
      </c>
      <c r="E77" s="14">
        <v>0</v>
      </c>
      <c r="F77" s="10">
        <v>1070814.09957454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1070814.09957454</v>
      </c>
    </row>
    <row r="78" spans="1:14" hidden="1" outlineLevel="2" x14ac:dyDescent="0.3">
      <c r="A78" s="11" t="s">
        <v>38</v>
      </c>
      <c r="B78" s="12">
        <v>1070814.09957454</v>
      </c>
      <c r="C78" s="12">
        <v>0</v>
      </c>
      <c r="D78" s="12">
        <v>1070814.09957454</v>
      </c>
      <c r="E78" s="15">
        <v>0</v>
      </c>
      <c r="F78" s="12">
        <v>1070814.09957454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1070814.09957454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77.700056229995795</v>
      </c>
      <c r="N82" s="10">
        <v>77.700056229995795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77.700056229995795</v>
      </c>
      <c r="N83" s="12">
        <v>77.700056229995795</v>
      </c>
    </row>
    <row r="84" spans="1:14" hidden="1" outlineLevel="1" x14ac:dyDescent="0.3">
      <c r="A84" s="9" t="s">
        <v>32</v>
      </c>
      <c r="B84" s="10">
        <v>9996.6</v>
      </c>
      <c r="C84" s="10">
        <v>0</v>
      </c>
      <c r="D84" s="10">
        <v>9996.6</v>
      </c>
      <c r="E84" s="14">
        <v>0</v>
      </c>
      <c r="F84" s="10">
        <v>9996.6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9996.6</v>
      </c>
    </row>
    <row r="85" spans="1:14" hidden="1" outlineLevel="2" x14ac:dyDescent="0.3">
      <c r="A85" s="11" t="s">
        <v>41</v>
      </c>
      <c r="B85" s="12">
        <v>9996.6</v>
      </c>
      <c r="C85" s="12">
        <v>0</v>
      </c>
      <c r="D85" s="12">
        <v>9996.6</v>
      </c>
      <c r="E85" s="15">
        <v>0</v>
      </c>
      <c r="F85" s="12">
        <v>9996.6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9996.6</v>
      </c>
    </row>
    <row r="86" spans="1:14" collapsed="1" x14ac:dyDescent="0.3">
      <c r="A86" s="2" t="s">
        <v>3</v>
      </c>
      <c r="B86" s="3">
        <v>9331380.4799134135</v>
      </c>
      <c r="C86" s="3">
        <v>1828577.1645088124</v>
      </c>
      <c r="D86" s="3">
        <v>3710258.5298861391</v>
      </c>
      <c r="E86" s="3">
        <v>93539.832927420008</v>
      </c>
      <c r="F86" s="13">
        <v>1400194.7626038257</v>
      </c>
      <c r="G86" s="3">
        <v>1505242.3848719352</v>
      </c>
      <c r="H86" s="3">
        <v>87092.122776033895</v>
      </c>
      <c r="I86" s="3">
        <v>500351.96669943817</v>
      </c>
      <c r="J86" s="3">
        <v>123837.46000748609</v>
      </c>
      <c r="K86" s="3">
        <v>1280659.858572288</v>
      </c>
      <c r="L86" s="3">
        <v>2511884.9269461753</v>
      </c>
      <c r="M86" s="3">
        <v>1275702.413030392</v>
      </c>
      <c r="N86" s="16">
        <v>10607082.892943805</v>
      </c>
    </row>
    <row r="87" spans="1:14" hidden="1" outlineLevel="1" x14ac:dyDescent="0.3">
      <c r="A87" s="9" t="s">
        <v>60</v>
      </c>
      <c r="B87" s="10">
        <v>2232042.9098454262</v>
      </c>
      <c r="C87" s="10">
        <v>481387.56776240794</v>
      </c>
      <c r="D87" s="10">
        <v>341043.44530713453</v>
      </c>
      <c r="E87" s="10">
        <v>0</v>
      </c>
      <c r="F87" s="14">
        <v>163865.60597759299</v>
      </c>
      <c r="G87" s="10">
        <v>14526.509780034221</v>
      </c>
      <c r="H87" s="10">
        <v>18735.746196392818</v>
      </c>
      <c r="I87" s="10">
        <v>96604.996518784712</v>
      </c>
      <c r="J87" s="10">
        <v>47310.586834329792</v>
      </c>
      <c r="K87" s="10">
        <v>92353.606822613103</v>
      </c>
      <c r="L87" s="10">
        <v>1317258.2899532707</v>
      </c>
      <c r="M87" s="10">
        <v>4041.5060158992901</v>
      </c>
      <c r="N87" s="10">
        <v>2236084.4158613253</v>
      </c>
    </row>
    <row r="88" spans="1:14" hidden="1" outlineLevel="2" x14ac:dyDescent="0.3">
      <c r="A88" s="11" t="s">
        <v>43</v>
      </c>
      <c r="B88" s="12">
        <v>319888.85482179991</v>
      </c>
      <c r="C88" s="12">
        <v>126438.00860895999</v>
      </c>
      <c r="D88" s="12">
        <v>20261.224783979924</v>
      </c>
      <c r="E88" s="12">
        <v>0</v>
      </c>
      <c r="F88" s="15">
        <v>10632.869917010001</v>
      </c>
      <c r="G88" s="12">
        <v>1415.10625388992</v>
      </c>
      <c r="H88" s="12">
        <v>316.57285876999902</v>
      </c>
      <c r="I88" s="12">
        <v>201.71697806999998</v>
      </c>
      <c r="J88" s="12">
        <v>7694.9587762400006</v>
      </c>
      <c r="K88" s="12">
        <v>31248.094039799998</v>
      </c>
      <c r="L88" s="12">
        <v>141941.52738906001</v>
      </c>
      <c r="M88" s="12">
        <v>4041.5060158992901</v>
      </c>
      <c r="N88" s="12">
        <v>323930.36083769921</v>
      </c>
    </row>
    <row r="89" spans="1:14" hidden="1" outlineLevel="2" x14ac:dyDescent="0.3">
      <c r="A89" s="11" t="s">
        <v>44</v>
      </c>
      <c r="B89" s="12">
        <v>1912154.0550236264</v>
      </c>
      <c r="C89" s="12">
        <v>354949.55915344798</v>
      </c>
      <c r="D89" s="12">
        <v>320782.2205231546</v>
      </c>
      <c r="E89" s="12">
        <v>0</v>
      </c>
      <c r="F89" s="15">
        <v>153232.736060583</v>
      </c>
      <c r="G89" s="12">
        <v>13111.4035261443</v>
      </c>
      <c r="H89" s="12">
        <v>18419.173337622819</v>
      </c>
      <c r="I89" s="12">
        <v>96403.279540714706</v>
      </c>
      <c r="J89" s="12">
        <v>39615.628058089787</v>
      </c>
      <c r="K89" s="12">
        <v>61105.512782813108</v>
      </c>
      <c r="L89" s="12">
        <v>1175316.7625642107</v>
      </c>
      <c r="M89" s="12">
        <v>0</v>
      </c>
      <c r="N89" s="12">
        <v>1912154.0550236264</v>
      </c>
    </row>
    <row r="90" spans="1:14" hidden="1" outlineLevel="1" x14ac:dyDescent="0.3">
      <c r="A90" s="9" t="s">
        <v>31</v>
      </c>
      <c r="B90" s="10">
        <v>2670897.7498327699</v>
      </c>
      <c r="C90" s="10">
        <v>983333.70747157</v>
      </c>
      <c r="D90" s="10">
        <v>843650.58612164902</v>
      </c>
      <c r="E90" s="10">
        <v>63468.19</v>
      </c>
      <c r="F90" s="14">
        <v>445122.74843355501</v>
      </c>
      <c r="G90" s="10">
        <v>254376.29965458601</v>
      </c>
      <c r="H90" s="10">
        <v>4438.6467559817575</v>
      </c>
      <c r="I90" s="10">
        <v>49135.106269768956</v>
      </c>
      <c r="J90" s="10">
        <v>27109.59500775738</v>
      </c>
      <c r="K90" s="10">
        <v>582.61557937249995</v>
      </c>
      <c r="L90" s="10">
        <v>843330.8406601781</v>
      </c>
      <c r="M90" s="10">
        <v>178689.75716455083</v>
      </c>
      <c r="N90" s="10">
        <v>2849587.5069973208</v>
      </c>
    </row>
    <row r="91" spans="1:14" hidden="1" outlineLevel="2" x14ac:dyDescent="0.3">
      <c r="A91" s="11" t="s">
        <v>35</v>
      </c>
      <c r="B91" s="12">
        <v>1162864.5199312433</v>
      </c>
      <c r="C91" s="12">
        <v>470010.31960763503</v>
      </c>
      <c r="D91" s="12">
        <v>457796.79754688998</v>
      </c>
      <c r="E91" s="12">
        <v>63468.19</v>
      </c>
      <c r="F91" s="15">
        <v>249981.11605951199</v>
      </c>
      <c r="G91" s="12">
        <v>110304.21653762501</v>
      </c>
      <c r="H91" s="12">
        <v>1262.782053957189</v>
      </c>
      <c r="I91" s="12">
        <v>22629.895132168094</v>
      </c>
      <c r="J91" s="12">
        <v>10150.597763627771</v>
      </c>
      <c r="K91" s="12">
        <v>0</v>
      </c>
      <c r="L91" s="12">
        <v>235057.40277671831</v>
      </c>
      <c r="M91" s="12">
        <v>14957.530561018371</v>
      </c>
      <c r="N91" s="12">
        <v>1177822.0504922615</v>
      </c>
    </row>
    <row r="92" spans="1:14" hidden="1" outlineLevel="2" x14ac:dyDescent="0.3">
      <c r="A92" s="11" t="s">
        <v>37</v>
      </c>
      <c r="B92" s="12">
        <v>1508033.2299015261</v>
      </c>
      <c r="C92" s="12">
        <v>513323.38786393497</v>
      </c>
      <c r="D92" s="12">
        <v>385853.78857475903</v>
      </c>
      <c r="E92" s="12">
        <v>0</v>
      </c>
      <c r="F92" s="15">
        <v>195141.63237404299</v>
      </c>
      <c r="G92" s="12">
        <v>144072.083116961</v>
      </c>
      <c r="H92" s="12">
        <v>3175.8647020245685</v>
      </c>
      <c r="I92" s="12">
        <v>26505.211137600862</v>
      </c>
      <c r="J92" s="12">
        <v>16958.997244129609</v>
      </c>
      <c r="K92" s="12">
        <v>582.61557937249995</v>
      </c>
      <c r="L92" s="12">
        <v>608273.43788345973</v>
      </c>
      <c r="M92" s="12">
        <v>163732.22660353244</v>
      </c>
      <c r="N92" s="12">
        <v>1671765.4565050586</v>
      </c>
    </row>
    <row r="93" spans="1:14" hidden="1" outlineLevel="1" x14ac:dyDescent="0.3">
      <c r="A93" s="9" t="s">
        <v>1</v>
      </c>
      <c r="B93" s="10">
        <v>2640735.2199569703</v>
      </c>
      <c r="C93" s="10">
        <v>0</v>
      </c>
      <c r="D93" s="10">
        <v>1714984.0635361294</v>
      </c>
      <c r="E93" s="10">
        <v>3293.7829274199999</v>
      </c>
      <c r="F93" s="14">
        <v>556500.72679262306</v>
      </c>
      <c r="G93" s="10">
        <v>1154742.0340365164</v>
      </c>
      <c r="H93" s="10">
        <v>0</v>
      </c>
      <c r="I93" s="10">
        <v>447.51977957000003</v>
      </c>
      <c r="J93" s="10">
        <v>0</v>
      </c>
      <c r="K93" s="10">
        <v>925751.156420841</v>
      </c>
      <c r="L93" s="10">
        <v>0</v>
      </c>
      <c r="M93" s="10">
        <v>550115.04542342399</v>
      </c>
      <c r="N93" s="10">
        <v>3190850.2653803942</v>
      </c>
    </row>
    <row r="94" spans="1:14" hidden="1" outlineLevel="2" x14ac:dyDescent="0.3">
      <c r="A94" s="11" t="s">
        <v>38</v>
      </c>
      <c r="B94" s="12">
        <v>1566829.2761372393</v>
      </c>
      <c r="C94" s="12">
        <v>0</v>
      </c>
      <c r="D94" s="12">
        <v>1540105.0088473496</v>
      </c>
      <c r="E94" s="12">
        <v>3293.7829274199999</v>
      </c>
      <c r="F94" s="15">
        <v>382069.19188341306</v>
      </c>
      <c r="G94" s="12">
        <v>1154742.0340365164</v>
      </c>
      <c r="H94" s="12">
        <v>0</v>
      </c>
      <c r="I94" s="12">
        <v>0</v>
      </c>
      <c r="J94" s="12">
        <v>0</v>
      </c>
      <c r="K94" s="12">
        <v>26724.26728988966</v>
      </c>
      <c r="L94" s="12">
        <v>0</v>
      </c>
      <c r="M94" s="12">
        <v>316564.90678919101</v>
      </c>
      <c r="N94" s="12">
        <v>1883394.1829264304</v>
      </c>
    </row>
    <row r="95" spans="1:14" hidden="1" outlineLevel="2" x14ac:dyDescent="0.3">
      <c r="A95" s="11" t="s">
        <v>39</v>
      </c>
      <c r="B95" s="12">
        <v>1073905.9438197315</v>
      </c>
      <c r="C95" s="12">
        <v>0</v>
      </c>
      <c r="D95" s="12">
        <v>174879.05468877999</v>
      </c>
      <c r="E95" s="12">
        <v>0</v>
      </c>
      <c r="F95" s="15">
        <v>174431.53490920999</v>
      </c>
      <c r="G95" s="12">
        <v>0</v>
      </c>
      <c r="H95" s="12">
        <v>0</v>
      </c>
      <c r="I95" s="12">
        <v>447.51977957000003</v>
      </c>
      <c r="J95" s="12">
        <v>0</v>
      </c>
      <c r="K95" s="12">
        <v>899026.88913095137</v>
      </c>
      <c r="L95" s="12">
        <v>0</v>
      </c>
      <c r="M95" s="12">
        <v>233550.13863423301</v>
      </c>
      <c r="N95" s="10">
        <v>1307456.0824539645</v>
      </c>
    </row>
    <row r="96" spans="1:14" hidden="1" outlineLevel="1" x14ac:dyDescent="0.3">
      <c r="A96" s="9" t="s">
        <v>61</v>
      </c>
      <c r="B96" s="10">
        <v>974315.88561948168</v>
      </c>
      <c r="C96" s="10">
        <v>142279.53454200504</v>
      </c>
      <c r="D96" s="10">
        <v>263804.13430518843</v>
      </c>
      <c r="E96" s="10">
        <v>0</v>
      </c>
      <c r="F96" s="14">
        <v>84594.73468969512</v>
      </c>
      <c r="G96" s="10">
        <v>12404.9383638339</v>
      </c>
      <c r="H96" s="10">
        <v>30540.8623099787</v>
      </c>
      <c r="I96" s="10">
        <v>125344.5065978354</v>
      </c>
      <c r="J96" s="10">
        <v>10919.092343845332</v>
      </c>
      <c r="K96" s="10">
        <v>236888.7914276513</v>
      </c>
      <c r="L96" s="10">
        <v>331343.4253446369</v>
      </c>
      <c r="M96" s="10">
        <v>542856.10442651797</v>
      </c>
      <c r="N96" s="10">
        <v>1517171.9900459996</v>
      </c>
    </row>
    <row r="97" spans="1:14" hidden="1" outlineLevel="2" x14ac:dyDescent="0.3">
      <c r="A97" s="11" t="s">
        <v>57</v>
      </c>
      <c r="B97" s="12">
        <v>974315.88561948168</v>
      </c>
      <c r="C97" s="12">
        <v>142279.53454200504</v>
      </c>
      <c r="D97" s="12">
        <v>263804.13430518843</v>
      </c>
      <c r="E97" s="12">
        <v>0</v>
      </c>
      <c r="F97" s="15">
        <v>84594.73468969512</v>
      </c>
      <c r="G97" s="12">
        <v>12404.9383638339</v>
      </c>
      <c r="H97" s="12">
        <v>30540.8623099787</v>
      </c>
      <c r="I97" s="12">
        <v>125344.5065978354</v>
      </c>
      <c r="J97" s="12">
        <v>10919.092343845332</v>
      </c>
      <c r="K97" s="12">
        <v>236888.7914276513</v>
      </c>
      <c r="L97" s="12">
        <v>331343.4253446369</v>
      </c>
      <c r="M97" s="12">
        <v>542856.10442651797</v>
      </c>
      <c r="N97" s="12">
        <v>1517171.9900459996</v>
      </c>
    </row>
    <row r="98" spans="1:14" hidden="1" outlineLevel="1" x14ac:dyDescent="0.3">
      <c r="A98" s="9" t="s">
        <v>63</v>
      </c>
      <c r="B98" s="10">
        <v>159998.82688565998</v>
      </c>
      <c r="C98" s="10">
        <v>53832.434130759997</v>
      </c>
      <c r="D98" s="10">
        <v>105978.12897506</v>
      </c>
      <c r="E98" s="10">
        <v>0</v>
      </c>
      <c r="F98" s="14">
        <v>20980.430355519999</v>
      </c>
      <c r="G98" s="10">
        <v>68970.806291710003</v>
      </c>
      <c r="H98" s="10">
        <v>770.6030070600001</v>
      </c>
      <c r="I98" s="10">
        <v>14860.97978827</v>
      </c>
      <c r="J98" s="10">
        <v>395.30953249999999</v>
      </c>
      <c r="K98" s="10">
        <v>0</v>
      </c>
      <c r="L98" s="10">
        <v>188.26377984000001</v>
      </c>
      <c r="M98" s="10">
        <v>0</v>
      </c>
      <c r="N98" s="10">
        <v>159998.82688565998</v>
      </c>
    </row>
    <row r="99" spans="1:14" hidden="1" outlineLevel="2" x14ac:dyDescent="0.3">
      <c r="A99" s="11" t="s">
        <v>50</v>
      </c>
      <c r="B99" s="12">
        <v>159998.82688565998</v>
      </c>
      <c r="C99" s="12">
        <v>53832.434130759997</v>
      </c>
      <c r="D99" s="12">
        <v>105978.12897506</v>
      </c>
      <c r="E99" s="12">
        <v>0</v>
      </c>
      <c r="F99" s="15">
        <v>20980.430355519999</v>
      </c>
      <c r="G99" s="12">
        <v>68970.806291710003</v>
      </c>
      <c r="H99" s="12">
        <v>770.6030070600001</v>
      </c>
      <c r="I99" s="12">
        <v>14860.97978827</v>
      </c>
      <c r="J99" s="12">
        <v>395.30953249999999</v>
      </c>
      <c r="K99" s="12">
        <v>0</v>
      </c>
      <c r="L99" s="12">
        <v>188.26377984000001</v>
      </c>
      <c r="M99" s="12">
        <v>0</v>
      </c>
      <c r="N99" s="12">
        <v>159998.82688565998</v>
      </c>
    </row>
    <row r="100" spans="1:14" hidden="1" outlineLevel="1" x14ac:dyDescent="0.3">
      <c r="A100" s="9" t="s">
        <v>32</v>
      </c>
      <c r="B100" s="10">
        <v>653389.88777310669</v>
      </c>
      <c r="C100" s="10">
        <v>167743.92060206947</v>
      </c>
      <c r="D100" s="10">
        <v>440798.17164097767</v>
      </c>
      <c r="E100" s="10">
        <v>26777.86</v>
      </c>
      <c r="F100" s="14">
        <v>129130.51635483948</v>
      </c>
      <c r="G100" s="10">
        <v>221.7967452548794</v>
      </c>
      <c r="H100" s="10">
        <v>32606.264506620613</v>
      </c>
      <c r="I100" s="10">
        <v>213958.8577452091</v>
      </c>
      <c r="J100" s="10">
        <v>38102.876289053587</v>
      </c>
      <c r="K100" s="10">
        <v>25083.688321810001</v>
      </c>
      <c r="L100" s="10">
        <v>19764.107208249541</v>
      </c>
      <c r="M100" s="10">
        <v>0</v>
      </c>
      <c r="N100" s="10">
        <v>653389.88777310669</v>
      </c>
    </row>
    <row r="101" spans="1:14" hidden="1" outlineLevel="2" x14ac:dyDescent="0.3">
      <c r="A101" s="11" t="s">
        <v>41</v>
      </c>
      <c r="B101" s="12">
        <v>653389.88777310669</v>
      </c>
      <c r="C101" s="12">
        <v>167743.92060206947</v>
      </c>
      <c r="D101" s="12">
        <v>440798.17164097767</v>
      </c>
      <c r="E101" s="12">
        <v>26777.86</v>
      </c>
      <c r="F101" s="15">
        <v>129130.51635483948</v>
      </c>
      <c r="G101" s="12">
        <v>221.7967452548794</v>
      </c>
      <c r="H101" s="12">
        <v>32606.264506620613</v>
      </c>
      <c r="I101" s="12">
        <v>213958.8577452091</v>
      </c>
      <c r="J101" s="12">
        <v>38102.876289053587</v>
      </c>
      <c r="K101" s="12">
        <v>25083.688321810001</v>
      </c>
      <c r="L101" s="12">
        <v>19764.107208249541</v>
      </c>
      <c r="M101" s="12">
        <v>0</v>
      </c>
      <c r="N101" s="12">
        <v>653389.88777310669</v>
      </c>
    </row>
    <row r="102" spans="1:14" collapsed="1" x14ac:dyDescent="0.3">
      <c r="A102" s="2" t="s">
        <v>4</v>
      </c>
      <c r="B102" s="3">
        <v>8108817.9397550561</v>
      </c>
      <c r="C102" s="3">
        <v>1382733.8123860001</v>
      </c>
      <c r="D102" s="3">
        <v>5503695.7227596119</v>
      </c>
      <c r="E102" s="3">
        <v>0</v>
      </c>
      <c r="F102" s="3">
        <v>289682.76636263542</v>
      </c>
      <c r="G102" s="13">
        <v>3360779.1099451105</v>
      </c>
      <c r="H102" s="3">
        <v>90568.833787269599</v>
      </c>
      <c r="I102" s="3">
        <v>106589.7909816489</v>
      </c>
      <c r="J102" s="3">
        <v>1656075.2216829471</v>
      </c>
      <c r="K102" s="3">
        <v>137365.3412403042</v>
      </c>
      <c r="L102" s="3">
        <v>1085023.0633691391</v>
      </c>
      <c r="M102" s="3">
        <v>88198.117976351059</v>
      </c>
      <c r="N102" s="16">
        <v>8197016.0577314068</v>
      </c>
    </row>
    <row r="103" spans="1:14" hidden="1" outlineLevel="1" x14ac:dyDescent="0.3">
      <c r="A103" s="9" t="s">
        <v>60</v>
      </c>
      <c r="B103" s="10">
        <v>6592.4382713688901</v>
      </c>
      <c r="C103" s="10">
        <v>0</v>
      </c>
      <c r="D103" s="10">
        <v>6592.4382713688901</v>
      </c>
      <c r="E103" s="10">
        <v>0</v>
      </c>
      <c r="F103" s="10">
        <v>0</v>
      </c>
      <c r="G103" s="14">
        <v>0</v>
      </c>
      <c r="H103" s="10">
        <v>0</v>
      </c>
      <c r="I103" s="10">
        <v>6592.4382713688901</v>
      </c>
      <c r="J103" s="10">
        <v>0</v>
      </c>
      <c r="K103" s="10">
        <v>0</v>
      </c>
      <c r="L103" s="10">
        <v>0</v>
      </c>
      <c r="M103" s="10">
        <v>0</v>
      </c>
      <c r="N103" s="10">
        <v>6592.4382713688901</v>
      </c>
    </row>
    <row r="104" spans="1:14" hidden="1" outlineLevel="2" x14ac:dyDescent="0.3">
      <c r="A104" s="11" t="s">
        <v>44</v>
      </c>
      <c r="B104" s="12">
        <v>6592.4382713688901</v>
      </c>
      <c r="C104" s="12">
        <v>0</v>
      </c>
      <c r="D104" s="12">
        <v>6592.4382713688901</v>
      </c>
      <c r="E104" s="12">
        <v>0</v>
      </c>
      <c r="F104" s="12">
        <v>0</v>
      </c>
      <c r="G104" s="15">
        <v>0</v>
      </c>
      <c r="H104" s="12">
        <v>0</v>
      </c>
      <c r="I104" s="12">
        <v>6592.4382713688901</v>
      </c>
      <c r="J104" s="12">
        <v>0</v>
      </c>
      <c r="K104" s="12">
        <v>0</v>
      </c>
      <c r="L104" s="12">
        <v>0</v>
      </c>
      <c r="M104" s="12">
        <v>0</v>
      </c>
      <c r="N104" s="12">
        <v>6592.4382713688901</v>
      </c>
    </row>
    <row r="105" spans="1:14" hidden="1" outlineLevel="1" x14ac:dyDescent="0.3">
      <c r="A105" s="9" t="s">
        <v>1</v>
      </c>
      <c r="B105" s="10">
        <v>46632.882203195397</v>
      </c>
      <c r="C105" s="10">
        <v>0</v>
      </c>
      <c r="D105" s="10">
        <v>46632.882203195397</v>
      </c>
      <c r="E105" s="10">
        <v>0</v>
      </c>
      <c r="F105" s="10">
        <v>46632.882203195397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46632.882203195397</v>
      </c>
    </row>
    <row r="106" spans="1:14" hidden="1" outlineLevel="2" x14ac:dyDescent="0.3">
      <c r="A106" s="11" t="s">
        <v>38</v>
      </c>
      <c r="B106" s="12">
        <v>46632.882203195397</v>
      </c>
      <c r="C106" s="12">
        <v>0</v>
      </c>
      <c r="D106" s="12">
        <v>46632.882203195397</v>
      </c>
      <c r="E106" s="12">
        <v>0</v>
      </c>
      <c r="F106" s="12">
        <v>46632.882203195397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46632.882203195397</v>
      </c>
    </row>
    <row r="107" spans="1:14" hidden="1" outlineLevel="1" x14ac:dyDescent="0.3">
      <c r="A107" s="9" t="s">
        <v>61</v>
      </c>
      <c r="B107" s="10">
        <v>7845327.9634087114</v>
      </c>
      <c r="C107" s="10">
        <v>1364553.6119251801</v>
      </c>
      <c r="D107" s="10">
        <v>5262345.6062430479</v>
      </c>
      <c r="E107" s="10">
        <v>0</v>
      </c>
      <c r="F107" s="10">
        <v>166865.65788569002</v>
      </c>
      <c r="G107" s="14">
        <v>3330844.1897405805</v>
      </c>
      <c r="H107" s="10">
        <v>75010.313167979592</v>
      </c>
      <c r="I107" s="10">
        <v>33550.305344790002</v>
      </c>
      <c r="J107" s="10">
        <v>1656075.1401040072</v>
      </c>
      <c r="K107" s="10">
        <v>137365.3412403042</v>
      </c>
      <c r="L107" s="10">
        <v>1081063.4040001791</v>
      </c>
      <c r="M107" s="10">
        <v>88198.117976351059</v>
      </c>
      <c r="N107" s="10">
        <v>7933526.0813850621</v>
      </c>
    </row>
    <row r="108" spans="1:14" hidden="1" outlineLevel="2" x14ac:dyDescent="0.3">
      <c r="A108" s="11" t="s">
        <v>45</v>
      </c>
      <c r="B108" s="12">
        <v>7845327.9634087114</v>
      </c>
      <c r="C108" s="12">
        <v>1364553.6119251801</v>
      </c>
      <c r="D108" s="12">
        <v>5262345.6062430479</v>
      </c>
      <c r="E108" s="12">
        <v>0</v>
      </c>
      <c r="F108" s="12">
        <v>166865.65788569002</v>
      </c>
      <c r="G108" s="15">
        <v>3330844.1897405805</v>
      </c>
      <c r="H108" s="12">
        <v>75010.313167979592</v>
      </c>
      <c r="I108" s="12">
        <v>33550.305344790002</v>
      </c>
      <c r="J108" s="12">
        <v>1656075.1401040072</v>
      </c>
      <c r="K108" s="12">
        <v>137365.3412403042</v>
      </c>
      <c r="L108" s="12">
        <v>1081063.4040001791</v>
      </c>
      <c r="M108" s="12">
        <v>88198.117976351059</v>
      </c>
      <c r="N108" s="12">
        <v>7933526.0813850621</v>
      </c>
    </row>
    <row r="109" spans="1:14" hidden="1" outlineLevel="1" x14ac:dyDescent="0.3">
      <c r="A109" s="9" t="s">
        <v>63</v>
      </c>
      <c r="B109" s="10">
        <v>74383.22332491001</v>
      </c>
      <c r="C109" s="10">
        <v>106.32322965</v>
      </c>
      <c r="D109" s="10">
        <v>73432.55281477001</v>
      </c>
      <c r="E109" s="10">
        <v>0</v>
      </c>
      <c r="F109" s="10">
        <v>72483.672764140007</v>
      </c>
      <c r="G109" s="14">
        <v>134.17984308000001</v>
      </c>
      <c r="H109" s="10">
        <v>25.091522089999998</v>
      </c>
      <c r="I109" s="10">
        <v>789.52710651999996</v>
      </c>
      <c r="J109" s="10">
        <v>8.1578940000000003E-2</v>
      </c>
      <c r="K109" s="10">
        <v>0</v>
      </c>
      <c r="L109" s="10">
        <v>844.34728049</v>
      </c>
      <c r="M109" s="10">
        <v>0</v>
      </c>
      <c r="N109" s="10">
        <v>74383.22332491001</v>
      </c>
    </row>
    <row r="110" spans="1:14" hidden="1" outlineLevel="2" x14ac:dyDescent="0.3">
      <c r="A110" s="11" t="s">
        <v>50</v>
      </c>
      <c r="B110" s="12">
        <v>74383.22332491001</v>
      </c>
      <c r="C110" s="12">
        <v>106.32322965</v>
      </c>
      <c r="D110" s="12">
        <v>73432.55281477001</v>
      </c>
      <c r="E110" s="12">
        <v>0</v>
      </c>
      <c r="F110" s="12">
        <v>72483.672764140007</v>
      </c>
      <c r="G110" s="15">
        <v>134.17984308000001</v>
      </c>
      <c r="H110" s="12">
        <v>25.091522089999998</v>
      </c>
      <c r="I110" s="12">
        <v>789.52710651999996</v>
      </c>
      <c r="J110" s="12">
        <v>8.1578940000000003E-2</v>
      </c>
      <c r="K110" s="12">
        <v>0</v>
      </c>
      <c r="L110" s="12">
        <v>844.34728049</v>
      </c>
      <c r="M110" s="12">
        <v>0</v>
      </c>
      <c r="N110" s="12">
        <v>74383.22332491001</v>
      </c>
    </row>
    <row r="111" spans="1:14" hidden="1" outlineLevel="1" x14ac:dyDescent="0.3">
      <c r="A111" s="9" t="s">
        <v>32</v>
      </c>
      <c r="B111" s="10">
        <v>135881.43254687</v>
      </c>
      <c r="C111" s="10">
        <v>18073.877231169979</v>
      </c>
      <c r="D111" s="10">
        <v>114692.24322723001</v>
      </c>
      <c r="E111" s="10">
        <v>0</v>
      </c>
      <c r="F111" s="10">
        <v>3700.5535096100002</v>
      </c>
      <c r="G111" s="14">
        <v>29800.74036145</v>
      </c>
      <c r="H111" s="10">
        <v>15533.4290972</v>
      </c>
      <c r="I111" s="10">
        <v>65657.520258970006</v>
      </c>
      <c r="J111" s="10">
        <v>0</v>
      </c>
      <c r="K111" s="10">
        <v>0</v>
      </c>
      <c r="L111" s="10">
        <v>3115.3120884699902</v>
      </c>
      <c r="M111" s="10">
        <v>0</v>
      </c>
      <c r="N111" s="10">
        <v>135881.43254687</v>
      </c>
    </row>
    <row r="112" spans="1:14" hidden="1" outlineLevel="2" x14ac:dyDescent="0.3">
      <c r="A112" s="11" t="s">
        <v>41</v>
      </c>
      <c r="B112" s="12">
        <v>135881.43254687</v>
      </c>
      <c r="C112" s="12">
        <v>18073.877231169979</v>
      </c>
      <c r="D112" s="12">
        <v>114692.24322723001</v>
      </c>
      <c r="E112" s="12">
        <v>0</v>
      </c>
      <c r="F112" s="12">
        <v>3700.5535096100002</v>
      </c>
      <c r="G112" s="15">
        <v>29800.74036145</v>
      </c>
      <c r="H112" s="12">
        <v>15533.4290972</v>
      </c>
      <c r="I112" s="12">
        <v>65657.520258970006</v>
      </c>
      <c r="J112" s="12">
        <v>0</v>
      </c>
      <c r="K112" s="12">
        <v>0</v>
      </c>
      <c r="L112" s="12">
        <v>3115.3120884699902</v>
      </c>
      <c r="M112" s="12">
        <v>0</v>
      </c>
      <c r="N112" s="12">
        <v>135881.43254687</v>
      </c>
    </row>
    <row r="113" spans="1:14" collapsed="1" x14ac:dyDescent="0.3">
      <c r="A113" s="2" t="s">
        <v>5</v>
      </c>
      <c r="B113" s="3">
        <v>1684530.9811504663</v>
      </c>
      <c r="C113" s="3">
        <v>415857.84627084917</v>
      </c>
      <c r="D113" s="3">
        <v>958311.2703754002</v>
      </c>
      <c r="E113" s="3">
        <v>0</v>
      </c>
      <c r="F113" s="3">
        <v>54768.028914504692</v>
      </c>
      <c r="G113" s="3">
        <v>308620.10141327995</v>
      </c>
      <c r="H113" s="13">
        <v>447188.17746772896</v>
      </c>
      <c r="I113" s="3">
        <v>28963.675032761123</v>
      </c>
      <c r="J113" s="3">
        <v>118771.28754712532</v>
      </c>
      <c r="K113" s="3">
        <v>26472.17782723</v>
      </c>
      <c r="L113" s="3">
        <v>283889.68667698704</v>
      </c>
      <c r="M113" s="3">
        <v>301980.42454649828</v>
      </c>
      <c r="N113" s="16">
        <v>1986511.4056969646</v>
      </c>
    </row>
    <row r="114" spans="1:14" hidden="1" outlineLevel="1" x14ac:dyDescent="0.3">
      <c r="A114" s="9" t="s">
        <v>1</v>
      </c>
      <c r="B114" s="10">
        <v>1247.353412135797</v>
      </c>
      <c r="C114" s="10">
        <v>0</v>
      </c>
      <c r="D114" s="10">
        <v>1247.353412135797</v>
      </c>
      <c r="E114" s="10">
        <v>0</v>
      </c>
      <c r="F114" s="10">
        <v>1113.0345251546839</v>
      </c>
      <c r="G114" s="10">
        <v>0</v>
      </c>
      <c r="H114" s="14">
        <v>0</v>
      </c>
      <c r="I114" s="10">
        <v>134.318886981113</v>
      </c>
      <c r="J114" s="10">
        <v>0</v>
      </c>
      <c r="K114" s="10">
        <v>0</v>
      </c>
      <c r="L114" s="10">
        <v>0</v>
      </c>
      <c r="M114" s="10">
        <v>0</v>
      </c>
      <c r="N114" s="10">
        <v>1247.353412135797</v>
      </c>
    </row>
    <row r="115" spans="1:14" hidden="1" outlineLevel="2" x14ac:dyDescent="0.3">
      <c r="A115" s="11" t="s">
        <v>38</v>
      </c>
      <c r="B115" s="12">
        <v>1124.8444946857969</v>
      </c>
      <c r="C115" s="12">
        <v>0</v>
      </c>
      <c r="D115" s="12">
        <v>1124.8444946857969</v>
      </c>
      <c r="E115" s="12">
        <v>0</v>
      </c>
      <c r="F115" s="12">
        <v>990.52560770468392</v>
      </c>
      <c r="G115" s="12">
        <v>0</v>
      </c>
      <c r="H115" s="15">
        <v>0</v>
      </c>
      <c r="I115" s="12">
        <v>134.318886981113</v>
      </c>
      <c r="J115" s="12">
        <v>0</v>
      </c>
      <c r="K115" s="12">
        <v>0</v>
      </c>
      <c r="L115" s="12">
        <v>0</v>
      </c>
      <c r="M115" s="12">
        <v>0</v>
      </c>
      <c r="N115" s="10">
        <v>1124.8444946857969</v>
      </c>
    </row>
    <row r="116" spans="1:14" hidden="1" outlineLevel="2" x14ac:dyDescent="0.3">
      <c r="A116" s="11" t="s">
        <v>39</v>
      </c>
      <c r="B116" s="12">
        <v>122.50891745</v>
      </c>
      <c r="C116" s="12">
        <v>0</v>
      </c>
      <c r="D116" s="12">
        <v>122.50891745</v>
      </c>
      <c r="E116" s="12">
        <v>0</v>
      </c>
      <c r="F116" s="12">
        <v>122.50891745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122.50891745</v>
      </c>
    </row>
    <row r="117" spans="1:14" hidden="1" outlineLevel="1" x14ac:dyDescent="0.3">
      <c r="A117" s="9" t="s">
        <v>61</v>
      </c>
      <c r="B117" s="10">
        <v>1603617.3745842404</v>
      </c>
      <c r="C117" s="10">
        <v>380404.05215644918</v>
      </c>
      <c r="D117" s="10">
        <v>916107.11595677421</v>
      </c>
      <c r="E117" s="10">
        <v>0</v>
      </c>
      <c r="F117" s="10">
        <v>44900.495097299994</v>
      </c>
      <c r="G117" s="10">
        <v>308580.33460198995</v>
      </c>
      <c r="H117" s="14">
        <v>434089.53557413898</v>
      </c>
      <c r="I117" s="10">
        <v>9765.4631362200089</v>
      </c>
      <c r="J117" s="10">
        <v>118771.28754712532</v>
      </c>
      <c r="K117" s="10">
        <v>26472.17782723</v>
      </c>
      <c r="L117" s="10">
        <v>280634.02864378702</v>
      </c>
      <c r="M117" s="10">
        <v>301980.42454649828</v>
      </c>
      <c r="N117" s="10">
        <v>1905597.7991307387</v>
      </c>
    </row>
    <row r="118" spans="1:14" hidden="1" outlineLevel="2" x14ac:dyDescent="0.3">
      <c r="A118" s="11" t="s">
        <v>45</v>
      </c>
      <c r="B118" s="12">
        <v>1603617.3745842404</v>
      </c>
      <c r="C118" s="12">
        <v>380404.05215644918</v>
      </c>
      <c r="D118" s="12">
        <v>916107.11595677421</v>
      </c>
      <c r="E118" s="12">
        <v>0</v>
      </c>
      <c r="F118" s="12">
        <v>44900.495097299994</v>
      </c>
      <c r="G118" s="12">
        <v>308580.33460198995</v>
      </c>
      <c r="H118" s="15">
        <v>434089.53557413898</v>
      </c>
      <c r="I118" s="12">
        <v>9765.4631362200089</v>
      </c>
      <c r="J118" s="12">
        <v>118771.28754712532</v>
      </c>
      <c r="K118" s="12">
        <v>26472.17782723</v>
      </c>
      <c r="L118" s="12">
        <v>280634.02864378702</v>
      </c>
      <c r="M118" s="12">
        <v>301980.42454649828</v>
      </c>
      <c r="N118" s="12">
        <v>1905597.7991307387</v>
      </c>
    </row>
    <row r="119" spans="1:14" hidden="1" outlineLevel="1" x14ac:dyDescent="0.3">
      <c r="A119" s="9" t="s">
        <v>63</v>
      </c>
      <c r="B119" s="10">
        <v>735.08899271000007</v>
      </c>
      <c r="C119" s="10">
        <v>0</v>
      </c>
      <c r="D119" s="10">
        <v>735.08899271000007</v>
      </c>
      <c r="E119" s="10">
        <v>0</v>
      </c>
      <c r="F119" s="10">
        <v>692.13122657000008</v>
      </c>
      <c r="G119" s="10">
        <v>39.766811290000007</v>
      </c>
      <c r="H119" s="14">
        <v>0</v>
      </c>
      <c r="I119" s="10">
        <v>3.1909548499999998</v>
      </c>
      <c r="J119" s="10">
        <v>0</v>
      </c>
      <c r="K119" s="10">
        <v>0</v>
      </c>
      <c r="L119" s="10">
        <v>0</v>
      </c>
      <c r="M119" s="10">
        <v>0</v>
      </c>
      <c r="N119" s="10">
        <v>735.08899271000007</v>
      </c>
    </row>
    <row r="120" spans="1:14" hidden="1" outlineLevel="2" x14ac:dyDescent="0.3">
      <c r="A120" s="11" t="s">
        <v>50</v>
      </c>
      <c r="B120" s="12">
        <v>735.08899271000007</v>
      </c>
      <c r="C120" s="12">
        <v>0</v>
      </c>
      <c r="D120" s="12">
        <v>735.08899271000007</v>
      </c>
      <c r="E120" s="12">
        <v>0</v>
      </c>
      <c r="F120" s="12">
        <v>692.13122657000008</v>
      </c>
      <c r="G120" s="12">
        <v>39.766811290000007</v>
      </c>
      <c r="H120" s="15">
        <v>0</v>
      </c>
      <c r="I120" s="12">
        <v>3.1909548499999998</v>
      </c>
      <c r="J120" s="12">
        <v>0</v>
      </c>
      <c r="K120" s="12">
        <v>0</v>
      </c>
      <c r="L120" s="12">
        <v>0</v>
      </c>
      <c r="M120" s="12">
        <v>0</v>
      </c>
      <c r="N120" s="12">
        <v>735.08899271000007</v>
      </c>
    </row>
    <row r="121" spans="1:14" hidden="1" outlineLevel="1" x14ac:dyDescent="0.3">
      <c r="A121" s="9" t="s">
        <v>32</v>
      </c>
      <c r="B121" s="10">
        <v>78931.164161380017</v>
      </c>
      <c r="C121" s="10">
        <v>35453.7941144</v>
      </c>
      <c r="D121" s="10">
        <v>40221.712013780008</v>
      </c>
      <c r="E121" s="10">
        <v>0</v>
      </c>
      <c r="F121" s="10">
        <v>8062.36806548001</v>
      </c>
      <c r="G121" s="10">
        <v>0</v>
      </c>
      <c r="H121" s="14">
        <v>13098.64189359</v>
      </c>
      <c r="I121" s="10">
        <v>19060.70205471</v>
      </c>
      <c r="J121" s="10">
        <v>0</v>
      </c>
      <c r="K121" s="10">
        <v>0</v>
      </c>
      <c r="L121" s="10">
        <v>3255.6580332000003</v>
      </c>
      <c r="M121" s="10">
        <v>0</v>
      </c>
      <c r="N121" s="10">
        <v>78931.164161380017</v>
      </c>
    </row>
    <row r="122" spans="1:14" hidden="1" outlineLevel="2" x14ac:dyDescent="0.3">
      <c r="A122" s="11" t="s">
        <v>41</v>
      </c>
      <c r="B122" s="12">
        <v>78931.164161380017</v>
      </c>
      <c r="C122" s="12">
        <v>35453.7941144</v>
      </c>
      <c r="D122" s="12">
        <v>40221.712013780008</v>
      </c>
      <c r="E122" s="12">
        <v>0</v>
      </c>
      <c r="F122" s="12">
        <v>8062.36806548001</v>
      </c>
      <c r="G122" s="12">
        <v>0</v>
      </c>
      <c r="H122" s="15">
        <v>13098.64189359</v>
      </c>
      <c r="I122" s="12">
        <v>19060.70205471</v>
      </c>
      <c r="J122" s="12">
        <v>0</v>
      </c>
      <c r="K122" s="12">
        <v>0</v>
      </c>
      <c r="L122" s="12">
        <v>3255.6580332000003</v>
      </c>
      <c r="M122" s="12">
        <v>0</v>
      </c>
      <c r="N122" s="12">
        <v>78931.164161380017</v>
      </c>
    </row>
    <row r="123" spans="1:14" collapsed="1" x14ac:dyDescent="0.3">
      <c r="A123" s="2" t="s">
        <v>6</v>
      </c>
      <c r="B123" s="3">
        <v>1909775.4288999769</v>
      </c>
      <c r="C123" s="3">
        <v>521517.08625359257</v>
      </c>
      <c r="D123" s="3">
        <v>1015919.8621460914</v>
      </c>
      <c r="E123" s="3">
        <v>0</v>
      </c>
      <c r="F123" s="3">
        <v>398949.7963147728</v>
      </c>
      <c r="G123" s="3">
        <v>64875.023819777067</v>
      </c>
      <c r="H123" s="3">
        <v>274498.5100318109</v>
      </c>
      <c r="I123" s="13">
        <v>252523.13217020538</v>
      </c>
      <c r="J123" s="3">
        <v>25073.399809525225</v>
      </c>
      <c r="K123" s="3">
        <v>19088.51729195191</v>
      </c>
      <c r="L123" s="3">
        <v>353249.9632083411</v>
      </c>
      <c r="M123" s="3">
        <v>756595.47640474339</v>
      </c>
      <c r="N123" s="16">
        <v>2666370.9053047202</v>
      </c>
    </row>
    <row r="124" spans="1:14" hidden="1" outlineLevel="1" x14ac:dyDescent="0.3">
      <c r="A124" s="9" t="s">
        <v>60</v>
      </c>
      <c r="B124" s="10">
        <v>13821.648187090001</v>
      </c>
      <c r="C124" s="10">
        <v>98.763884079999997</v>
      </c>
      <c r="D124" s="10">
        <v>914.14756031000002</v>
      </c>
      <c r="E124" s="10">
        <v>0</v>
      </c>
      <c r="F124" s="10">
        <v>613.98904320999998</v>
      </c>
      <c r="G124" s="10">
        <v>238.41319720000001</v>
      </c>
      <c r="H124" s="10">
        <v>36.22310959</v>
      </c>
      <c r="I124" s="14">
        <v>25.522210309999998</v>
      </c>
      <c r="J124" s="10">
        <v>0</v>
      </c>
      <c r="K124" s="10">
        <v>0</v>
      </c>
      <c r="L124" s="10">
        <v>12808.736742700001</v>
      </c>
      <c r="M124" s="10">
        <v>0.31582156959000002</v>
      </c>
      <c r="N124" s="10">
        <v>13821.96400865959</v>
      </c>
    </row>
    <row r="125" spans="1:14" hidden="1" outlineLevel="2" x14ac:dyDescent="0.3">
      <c r="A125" s="11" t="s">
        <v>44</v>
      </c>
      <c r="B125" s="12">
        <v>13821.648187090001</v>
      </c>
      <c r="C125" s="12">
        <v>98.763884079999997</v>
      </c>
      <c r="D125" s="12">
        <v>914.14756031000002</v>
      </c>
      <c r="E125" s="12">
        <v>0</v>
      </c>
      <c r="F125" s="12">
        <v>613.98904320999998</v>
      </c>
      <c r="G125" s="12">
        <v>238.41319720000001</v>
      </c>
      <c r="H125" s="12">
        <v>36.22310959</v>
      </c>
      <c r="I125" s="15">
        <v>25.522210309999998</v>
      </c>
      <c r="J125" s="12">
        <v>0</v>
      </c>
      <c r="K125" s="12">
        <v>0</v>
      </c>
      <c r="L125" s="12">
        <v>12808.736742700001</v>
      </c>
      <c r="M125" s="12">
        <v>0.31582156959000002</v>
      </c>
      <c r="N125" s="12">
        <v>13821.96400865959</v>
      </c>
    </row>
    <row r="126" spans="1:14" hidden="1" outlineLevel="1" x14ac:dyDescent="0.3">
      <c r="A126" s="9" t="s">
        <v>31</v>
      </c>
      <c r="B126" s="10">
        <v>162402.43955066107</v>
      </c>
      <c r="C126" s="10">
        <v>7185.1156770530097</v>
      </c>
      <c r="D126" s="10">
        <v>89072.940179939906</v>
      </c>
      <c r="E126" s="10">
        <v>0</v>
      </c>
      <c r="F126" s="10">
        <v>40521.125544916002</v>
      </c>
      <c r="G126" s="10">
        <v>15756.873037383402</v>
      </c>
      <c r="H126" s="10">
        <v>31756.839876524497</v>
      </c>
      <c r="I126" s="14">
        <v>499.45020862519999</v>
      </c>
      <c r="J126" s="10">
        <v>538.65151249080009</v>
      </c>
      <c r="K126" s="10">
        <v>4151.7777079336001</v>
      </c>
      <c r="L126" s="10">
        <v>61992.605985734554</v>
      </c>
      <c r="M126" s="10">
        <v>3475.0517550049799</v>
      </c>
      <c r="N126" s="10">
        <v>165877.49130566604</v>
      </c>
    </row>
    <row r="127" spans="1:14" hidden="1" outlineLevel="2" x14ac:dyDescent="0.3">
      <c r="A127" s="11" t="s">
        <v>35</v>
      </c>
      <c r="B127" s="12">
        <v>10935.7919191129</v>
      </c>
      <c r="C127" s="12">
        <v>1025.8574199495499</v>
      </c>
      <c r="D127" s="12">
        <v>4978.3688174241997</v>
      </c>
      <c r="E127" s="12">
        <v>0</v>
      </c>
      <c r="F127" s="12">
        <v>3870.8401613062001</v>
      </c>
      <c r="G127" s="12">
        <v>539.04984938810003</v>
      </c>
      <c r="H127" s="12">
        <v>475.43645501969996</v>
      </c>
      <c r="I127" s="15">
        <v>56.228152512699992</v>
      </c>
      <c r="J127" s="12">
        <v>36.814199197500002</v>
      </c>
      <c r="K127" s="12">
        <v>0</v>
      </c>
      <c r="L127" s="12">
        <v>4931.56568173915</v>
      </c>
      <c r="M127" s="12">
        <v>9.1488492735300007</v>
      </c>
      <c r="N127" s="12">
        <v>10944.94076838643</v>
      </c>
    </row>
    <row r="128" spans="1:14" hidden="1" outlineLevel="2" x14ac:dyDescent="0.3">
      <c r="A128" s="11" t="s">
        <v>37</v>
      </c>
      <c r="B128" s="12">
        <v>151466.64763154817</v>
      </c>
      <c r="C128" s="12">
        <v>6159.25825710346</v>
      </c>
      <c r="D128" s="12">
        <v>84094.571362515708</v>
      </c>
      <c r="E128" s="12">
        <v>0</v>
      </c>
      <c r="F128" s="12">
        <v>36650.2853836098</v>
      </c>
      <c r="G128" s="12">
        <v>15217.823187995302</v>
      </c>
      <c r="H128" s="12">
        <v>31281.403421504798</v>
      </c>
      <c r="I128" s="15">
        <v>443.22205611250001</v>
      </c>
      <c r="J128" s="12">
        <v>501.83731329330004</v>
      </c>
      <c r="K128" s="12">
        <v>4151.7777079336001</v>
      </c>
      <c r="L128" s="12">
        <v>57061.040303995404</v>
      </c>
      <c r="M128" s="12">
        <v>3465.9029057314501</v>
      </c>
      <c r="N128" s="12">
        <v>154932.55053727963</v>
      </c>
    </row>
    <row r="129" spans="1:14" hidden="1" outlineLevel="1" x14ac:dyDescent="0.3">
      <c r="A129" s="9" t="s">
        <v>1</v>
      </c>
      <c r="B129" s="10">
        <v>61539.43840206851</v>
      </c>
      <c r="C129" s="10">
        <v>300.56870835000001</v>
      </c>
      <c r="D129" s="10">
        <v>61238.869693718509</v>
      </c>
      <c r="E129" s="10">
        <v>0</v>
      </c>
      <c r="F129" s="10">
        <v>45364.00592731846</v>
      </c>
      <c r="G129" s="10">
        <v>14653.431600026701</v>
      </c>
      <c r="H129" s="10">
        <v>224.619823903347</v>
      </c>
      <c r="I129" s="14">
        <v>996.81234246999998</v>
      </c>
      <c r="J129" s="10">
        <v>0</v>
      </c>
      <c r="K129" s="10">
        <v>0</v>
      </c>
      <c r="L129" s="10">
        <v>0</v>
      </c>
      <c r="M129" s="10">
        <v>52643.20169494205</v>
      </c>
      <c r="N129" s="10">
        <v>114182.64009701056</v>
      </c>
    </row>
    <row r="130" spans="1:14" hidden="1" outlineLevel="2" x14ac:dyDescent="0.3">
      <c r="A130" s="11" t="s">
        <v>38</v>
      </c>
      <c r="B130" s="12">
        <v>41144.674751228522</v>
      </c>
      <c r="C130" s="12">
        <v>300.56870835000001</v>
      </c>
      <c r="D130" s="12">
        <v>40844.10604287852</v>
      </c>
      <c r="E130" s="12">
        <v>0</v>
      </c>
      <c r="F130" s="12">
        <v>25873.016389258471</v>
      </c>
      <c r="G130" s="12">
        <v>14653.431600026701</v>
      </c>
      <c r="H130" s="12">
        <v>224.619823903347</v>
      </c>
      <c r="I130" s="15">
        <v>93.038229689999994</v>
      </c>
      <c r="J130" s="12">
        <v>0</v>
      </c>
      <c r="K130" s="12">
        <v>0</v>
      </c>
      <c r="L130" s="12">
        <v>0</v>
      </c>
      <c r="M130" s="12">
        <v>3580.0239506944499</v>
      </c>
      <c r="N130" s="10">
        <v>44724.698701922971</v>
      </c>
    </row>
    <row r="131" spans="1:14" hidden="1" outlineLevel="2" x14ac:dyDescent="0.3">
      <c r="A131" s="11" t="s">
        <v>39</v>
      </c>
      <c r="B131" s="12">
        <v>20394.763650839992</v>
      </c>
      <c r="C131" s="12">
        <v>0</v>
      </c>
      <c r="D131" s="12">
        <v>20394.763650839992</v>
      </c>
      <c r="E131" s="12">
        <v>0</v>
      </c>
      <c r="F131" s="12">
        <v>19490.989538059992</v>
      </c>
      <c r="G131" s="12">
        <v>0</v>
      </c>
      <c r="H131" s="12">
        <v>0</v>
      </c>
      <c r="I131" s="15">
        <v>903.77411278</v>
      </c>
      <c r="J131" s="12">
        <v>0</v>
      </c>
      <c r="K131" s="12">
        <v>0</v>
      </c>
      <c r="L131" s="12">
        <v>0</v>
      </c>
      <c r="M131" s="12">
        <v>49063.177744247601</v>
      </c>
      <c r="N131" s="10">
        <v>69457.94139508759</v>
      </c>
    </row>
    <row r="132" spans="1:14" hidden="1" outlineLevel="1" x14ac:dyDescent="0.3">
      <c r="A132" s="9" t="s">
        <v>61</v>
      </c>
      <c r="B132" s="10">
        <v>1269118.4677539887</v>
      </c>
      <c r="C132" s="10">
        <v>342932.31980750151</v>
      </c>
      <c r="D132" s="10">
        <v>677187.2902475365</v>
      </c>
      <c r="E132" s="10">
        <v>0</v>
      </c>
      <c r="F132" s="10">
        <v>232574.68260247179</v>
      </c>
      <c r="G132" s="10">
        <v>33059.792367356502</v>
      </c>
      <c r="H132" s="10">
        <v>242253.24007972601</v>
      </c>
      <c r="I132" s="14">
        <v>147439.88999865271</v>
      </c>
      <c r="J132" s="10">
        <v>21859.685199329571</v>
      </c>
      <c r="K132" s="10">
        <v>14936.73955888831</v>
      </c>
      <c r="L132" s="10">
        <v>234062.11814006223</v>
      </c>
      <c r="M132" s="10">
        <v>698990.12040863861</v>
      </c>
      <c r="N132" s="10">
        <v>1968108.5881626273</v>
      </c>
    </row>
    <row r="133" spans="1:14" hidden="1" outlineLevel="2" x14ac:dyDescent="0.3">
      <c r="A133" s="11" t="s">
        <v>57</v>
      </c>
      <c r="B133" s="12">
        <v>1269118.4677539887</v>
      </c>
      <c r="C133" s="12">
        <v>342932.31980750151</v>
      </c>
      <c r="D133" s="12">
        <v>677187.2902475365</v>
      </c>
      <c r="E133" s="12">
        <v>0</v>
      </c>
      <c r="F133" s="12">
        <v>232574.68260247179</v>
      </c>
      <c r="G133" s="12">
        <v>33059.792367356502</v>
      </c>
      <c r="H133" s="12">
        <v>242253.24007972601</v>
      </c>
      <c r="I133" s="15">
        <v>147439.88999865271</v>
      </c>
      <c r="J133" s="12">
        <v>21859.685199329571</v>
      </c>
      <c r="K133" s="12">
        <v>14936.73955888831</v>
      </c>
      <c r="L133" s="12">
        <v>234062.11814006223</v>
      </c>
      <c r="M133" s="12">
        <v>698990.12040863861</v>
      </c>
      <c r="N133" s="12">
        <v>1968108.5881626273</v>
      </c>
    </row>
    <row r="134" spans="1:14" hidden="1" outlineLevel="1" x14ac:dyDescent="0.3">
      <c r="A134" s="9" t="s">
        <v>62</v>
      </c>
      <c r="B134" s="10">
        <v>32514.793734959101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32514.793734959101</v>
      </c>
      <c r="M134" s="10">
        <v>0</v>
      </c>
      <c r="N134" s="10">
        <v>32514.793734959101</v>
      </c>
    </row>
    <row r="135" spans="1:14" hidden="1" outlineLevel="2" x14ac:dyDescent="0.3">
      <c r="A135" s="11" t="s">
        <v>46</v>
      </c>
      <c r="B135" s="12">
        <v>32514.793734959101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32514.793734959101</v>
      </c>
      <c r="M135" s="12">
        <v>0</v>
      </c>
      <c r="N135" s="12">
        <v>32514.793734959101</v>
      </c>
    </row>
    <row r="136" spans="1:14" hidden="1" outlineLevel="1" x14ac:dyDescent="0.3">
      <c r="A136" s="9" t="s">
        <v>63</v>
      </c>
      <c r="B136" s="10">
        <v>12164.386195450001</v>
      </c>
      <c r="C136" s="10">
        <v>184.93459308000001</v>
      </c>
      <c r="D136" s="10">
        <v>11758.156698700002</v>
      </c>
      <c r="E136" s="10">
        <v>0</v>
      </c>
      <c r="F136" s="10">
        <v>10593.198890520001</v>
      </c>
      <c r="G136" s="10">
        <v>1059.01284736</v>
      </c>
      <c r="H136" s="10">
        <v>0</v>
      </c>
      <c r="I136" s="14">
        <v>20.96009102</v>
      </c>
      <c r="J136" s="10">
        <v>84.984869799999998</v>
      </c>
      <c r="K136" s="10">
        <v>0</v>
      </c>
      <c r="L136" s="10">
        <v>221.29490367</v>
      </c>
      <c r="M136" s="10">
        <v>1424.5662855282201</v>
      </c>
      <c r="N136" s="10">
        <v>13588.952480978222</v>
      </c>
    </row>
    <row r="137" spans="1:14" hidden="1" outlineLevel="2" x14ac:dyDescent="0.3">
      <c r="A137" s="11" t="s">
        <v>50</v>
      </c>
      <c r="B137" s="12">
        <v>12164.386195450001</v>
      </c>
      <c r="C137" s="12">
        <v>184.93459308000001</v>
      </c>
      <c r="D137" s="12">
        <v>11758.156698700002</v>
      </c>
      <c r="E137" s="12">
        <v>0</v>
      </c>
      <c r="F137" s="12">
        <v>10593.198890520001</v>
      </c>
      <c r="G137" s="12">
        <v>1059.01284736</v>
      </c>
      <c r="H137" s="12">
        <v>0</v>
      </c>
      <c r="I137" s="15">
        <v>20.96009102</v>
      </c>
      <c r="J137" s="12">
        <v>84.984869799999998</v>
      </c>
      <c r="K137" s="12">
        <v>0</v>
      </c>
      <c r="L137" s="12">
        <v>221.29490367</v>
      </c>
      <c r="M137" s="12">
        <v>1424.5662855282201</v>
      </c>
      <c r="N137" s="12">
        <v>13588.952480978222</v>
      </c>
    </row>
    <row r="138" spans="1:14" hidden="1" outlineLevel="1" x14ac:dyDescent="0.3">
      <c r="A138" s="9" t="s">
        <v>32</v>
      </c>
      <c r="B138" s="10">
        <v>358214.2550757596</v>
      </c>
      <c r="C138" s="10">
        <v>170815.38358352805</v>
      </c>
      <c r="D138" s="10">
        <v>175748.45776588633</v>
      </c>
      <c r="E138" s="10">
        <v>0</v>
      </c>
      <c r="F138" s="10">
        <v>69282.794306336538</v>
      </c>
      <c r="G138" s="10">
        <v>107.50077045045728</v>
      </c>
      <c r="H138" s="10">
        <v>227.58714206700128</v>
      </c>
      <c r="I138" s="14">
        <v>103540.49731912746</v>
      </c>
      <c r="J138" s="10">
        <v>2590.0782279048544</v>
      </c>
      <c r="K138" s="10">
        <v>2.5130000000000002E-5</v>
      </c>
      <c r="L138" s="10">
        <v>11650.413701215222</v>
      </c>
      <c r="M138" s="10">
        <v>62.220439059839997</v>
      </c>
      <c r="N138" s="10">
        <v>358276.47551481944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62.220439059839997</v>
      </c>
      <c r="N139" s="12">
        <v>62.220439059839997</v>
      </c>
    </row>
    <row r="140" spans="1:14" hidden="1" outlineLevel="2" x14ac:dyDescent="0.3">
      <c r="A140" s="11" t="s">
        <v>41</v>
      </c>
      <c r="B140" s="12">
        <v>358214.2550757596</v>
      </c>
      <c r="C140" s="12">
        <v>170815.38358352805</v>
      </c>
      <c r="D140" s="12">
        <v>175748.45776588633</v>
      </c>
      <c r="E140" s="12">
        <v>0</v>
      </c>
      <c r="F140" s="12">
        <v>69282.794306336538</v>
      </c>
      <c r="G140" s="12">
        <v>107.50077045045728</v>
      </c>
      <c r="H140" s="12">
        <v>227.58714206700128</v>
      </c>
      <c r="I140" s="15">
        <v>103540.49731912746</v>
      </c>
      <c r="J140" s="12">
        <v>2590.0782279048544</v>
      </c>
      <c r="K140" s="12">
        <v>2.5130000000000002E-5</v>
      </c>
      <c r="L140" s="12">
        <v>11650.413701215222</v>
      </c>
      <c r="M140" s="12">
        <v>0</v>
      </c>
      <c r="N140" s="12">
        <v>358214.2550757596</v>
      </c>
    </row>
    <row r="141" spans="1:14" collapsed="1" x14ac:dyDescent="0.3">
      <c r="A141" s="2" t="s">
        <v>7</v>
      </c>
      <c r="B141" s="3">
        <v>2610144.3633067487</v>
      </c>
      <c r="C141" s="3">
        <v>81074.021712770977</v>
      </c>
      <c r="D141" s="3">
        <v>248536.50822774973</v>
      </c>
      <c r="E141" s="3">
        <v>2165.7399999999998</v>
      </c>
      <c r="F141" s="3">
        <v>33788.305493462132</v>
      </c>
      <c r="G141" s="3">
        <v>2789.9135709948769</v>
      </c>
      <c r="H141" s="3">
        <v>25285.696285941951</v>
      </c>
      <c r="I141" s="3">
        <v>82954.914252206538</v>
      </c>
      <c r="J141" s="13">
        <v>101551.93862514423</v>
      </c>
      <c r="K141" s="3">
        <v>0</v>
      </c>
      <c r="L141" s="3">
        <v>2280533.8333662278</v>
      </c>
      <c r="M141" s="3">
        <v>40943.545980356161</v>
      </c>
      <c r="N141" s="16">
        <v>2651087.9092871048</v>
      </c>
    </row>
    <row r="142" spans="1:14" hidden="1" outlineLevel="1" x14ac:dyDescent="0.3">
      <c r="A142" s="9" t="s">
        <v>60</v>
      </c>
      <c r="B142" s="10">
        <v>2908.0543338699995</v>
      </c>
      <c r="C142" s="10">
        <v>0</v>
      </c>
      <c r="D142" s="10">
        <v>783.49265148999996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783.49265148999996</v>
      </c>
      <c r="K142" s="10">
        <v>0</v>
      </c>
      <c r="L142" s="10">
        <v>2124.5616823799996</v>
      </c>
      <c r="M142" s="10">
        <v>0</v>
      </c>
      <c r="N142" s="10">
        <v>2908.0543338699995</v>
      </c>
    </row>
    <row r="143" spans="1:14" hidden="1" outlineLevel="2" x14ac:dyDescent="0.3">
      <c r="A143" s="11" t="s">
        <v>44</v>
      </c>
      <c r="B143" s="12">
        <v>2908.0543338699995</v>
      </c>
      <c r="C143" s="12">
        <v>0</v>
      </c>
      <c r="D143" s="12">
        <v>783.49265148999996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783.49265148999996</v>
      </c>
      <c r="K143" s="12">
        <v>0</v>
      </c>
      <c r="L143" s="12">
        <v>2124.5616823799996</v>
      </c>
      <c r="M143" s="12">
        <v>0</v>
      </c>
      <c r="N143" s="12">
        <v>2908.0543338699995</v>
      </c>
    </row>
    <row r="144" spans="1:14" hidden="1" outlineLevel="1" x14ac:dyDescent="0.3">
      <c r="A144" s="9" t="s">
        <v>31</v>
      </c>
      <c r="B144" s="10">
        <v>1954.9419485092001</v>
      </c>
      <c r="C144" s="10">
        <v>9.4122136000000002E-3</v>
      </c>
      <c r="D144" s="10">
        <v>1949.0722946381002</v>
      </c>
      <c r="E144" s="10">
        <v>0</v>
      </c>
      <c r="F144" s="10">
        <v>1142.0060411710001</v>
      </c>
      <c r="G144" s="10">
        <v>554.37345250869998</v>
      </c>
      <c r="H144" s="10">
        <v>2.0916030273000001</v>
      </c>
      <c r="I144" s="10">
        <v>10.223135376</v>
      </c>
      <c r="J144" s="14">
        <v>240.3780625551</v>
      </c>
      <c r="K144" s="10">
        <v>0</v>
      </c>
      <c r="L144" s="10">
        <v>5.8602416575000005</v>
      </c>
      <c r="M144" s="10">
        <v>1.5165866911500001</v>
      </c>
      <c r="N144" s="10">
        <v>1956.4585352003501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1954.9419485092001</v>
      </c>
      <c r="C146" s="12">
        <v>9.4122136000000002E-3</v>
      </c>
      <c r="D146" s="12">
        <v>1949.0722946381002</v>
      </c>
      <c r="E146" s="12">
        <v>0</v>
      </c>
      <c r="F146" s="12">
        <v>1142.0060411710001</v>
      </c>
      <c r="G146" s="12">
        <v>554.37345250869998</v>
      </c>
      <c r="H146" s="12">
        <v>2.0916030273000001</v>
      </c>
      <c r="I146" s="12">
        <v>10.223135376</v>
      </c>
      <c r="J146" s="15">
        <v>240.3780625551</v>
      </c>
      <c r="K146" s="12">
        <v>0</v>
      </c>
      <c r="L146" s="12">
        <v>5.8602416575000005</v>
      </c>
      <c r="M146" s="12">
        <v>1.5165866911500001</v>
      </c>
      <c r="N146" s="12">
        <v>1956.4585352003501</v>
      </c>
    </row>
    <row r="147" spans="1:14" hidden="1" outlineLevel="1" x14ac:dyDescent="0.3">
      <c r="A147" s="9" t="s">
        <v>1</v>
      </c>
      <c r="B147" s="10">
        <v>4103.7081143699997</v>
      </c>
      <c r="C147" s="10">
        <v>0</v>
      </c>
      <c r="D147" s="10">
        <v>4103.7081143699997</v>
      </c>
      <c r="E147" s="10">
        <v>0</v>
      </c>
      <c r="F147" s="10">
        <v>3998.4330759499999</v>
      </c>
      <c r="G147" s="10">
        <v>0</v>
      </c>
      <c r="H147" s="10">
        <v>0</v>
      </c>
      <c r="I147" s="10">
        <v>105.2750384200001</v>
      </c>
      <c r="J147" s="14">
        <v>0</v>
      </c>
      <c r="K147" s="10">
        <v>0</v>
      </c>
      <c r="L147" s="10">
        <v>0</v>
      </c>
      <c r="M147" s="10">
        <v>236.60227352331</v>
      </c>
      <c r="N147" s="10">
        <v>4340.3103878933098</v>
      </c>
    </row>
    <row r="148" spans="1:14" hidden="1" outlineLevel="2" x14ac:dyDescent="0.3">
      <c r="A148" s="11" t="s">
        <v>38</v>
      </c>
      <c r="B148" s="12">
        <v>865.38797983000006</v>
      </c>
      <c r="C148" s="12">
        <v>0</v>
      </c>
      <c r="D148" s="12">
        <v>865.38797983000006</v>
      </c>
      <c r="E148" s="12">
        <v>0</v>
      </c>
      <c r="F148" s="12">
        <v>859.15116961000001</v>
      </c>
      <c r="G148" s="12">
        <v>0</v>
      </c>
      <c r="H148" s="12">
        <v>0</v>
      </c>
      <c r="I148" s="12">
        <v>6.2368102199999997</v>
      </c>
      <c r="J148" s="15">
        <v>0</v>
      </c>
      <c r="K148" s="12">
        <v>0</v>
      </c>
      <c r="L148" s="12">
        <v>0</v>
      </c>
      <c r="M148" s="12">
        <v>0</v>
      </c>
      <c r="N148" s="12">
        <v>865.38797983000006</v>
      </c>
    </row>
    <row r="149" spans="1:14" hidden="1" outlineLevel="2" x14ac:dyDescent="0.3">
      <c r="A149" s="11" t="s">
        <v>39</v>
      </c>
      <c r="B149" s="12">
        <v>3238.3201345399998</v>
      </c>
      <c r="C149" s="12">
        <v>0</v>
      </c>
      <c r="D149" s="12">
        <v>3238.3201345399998</v>
      </c>
      <c r="E149" s="12">
        <v>0</v>
      </c>
      <c r="F149" s="12">
        <v>3139.2819063399998</v>
      </c>
      <c r="G149" s="12">
        <v>0</v>
      </c>
      <c r="H149" s="12">
        <v>0</v>
      </c>
      <c r="I149" s="12">
        <v>99.038228200000106</v>
      </c>
      <c r="J149" s="15">
        <v>0</v>
      </c>
      <c r="K149" s="12">
        <v>0</v>
      </c>
      <c r="L149" s="12">
        <v>0</v>
      </c>
      <c r="M149" s="12">
        <v>236.60227352331</v>
      </c>
      <c r="N149" s="12">
        <v>3474.9224080633098</v>
      </c>
    </row>
    <row r="150" spans="1:14" hidden="1" outlineLevel="1" x14ac:dyDescent="0.3">
      <c r="A150" s="9" t="s">
        <v>61</v>
      </c>
      <c r="B150" s="10">
        <v>235317.00347822817</v>
      </c>
      <c r="C150" s="10">
        <v>23689.9030620003</v>
      </c>
      <c r="D150" s="10">
        <v>162871.20909977928</v>
      </c>
      <c r="E150" s="10">
        <v>0</v>
      </c>
      <c r="F150" s="10">
        <v>20398.7689534893</v>
      </c>
      <c r="G150" s="10">
        <v>2228.1367178758601</v>
      </c>
      <c r="H150" s="10">
        <v>25266.999581343691</v>
      </c>
      <c r="I150" s="10">
        <v>76820.780867193098</v>
      </c>
      <c r="J150" s="14">
        <v>38156.522979877329</v>
      </c>
      <c r="K150" s="10">
        <v>0</v>
      </c>
      <c r="L150" s="10">
        <v>48755.8913164486</v>
      </c>
      <c r="M150" s="10">
        <v>40705.4271201417</v>
      </c>
      <c r="N150" s="10">
        <v>276022.43059836986</v>
      </c>
    </row>
    <row r="151" spans="1:14" hidden="1" outlineLevel="2" x14ac:dyDescent="0.3">
      <c r="A151" s="11" t="s">
        <v>57</v>
      </c>
      <c r="B151" s="12">
        <v>235317.00347822817</v>
      </c>
      <c r="C151" s="12">
        <v>23689.9030620003</v>
      </c>
      <c r="D151" s="12">
        <v>162871.20909977928</v>
      </c>
      <c r="E151" s="12">
        <v>0</v>
      </c>
      <c r="F151" s="12">
        <v>20398.7689534893</v>
      </c>
      <c r="G151" s="12">
        <v>2228.1367178758601</v>
      </c>
      <c r="H151" s="12">
        <v>25266.999581343691</v>
      </c>
      <c r="I151" s="12">
        <v>76820.780867193098</v>
      </c>
      <c r="J151" s="15">
        <v>38156.522979877329</v>
      </c>
      <c r="K151" s="12">
        <v>0</v>
      </c>
      <c r="L151" s="12">
        <v>48755.8913164486</v>
      </c>
      <c r="M151" s="12">
        <v>40705.4271201417</v>
      </c>
      <c r="N151" s="12">
        <v>276022.43059836986</v>
      </c>
    </row>
    <row r="152" spans="1:14" hidden="1" outlineLevel="1" x14ac:dyDescent="0.3">
      <c r="A152" s="9" t="s">
        <v>62</v>
      </c>
      <c r="B152" s="10">
        <v>2261287.2269253763</v>
      </c>
      <c r="C152" s="10">
        <v>23554.101180350201</v>
      </c>
      <c r="D152" s="10">
        <v>27679.866633815283</v>
      </c>
      <c r="E152" s="10">
        <v>0</v>
      </c>
      <c r="F152" s="10">
        <v>1173.51393781104</v>
      </c>
      <c r="G152" s="10">
        <v>0</v>
      </c>
      <c r="H152" s="10">
        <v>0</v>
      </c>
      <c r="I152" s="10">
        <v>335.28969651744001</v>
      </c>
      <c r="J152" s="14">
        <v>26171.062999486803</v>
      </c>
      <c r="K152" s="10">
        <v>0</v>
      </c>
      <c r="L152" s="10">
        <v>2210053.2591112107</v>
      </c>
      <c r="M152" s="10">
        <v>0</v>
      </c>
      <c r="N152" s="10">
        <v>2261287.2269253763</v>
      </c>
    </row>
    <row r="153" spans="1:14" hidden="1" outlineLevel="2" x14ac:dyDescent="0.3">
      <c r="A153" s="11" t="s">
        <v>47</v>
      </c>
      <c r="B153" s="12">
        <v>215451.56964610648</v>
      </c>
      <c r="C153" s="12">
        <v>23554.101180350201</v>
      </c>
      <c r="D153" s="12">
        <v>27679.866633815283</v>
      </c>
      <c r="E153" s="12">
        <v>0</v>
      </c>
      <c r="F153" s="12">
        <v>1173.51393781104</v>
      </c>
      <c r="G153" s="12">
        <v>0</v>
      </c>
      <c r="H153" s="12">
        <v>0</v>
      </c>
      <c r="I153" s="12">
        <v>335.28969651744001</v>
      </c>
      <c r="J153" s="15">
        <v>26171.062999486803</v>
      </c>
      <c r="K153" s="12">
        <v>0</v>
      </c>
      <c r="L153" s="12">
        <v>164217.60183194099</v>
      </c>
      <c r="M153" s="12">
        <v>0</v>
      </c>
      <c r="N153" s="12">
        <v>215451.56964610648</v>
      </c>
    </row>
    <row r="154" spans="1:14" hidden="1" outlineLevel="2" x14ac:dyDescent="0.3">
      <c r="A154" s="11" t="s">
        <v>48</v>
      </c>
      <c r="B154" s="12">
        <v>798904.50652023999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798904.50652023999</v>
      </c>
      <c r="M154" s="12">
        <v>0</v>
      </c>
      <c r="N154" s="12">
        <v>798904.50652023999</v>
      </c>
    </row>
    <row r="155" spans="1:14" hidden="1" outlineLevel="2" x14ac:dyDescent="0.3">
      <c r="A155" s="11" t="s">
        <v>49</v>
      </c>
      <c r="B155" s="12">
        <v>1246931.1507590299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1246931.1507590299</v>
      </c>
      <c r="M155" s="12">
        <v>0</v>
      </c>
      <c r="N155" s="12">
        <v>1246931.1507590299</v>
      </c>
    </row>
    <row r="156" spans="1:14" hidden="1" outlineLevel="1" x14ac:dyDescent="0.3">
      <c r="A156" s="9" t="s">
        <v>63</v>
      </c>
      <c r="B156" s="10">
        <v>7.5424119099999993</v>
      </c>
      <c r="C156" s="10">
        <v>0</v>
      </c>
      <c r="D156" s="10">
        <v>7.5424119099999993</v>
      </c>
      <c r="E156" s="10">
        <v>0</v>
      </c>
      <c r="F156" s="10">
        <v>6.4615739699999999</v>
      </c>
      <c r="G156" s="10">
        <v>0.64388960000000006</v>
      </c>
      <c r="H156" s="10">
        <v>0</v>
      </c>
      <c r="I156" s="10">
        <v>0.43694833999999999</v>
      </c>
      <c r="J156" s="14">
        <v>0</v>
      </c>
      <c r="K156" s="10">
        <v>0</v>
      </c>
      <c r="L156" s="10">
        <v>0</v>
      </c>
      <c r="M156" s="10">
        <v>0</v>
      </c>
      <c r="N156" s="10">
        <v>7.5424119099999993</v>
      </c>
    </row>
    <row r="157" spans="1:14" hidden="1" outlineLevel="2" x14ac:dyDescent="0.3">
      <c r="A157" s="11" t="s">
        <v>50</v>
      </c>
      <c r="B157" s="12">
        <v>7.5424119099999993</v>
      </c>
      <c r="C157" s="12">
        <v>0</v>
      </c>
      <c r="D157" s="12">
        <v>7.5424119099999993</v>
      </c>
      <c r="E157" s="12">
        <v>0</v>
      </c>
      <c r="F157" s="12">
        <v>6.4615739699999999</v>
      </c>
      <c r="G157" s="12">
        <v>0.64388960000000006</v>
      </c>
      <c r="H157" s="12">
        <v>0</v>
      </c>
      <c r="I157" s="12">
        <v>0.43694833999999999</v>
      </c>
      <c r="J157" s="15">
        <v>0</v>
      </c>
      <c r="K157" s="12">
        <v>0</v>
      </c>
      <c r="L157" s="12">
        <v>0</v>
      </c>
      <c r="M157" s="12">
        <v>0</v>
      </c>
      <c r="N157" s="12">
        <v>7.5424119099999993</v>
      </c>
    </row>
    <row r="158" spans="1:14" hidden="1" outlineLevel="1" x14ac:dyDescent="0.3">
      <c r="A158" s="9" t="s">
        <v>32</v>
      </c>
      <c r="B158" s="10">
        <v>104565.88609448474</v>
      </c>
      <c r="C158" s="10">
        <v>33830.008058206877</v>
      </c>
      <c r="D158" s="10">
        <v>51141.617021747072</v>
      </c>
      <c r="E158" s="10">
        <v>2165.7399999999998</v>
      </c>
      <c r="F158" s="10">
        <v>7069.1219110707898</v>
      </c>
      <c r="G158" s="10">
        <v>6.7595110103165297</v>
      </c>
      <c r="H158" s="10">
        <v>16.605101570961398</v>
      </c>
      <c r="I158" s="10">
        <v>5682.908566359999</v>
      </c>
      <c r="J158" s="14">
        <v>36200.481931735005</v>
      </c>
      <c r="K158" s="10">
        <v>0</v>
      </c>
      <c r="L158" s="10">
        <v>19594.261014530777</v>
      </c>
      <c r="M158" s="10">
        <v>0</v>
      </c>
      <c r="N158" s="10">
        <v>104565.88609448474</v>
      </c>
    </row>
    <row r="159" spans="1:14" hidden="1" outlineLevel="2" x14ac:dyDescent="0.3">
      <c r="A159" s="11" t="s">
        <v>41</v>
      </c>
      <c r="B159" s="12">
        <v>104565.88609448474</v>
      </c>
      <c r="C159" s="12">
        <v>33830.008058206877</v>
      </c>
      <c r="D159" s="12">
        <v>51141.617021747072</v>
      </c>
      <c r="E159" s="12">
        <v>2165.7399999999998</v>
      </c>
      <c r="F159" s="12">
        <v>7069.1219110707898</v>
      </c>
      <c r="G159" s="12">
        <v>6.7595110103165297</v>
      </c>
      <c r="H159" s="12">
        <v>16.605101570961398</v>
      </c>
      <c r="I159" s="12">
        <v>5682.908566359999</v>
      </c>
      <c r="J159" s="15">
        <v>36200.481931735005</v>
      </c>
      <c r="K159" s="12">
        <v>0</v>
      </c>
      <c r="L159" s="12">
        <v>19594.261014530777</v>
      </c>
      <c r="M159" s="12">
        <v>0</v>
      </c>
      <c r="N159" s="12">
        <v>104565.88609448474</v>
      </c>
    </row>
    <row r="160" spans="1:14" collapsed="1" x14ac:dyDescent="0.3">
      <c r="A160" s="2" t="s">
        <v>8</v>
      </c>
      <c r="B160" s="3">
        <v>8060085.7200251184</v>
      </c>
      <c r="C160" s="3">
        <v>74521.424292187265</v>
      </c>
      <c r="D160" s="3">
        <v>6670606.0107048415</v>
      </c>
      <c r="E160" s="3">
        <v>2029932.4340364248</v>
      </c>
      <c r="F160" s="3">
        <v>1764765.0725288766</v>
      </c>
      <c r="G160" s="3">
        <v>2438714.6453527836</v>
      </c>
      <c r="H160" s="3">
        <v>13724.104479006161</v>
      </c>
      <c r="I160" s="3">
        <v>104958.54490790186</v>
      </c>
      <c r="J160" s="3">
        <v>318511.20939984865</v>
      </c>
      <c r="K160" s="13">
        <v>759025.08339963062</v>
      </c>
      <c r="L160" s="3">
        <v>555933.20162845997</v>
      </c>
      <c r="M160" s="3">
        <v>885338.38433781953</v>
      </c>
      <c r="N160" s="16">
        <v>8945424.1043629386</v>
      </c>
    </row>
    <row r="161" spans="1:14" hidden="1" outlineLevel="1" x14ac:dyDescent="0.3">
      <c r="A161" s="9" t="s">
        <v>60</v>
      </c>
      <c r="B161" s="10">
        <v>458481.03176168998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458481.03176168998</v>
      </c>
      <c r="M161" s="10">
        <v>0</v>
      </c>
      <c r="N161" s="10">
        <v>458481.03176168998</v>
      </c>
    </row>
    <row r="162" spans="1:14" hidden="1" outlineLevel="2" x14ac:dyDescent="0.3">
      <c r="A162" s="11" t="s">
        <v>44</v>
      </c>
      <c r="B162" s="12">
        <v>458481.03176168998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458481.03176168998</v>
      </c>
      <c r="M162" s="12">
        <v>0</v>
      </c>
      <c r="N162" s="12">
        <v>458481.03176168998</v>
      </c>
    </row>
    <row r="163" spans="1:14" hidden="1" outlineLevel="1" x14ac:dyDescent="0.3">
      <c r="A163" s="9" t="s">
        <v>31</v>
      </c>
      <c r="B163" s="10">
        <v>6714249.6428467343</v>
      </c>
      <c r="C163" s="10">
        <v>74521.424292187265</v>
      </c>
      <c r="D163" s="10">
        <v>6425417.1333061708</v>
      </c>
      <c r="E163" s="10">
        <v>2029932.4340364248</v>
      </c>
      <c r="F163" s="10">
        <v>1535155.7455503554</v>
      </c>
      <c r="G163" s="10">
        <v>2438714.6453527836</v>
      </c>
      <c r="H163" s="10">
        <v>13724.104479006161</v>
      </c>
      <c r="I163" s="10">
        <v>89378.994487751828</v>
      </c>
      <c r="J163" s="10">
        <v>318511.20939984865</v>
      </c>
      <c r="K163" s="14">
        <v>118389.7318622567</v>
      </c>
      <c r="L163" s="10">
        <v>95921.353386119954</v>
      </c>
      <c r="M163" s="10">
        <v>671219.89659869729</v>
      </c>
      <c r="N163" s="10">
        <v>7385469.5394454319</v>
      </c>
    </row>
    <row r="164" spans="1:14" hidden="1" outlineLevel="2" x14ac:dyDescent="0.3">
      <c r="A164" s="11" t="s">
        <v>35</v>
      </c>
      <c r="B164" s="12">
        <v>1521924.0311197396</v>
      </c>
      <c r="C164" s="12">
        <v>28276.992865014956</v>
      </c>
      <c r="D164" s="12">
        <v>1482171.095325809</v>
      </c>
      <c r="E164" s="12">
        <v>357731.86002480501</v>
      </c>
      <c r="F164" s="12">
        <v>548825.55291447439</v>
      </c>
      <c r="G164" s="12">
        <v>520013.50976145512</v>
      </c>
      <c r="H164" s="12">
        <v>2489.4774227461553</v>
      </c>
      <c r="I164" s="12">
        <v>24271.291158726199</v>
      </c>
      <c r="J164" s="12">
        <v>28839.404043602401</v>
      </c>
      <c r="K164" s="15">
        <v>7849.3505186672</v>
      </c>
      <c r="L164" s="12">
        <v>3626.59241024837</v>
      </c>
      <c r="M164" s="12">
        <v>163974.27767816928</v>
      </c>
      <c r="N164" s="12">
        <v>1685898.3087979089</v>
      </c>
    </row>
    <row r="165" spans="1:14" hidden="1" outlineLevel="2" x14ac:dyDescent="0.3">
      <c r="A165" s="11" t="s">
        <v>37</v>
      </c>
      <c r="B165" s="12">
        <v>5192325.6117269937</v>
      </c>
      <c r="C165" s="12">
        <v>46244.431427172312</v>
      </c>
      <c r="D165" s="12">
        <v>4943246.0379803609</v>
      </c>
      <c r="E165" s="12">
        <v>1672200.5740116199</v>
      </c>
      <c r="F165" s="12">
        <v>986330.1926358809</v>
      </c>
      <c r="G165" s="12">
        <v>1918701.1355913284</v>
      </c>
      <c r="H165" s="12">
        <v>11234.627056260006</v>
      </c>
      <c r="I165" s="12">
        <v>65107.703329025637</v>
      </c>
      <c r="J165" s="12">
        <v>289671.80535624624</v>
      </c>
      <c r="K165" s="15">
        <v>110540.3813435895</v>
      </c>
      <c r="L165" s="12">
        <v>92294.760975871584</v>
      </c>
      <c r="M165" s="12">
        <v>507245.61892052804</v>
      </c>
      <c r="N165" s="12">
        <v>5699571.230647522</v>
      </c>
    </row>
    <row r="166" spans="1:14" hidden="1" outlineLevel="1" x14ac:dyDescent="0.3">
      <c r="A166" s="9" t="s">
        <v>1</v>
      </c>
      <c r="B166" s="10">
        <v>872904.87807105517</v>
      </c>
      <c r="C166" s="10">
        <v>0</v>
      </c>
      <c r="D166" s="10">
        <v>232978.70632251116</v>
      </c>
      <c r="E166" s="10">
        <v>0</v>
      </c>
      <c r="F166" s="10">
        <v>224371.01977910116</v>
      </c>
      <c r="G166" s="10">
        <v>0</v>
      </c>
      <c r="H166" s="10">
        <v>0</v>
      </c>
      <c r="I166" s="10">
        <v>8607.6865434100091</v>
      </c>
      <c r="J166" s="10">
        <v>0</v>
      </c>
      <c r="K166" s="14">
        <v>639926.17174854397</v>
      </c>
      <c r="L166" s="10">
        <v>0</v>
      </c>
      <c r="M166" s="10">
        <v>214118.48773912215</v>
      </c>
      <c r="N166" s="10">
        <v>1087023.3658101773</v>
      </c>
    </row>
    <row r="167" spans="1:14" hidden="1" outlineLevel="2" x14ac:dyDescent="0.3">
      <c r="A167" s="11" t="s">
        <v>38</v>
      </c>
      <c r="B167" s="12">
        <v>564.32676875479115</v>
      </c>
      <c r="C167" s="12">
        <v>0</v>
      </c>
      <c r="D167" s="12">
        <v>564.32676875479115</v>
      </c>
      <c r="E167" s="12">
        <v>0</v>
      </c>
      <c r="F167" s="12">
        <v>310.25082906281057</v>
      </c>
      <c r="G167" s="12">
        <v>0</v>
      </c>
      <c r="H167" s="12">
        <v>0</v>
      </c>
      <c r="I167" s="12">
        <v>254.07593969198052</v>
      </c>
      <c r="J167" s="12">
        <v>0</v>
      </c>
      <c r="K167" s="15">
        <v>0</v>
      </c>
      <c r="L167" s="12">
        <v>0</v>
      </c>
      <c r="M167" s="12">
        <v>40.805249530652901</v>
      </c>
      <c r="N167" s="12">
        <v>605.13201828544402</v>
      </c>
    </row>
    <row r="168" spans="1:14" hidden="1" outlineLevel="2" x14ac:dyDescent="0.3">
      <c r="A168" s="11" t="s">
        <v>39</v>
      </c>
      <c r="B168" s="12">
        <v>872340.5513023003</v>
      </c>
      <c r="C168" s="12">
        <v>0</v>
      </c>
      <c r="D168" s="12">
        <v>232414.37955375639</v>
      </c>
      <c r="E168" s="12">
        <v>0</v>
      </c>
      <c r="F168" s="12">
        <v>224060.76895003836</v>
      </c>
      <c r="G168" s="12">
        <v>0</v>
      </c>
      <c r="H168" s="12">
        <v>0</v>
      </c>
      <c r="I168" s="12">
        <v>8353.6106037180289</v>
      </c>
      <c r="J168" s="12">
        <v>0</v>
      </c>
      <c r="K168" s="15">
        <v>639926.17174854397</v>
      </c>
      <c r="L168" s="12">
        <v>0</v>
      </c>
      <c r="M168" s="12">
        <v>214077.68248959151</v>
      </c>
      <c r="N168" s="12">
        <v>1086418.2337918917</v>
      </c>
    </row>
    <row r="169" spans="1:14" hidden="1" outlineLevel="1" x14ac:dyDescent="0.3">
      <c r="A169" s="9" t="s">
        <v>32</v>
      </c>
      <c r="B169" s="10">
        <v>14450.167345640031</v>
      </c>
      <c r="C169" s="10">
        <v>0</v>
      </c>
      <c r="D169" s="10">
        <v>12210.17107616003</v>
      </c>
      <c r="E169" s="10">
        <v>0</v>
      </c>
      <c r="F169" s="10">
        <v>5238.30719942</v>
      </c>
      <c r="G169" s="10">
        <v>0</v>
      </c>
      <c r="H169" s="10">
        <v>0</v>
      </c>
      <c r="I169" s="10">
        <v>6971.8638767400298</v>
      </c>
      <c r="J169" s="10">
        <v>0</v>
      </c>
      <c r="K169" s="14">
        <v>709.17978883000001</v>
      </c>
      <c r="L169" s="10">
        <v>1530.8164806499999</v>
      </c>
      <c r="M169" s="10">
        <v>0</v>
      </c>
      <c r="N169" s="10">
        <v>14450.167345640031</v>
      </c>
    </row>
    <row r="170" spans="1:14" hidden="1" outlineLevel="2" x14ac:dyDescent="0.3">
      <c r="A170" s="11" t="s">
        <v>41</v>
      </c>
      <c r="B170" s="12">
        <v>14450.167345640031</v>
      </c>
      <c r="C170" s="12">
        <v>0</v>
      </c>
      <c r="D170" s="12">
        <v>12210.17107616003</v>
      </c>
      <c r="E170" s="12">
        <v>0</v>
      </c>
      <c r="F170" s="12">
        <v>5238.30719942</v>
      </c>
      <c r="G170" s="12">
        <v>0</v>
      </c>
      <c r="H170" s="12">
        <v>0</v>
      </c>
      <c r="I170" s="12">
        <v>6971.8638767400298</v>
      </c>
      <c r="J170" s="12">
        <v>0</v>
      </c>
      <c r="K170" s="15">
        <v>709.17978883000001</v>
      </c>
      <c r="L170" s="12">
        <v>1530.8164806499999</v>
      </c>
      <c r="M170" s="12">
        <v>0</v>
      </c>
      <c r="N170" s="12">
        <v>14450.167345640031</v>
      </c>
    </row>
    <row r="171" spans="1:14" collapsed="1" x14ac:dyDescent="0.3">
      <c r="A171" s="2" t="s">
        <v>58</v>
      </c>
      <c r="B171" s="3">
        <v>2477322.940888315</v>
      </c>
      <c r="C171" s="3">
        <v>0</v>
      </c>
      <c r="D171" s="3">
        <v>2394875.7953703143</v>
      </c>
      <c r="E171" s="3">
        <v>0</v>
      </c>
      <c r="F171" s="3">
        <v>2295459.6699841227</v>
      </c>
      <c r="G171" s="3">
        <v>1704.4186777299999</v>
      </c>
      <c r="H171" s="3">
        <v>17604</v>
      </c>
      <c r="I171" s="3">
        <v>16864.148902638208</v>
      </c>
      <c r="J171" s="3">
        <v>63243.557805823046</v>
      </c>
      <c r="K171" s="3">
        <v>82447.145378930611</v>
      </c>
      <c r="L171" s="13">
        <v>1.3907000000000001E-4</v>
      </c>
      <c r="M171" s="3">
        <v>20678.95225161517</v>
      </c>
      <c r="N171" s="16">
        <v>2498001.89313993</v>
      </c>
    </row>
    <row r="172" spans="1:14" hidden="1" outlineLevel="1" x14ac:dyDescent="0.3">
      <c r="A172" s="9" t="s">
        <v>1</v>
      </c>
      <c r="B172" s="10">
        <v>2433185.093936102</v>
      </c>
      <c r="C172" s="10">
        <v>0</v>
      </c>
      <c r="D172" s="10">
        <v>2350737.9485571715</v>
      </c>
      <c r="E172" s="10">
        <v>0</v>
      </c>
      <c r="F172" s="10">
        <v>2292890.5713434531</v>
      </c>
      <c r="G172" s="10">
        <v>0</v>
      </c>
      <c r="H172" s="10">
        <v>17604</v>
      </c>
      <c r="I172" s="10">
        <v>16213.200877668207</v>
      </c>
      <c r="J172" s="10">
        <v>24030.176336049997</v>
      </c>
      <c r="K172" s="10">
        <v>82447.145378930611</v>
      </c>
      <c r="L172" s="14">
        <v>0</v>
      </c>
      <c r="M172" s="10">
        <v>19842.21669632629</v>
      </c>
      <c r="N172" s="10">
        <v>2453027.3106324282</v>
      </c>
    </row>
    <row r="173" spans="1:14" hidden="1" outlineLevel="2" x14ac:dyDescent="0.3">
      <c r="A173" s="11" t="s">
        <v>38</v>
      </c>
      <c r="B173" s="12">
        <v>466032.92761322117</v>
      </c>
      <c r="C173" s="12">
        <v>0</v>
      </c>
      <c r="D173" s="12">
        <v>466032.92761322117</v>
      </c>
      <c r="E173" s="12">
        <v>0</v>
      </c>
      <c r="F173" s="12">
        <v>451028.52565610298</v>
      </c>
      <c r="G173" s="12">
        <v>0</v>
      </c>
      <c r="H173" s="12">
        <v>0</v>
      </c>
      <c r="I173" s="12">
        <v>15004.401957118196</v>
      </c>
      <c r="J173" s="12">
        <v>0</v>
      </c>
      <c r="K173" s="12">
        <v>0</v>
      </c>
      <c r="L173" s="15">
        <v>0</v>
      </c>
      <c r="M173" s="12">
        <v>2793.9494915168402</v>
      </c>
      <c r="N173" s="12">
        <v>468826.87710473803</v>
      </c>
    </row>
    <row r="174" spans="1:14" hidden="1" outlineLevel="2" x14ac:dyDescent="0.3">
      <c r="A174" s="11" t="s">
        <v>39</v>
      </c>
      <c r="B174" s="12">
        <v>1967152.1663228804</v>
      </c>
      <c r="C174" s="12">
        <v>0</v>
      </c>
      <c r="D174" s="12">
        <v>1884705.0209439499</v>
      </c>
      <c r="E174" s="12">
        <v>0</v>
      </c>
      <c r="F174" s="12">
        <v>1841862.04568735</v>
      </c>
      <c r="G174" s="12">
        <v>0</v>
      </c>
      <c r="H174" s="12">
        <v>17604</v>
      </c>
      <c r="I174" s="12">
        <v>1208.7989205500103</v>
      </c>
      <c r="J174" s="12">
        <v>24030.176336049997</v>
      </c>
      <c r="K174" s="12">
        <v>82447.145378930611</v>
      </c>
      <c r="L174" s="15">
        <v>0</v>
      </c>
      <c r="M174" s="12">
        <v>17048.26720480945</v>
      </c>
      <c r="N174" s="12">
        <v>1984200.4335276899</v>
      </c>
    </row>
    <row r="175" spans="1:14" hidden="1" outlineLevel="1" x14ac:dyDescent="0.3">
      <c r="A175" s="9" t="s">
        <v>63</v>
      </c>
      <c r="B175" s="10">
        <v>3139.8030163599997</v>
      </c>
      <c r="C175" s="10">
        <v>0</v>
      </c>
      <c r="D175" s="10">
        <v>3139.8028772899997</v>
      </c>
      <c r="E175" s="10">
        <v>0</v>
      </c>
      <c r="F175" s="10">
        <v>1046.8537973</v>
      </c>
      <c r="G175" s="10">
        <v>1704.4186777299999</v>
      </c>
      <c r="H175" s="10">
        <v>0</v>
      </c>
      <c r="I175" s="10">
        <v>388.53040226000002</v>
      </c>
      <c r="J175" s="10">
        <v>0</v>
      </c>
      <c r="K175" s="10">
        <v>0</v>
      </c>
      <c r="L175" s="14">
        <v>1.3907000000000001E-4</v>
      </c>
      <c r="M175" s="10">
        <v>0</v>
      </c>
      <c r="N175" s="10">
        <v>3139.8030163599997</v>
      </c>
    </row>
    <row r="176" spans="1:14" hidden="1" outlineLevel="2" x14ac:dyDescent="0.3">
      <c r="A176" s="11" t="s">
        <v>50</v>
      </c>
      <c r="B176" s="12">
        <v>3139.8030163599997</v>
      </c>
      <c r="C176" s="12">
        <v>0</v>
      </c>
      <c r="D176" s="12">
        <v>3139.8028772899997</v>
      </c>
      <c r="E176" s="12">
        <v>0</v>
      </c>
      <c r="F176" s="12">
        <v>1046.8537973</v>
      </c>
      <c r="G176" s="12">
        <v>1704.4186777299999</v>
      </c>
      <c r="H176" s="12">
        <v>0</v>
      </c>
      <c r="I176" s="12">
        <v>388.53040226000002</v>
      </c>
      <c r="J176" s="12">
        <v>0</v>
      </c>
      <c r="K176" s="12">
        <v>0</v>
      </c>
      <c r="L176" s="15">
        <v>1.3907000000000001E-4</v>
      </c>
      <c r="M176" s="12">
        <v>0</v>
      </c>
      <c r="N176" s="12">
        <v>3139.8030163599997</v>
      </c>
    </row>
    <row r="177" spans="1:14" hidden="1" outlineLevel="1" x14ac:dyDescent="0.3">
      <c r="A177" s="9" t="s">
        <v>32</v>
      </c>
      <c r="B177" s="10">
        <v>40998.043935853049</v>
      </c>
      <c r="C177" s="10">
        <v>0</v>
      </c>
      <c r="D177" s="10">
        <v>40998.043935853049</v>
      </c>
      <c r="E177" s="10">
        <v>0</v>
      </c>
      <c r="F177" s="10">
        <v>1522.2448433699999</v>
      </c>
      <c r="G177" s="10">
        <v>0</v>
      </c>
      <c r="H177" s="10">
        <v>0</v>
      </c>
      <c r="I177" s="10">
        <v>262.41762270999999</v>
      </c>
      <c r="J177" s="10">
        <v>39213.381469773049</v>
      </c>
      <c r="K177" s="10">
        <v>0</v>
      </c>
      <c r="L177" s="14">
        <v>0</v>
      </c>
      <c r="M177" s="10">
        <v>836.73555528888005</v>
      </c>
      <c r="N177" s="10">
        <v>41834.779491141926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836.73555528888005</v>
      </c>
      <c r="N178" s="12">
        <v>836.73555528888005</v>
      </c>
    </row>
    <row r="179" spans="1:14" hidden="1" outlineLevel="2" x14ac:dyDescent="0.3">
      <c r="A179" s="11" t="s">
        <v>41</v>
      </c>
      <c r="B179" s="12">
        <v>40998.043935853049</v>
      </c>
      <c r="C179" s="12">
        <v>0</v>
      </c>
      <c r="D179" s="12">
        <v>40998.043935853049</v>
      </c>
      <c r="E179" s="12">
        <v>0</v>
      </c>
      <c r="F179" s="12">
        <v>1522.2448433699999</v>
      </c>
      <c r="G179" s="12">
        <v>0</v>
      </c>
      <c r="H179" s="12">
        <v>0</v>
      </c>
      <c r="I179" s="12">
        <v>262.41762270999999</v>
      </c>
      <c r="J179" s="12">
        <v>39213.381469773049</v>
      </c>
      <c r="K179" s="12">
        <v>0</v>
      </c>
      <c r="L179" s="15">
        <v>0</v>
      </c>
      <c r="M179" s="12">
        <v>0</v>
      </c>
      <c r="N179" s="12">
        <v>40998.043935853049</v>
      </c>
    </row>
    <row r="180" spans="1:14" collapsed="1" x14ac:dyDescent="0.3">
      <c r="A180" s="2" t="s">
        <v>9</v>
      </c>
      <c r="B180" s="3">
        <v>5159283.9743840741</v>
      </c>
      <c r="C180" s="3">
        <v>1291171.0215464807</v>
      </c>
      <c r="D180" s="3">
        <v>2668819.4035647777</v>
      </c>
      <c r="E180" s="3">
        <v>1979612.6889403348</v>
      </c>
      <c r="F180" s="3">
        <v>331749.07278378058</v>
      </c>
      <c r="G180" s="3">
        <v>248176.50485803193</v>
      </c>
      <c r="H180" s="3">
        <v>43.392956201460002</v>
      </c>
      <c r="I180" s="3">
        <v>103497.68818422063</v>
      </c>
      <c r="J180" s="3">
        <v>5740.0558422083104</v>
      </c>
      <c r="K180" s="3">
        <v>47836.45884631329</v>
      </c>
      <c r="L180" s="3">
        <v>1151457.0904265023</v>
      </c>
      <c r="M180" s="13">
        <v>0</v>
      </c>
      <c r="N180" s="16">
        <v>5159283.9743840741</v>
      </c>
    </row>
    <row r="181" spans="1:14" hidden="1" outlineLevel="1" x14ac:dyDescent="0.3">
      <c r="A181" s="9" t="s">
        <v>33</v>
      </c>
      <c r="B181" s="10">
        <v>44815.088342890398</v>
      </c>
      <c r="C181" s="10">
        <v>0</v>
      </c>
      <c r="D181" s="10">
        <v>44815.088342890398</v>
      </c>
      <c r="E181" s="10">
        <v>44815.088342890398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44815.088342890398</v>
      </c>
    </row>
    <row r="182" spans="1:14" hidden="1" outlineLevel="1" x14ac:dyDescent="0.3">
      <c r="A182" s="9" t="s">
        <v>60</v>
      </c>
      <c r="B182" s="10">
        <v>340814.18915789155</v>
      </c>
      <c r="C182" s="10">
        <v>60020.242032057453</v>
      </c>
      <c r="D182" s="10">
        <v>209402.56591757783</v>
      </c>
      <c r="E182" s="10">
        <v>122693.15792673831</v>
      </c>
      <c r="F182" s="10">
        <v>72671.063647757182</v>
      </c>
      <c r="G182" s="10">
        <v>6306.6522568684504</v>
      </c>
      <c r="H182" s="10">
        <v>0</v>
      </c>
      <c r="I182" s="10">
        <v>6127.0216272714597</v>
      </c>
      <c r="J182" s="10">
        <v>1604.6704589424301</v>
      </c>
      <c r="K182" s="10">
        <v>7961.2287855309096</v>
      </c>
      <c r="L182" s="10">
        <v>63430.152422725398</v>
      </c>
      <c r="M182" s="14">
        <v>0</v>
      </c>
      <c r="N182" s="10">
        <v>340814.18915789155</v>
      </c>
    </row>
    <row r="183" spans="1:14" hidden="1" outlineLevel="2" x14ac:dyDescent="0.3">
      <c r="A183" s="11" t="s">
        <v>42</v>
      </c>
      <c r="B183" s="12">
        <v>2560.9741675245</v>
      </c>
      <c r="C183" s="12">
        <v>114.97738866345</v>
      </c>
      <c r="D183" s="12">
        <v>2445.9967788610502</v>
      </c>
      <c r="E183" s="12">
        <v>0</v>
      </c>
      <c r="F183" s="12">
        <v>2032.7874765678901</v>
      </c>
      <c r="G183" s="12">
        <v>0.22702733001</v>
      </c>
      <c r="H183" s="12">
        <v>0</v>
      </c>
      <c r="I183" s="12">
        <v>173.15638372818</v>
      </c>
      <c r="J183" s="12">
        <v>239.82589123496999</v>
      </c>
      <c r="K183" s="12">
        <v>0</v>
      </c>
      <c r="L183" s="12">
        <v>0</v>
      </c>
      <c r="M183" s="15">
        <v>0</v>
      </c>
      <c r="N183" s="12">
        <v>2560.9741675245</v>
      </c>
    </row>
    <row r="184" spans="1:14" hidden="1" outlineLevel="2" x14ac:dyDescent="0.3">
      <c r="A184" s="11" t="s">
        <v>43</v>
      </c>
      <c r="B184" s="12">
        <v>105975.3169431679</v>
      </c>
      <c r="C184" s="12">
        <v>0</v>
      </c>
      <c r="D184" s="12">
        <v>98026.416181527602</v>
      </c>
      <c r="E184" s="12">
        <v>98026.416181527602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7948.9007616402996</v>
      </c>
      <c r="L184" s="12">
        <v>0</v>
      </c>
      <c r="M184" s="15">
        <v>0</v>
      </c>
      <c r="N184" s="19">
        <v>105975.3169431679</v>
      </c>
    </row>
    <row r="185" spans="1:14" hidden="1" outlineLevel="2" x14ac:dyDescent="0.3">
      <c r="A185" s="11" t="s">
        <v>44</v>
      </c>
      <c r="B185" s="12">
        <v>232277.89804719918</v>
      </c>
      <c r="C185" s="12">
        <v>59905.264643394003</v>
      </c>
      <c r="D185" s="12">
        <v>108930.15295718917</v>
      </c>
      <c r="E185" s="12">
        <v>24666.7417452107</v>
      </c>
      <c r="F185" s="12">
        <v>70638.276171189296</v>
      </c>
      <c r="G185" s="12">
        <v>6306.4252295384404</v>
      </c>
      <c r="H185" s="12">
        <v>0</v>
      </c>
      <c r="I185" s="12">
        <v>5953.8652435432796</v>
      </c>
      <c r="J185" s="12">
        <v>1364.8445677074601</v>
      </c>
      <c r="K185" s="12">
        <v>12.32802389061</v>
      </c>
      <c r="L185" s="12">
        <v>63430.152422725398</v>
      </c>
      <c r="M185" s="15">
        <v>0</v>
      </c>
      <c r="N185" s="19">
        <v>232277.89804719918</v>
      </c>
    </row>
    <row r="186" spans="1:14" hidden="1" outlineLevel="1" x14ac:dyDescent="0.3">
      <c r="A186" s="9" t="s">
        <v>31</v>
      </c>
      <c r="B186" s="10">
        <v>1798899.5759997091</v>
      </c>
      <c r="C186" s="10">
        <v>1188.9885245988601</v>
      </c>
      <c r="D186" s="10">
        <v>1788142.3111110516</v>
      </c>
      <c r="E186" s="10">
        <v>1752383.59274362</v>
      </c>
      <c r="F186" s="10">
        <v>22490.901666599919</v>
      </c>
      <c r="G186" s="10">
        <v>12988.64046647169</v>
      </c>
      <c r="H186" s="10">
        <v>43.392956201460002</v>
      </c>
      <c r="I186" s="10">
        <v>235.78327815848996</v>
      </c>
      <c r="J186" s="10">
        <v>0</v>
      </c>
      <c r="K186" s="10">
        <v>0</v>
      </c>
      <c r="L186" s="10">
        <v>9568.27636405876</v>
      </c>
      <c r="M186" s="14">
        <v>0</v>
      </c>
      <c r="N186" s="10">
        <v>1798899.5759997091</v>
      </c>
    </row>
    <row r="187" spans="1:14" hidden="1" outlineLevel="2" x14ac:dyDescent="0.3">
      <c r="A187" s="11" t="s">
        <v>35</v>
      </c>
      <c r="B187" s="12">
        <v>26599.747949829612</v>
      </c>
      <c r="C187" s="12">
        <v>413.32051063863003</v>
      </c>
      <c r="D187" s="12">
        <v>25533.15454551607</v>
      </c>
      <c r="E187" s="12">
        <v>0</v>
      </c>
      <c r="F187" s="12">
        <v>16100.387578573</v>
      </c>
      <c r="G187" s="12">
        <v>9362.7957056605192</v>
      </c>
      <c r="H187" s="12">
        <v>2.7169747282799999</v>
      </c>
      <c r="I187" s="12">
        <v>67.254286554269996</v>
      </c>
      <c r="J187" s="12">
        <v>0</v>
      </c>
      <c r="K187" s="12">
        <v>0</v>
      </c>
      <c r="L187" s="12">
        <v>653.27289367491005</v>
      </c>
      <c r="M187" s="15">
        <v>0</v>
      </c>
      <c r="N187" s="12">
        <v>26599.747949829612</v>
      </c>
    </row>
    <row r="188" spans="1:14" hidden="1" outlineLevel="2" x14ac:dyDescent="0.3">
      <c r="A188" s="11" t="s">
        <v>37</v>
      </c>
      <c r="B188" s="12">
        <v>1772299.8280498795</v>
      </c>
      <c r="C188" s="12">
        <v>775.66801396023004</v>
      </c>
      <c r="D188" s="12">
        <v>1762609.1565655356</v>
      </c>
      <c r="E188" s="12">
        <v>1752383.59274362</v>
      </c>
      <c r="F188" s="12">
        <v>6390.51408802692</v>
      </c>
      <c r="G188" s="12">
        <v>3625.8447608111701</v>
      </c>
      <c r="H188" s="12">
        <v>40.675981473180002</v>
      </c>
      <c r="I188" s="12">
        <v>168.52899160421998</v>
      </c>
      <c r="J188" s="12">
        <v>0</v>
      </c>
      <c r="K188" s="12">
        <v>0</v>
      </c>
      <c r="L188" s="12">
        <v>8915.0034703838501</v>
      </c>
      <c r="M188" s="15">
        <v>0</v>
      </c>
      <c r="N188" s="12">
        <v>1772299.8280498795</v>
      </c>
    </row>
    <row r="189" spans="1:14" hidden="1" outlineLevel="1" x14ac:dyDescent="0.3">
      <c r="A189" s="9" t="s">
        <v>1</v>
      </c>
      <c r="B189" s="10">
        <v>187977.2090947956</v>
      </c>
      <c r="C189" s="10">
        <v>58281.987742914469</v>
      </c>
      <c r="D189" s="10">
        <v>100052.53333179648</v>
      </c>
      <c r="E189" s="10">
        <v>59720.849927086114</v>
      </c>
      <c r="F189" s="10">
        <v>4.7056404189599998</v>
      </c>
      <c r="G189" s="10">
        <v>107.33886114713999</v>
      </c>
      <c r="H189" s="10">
        <v>0</v>
      </c>
      <c r="I189" s="10">
        <v>40219.638903144274</v>
      </c>
      <c r="J189" s="10">
        <v>0</v>
      </c>
      <c r="K189" s="10">
        <v>15564.122934196679</v>
      </c>
      <c r="L189" s="10">
        <v>14078.565085888</v>
      </c>
      <c r="M189" s="14">
        <v>0</v>
      </c>
      <c r="N189" s="10">
        <v>187977.2090947956</v>
      </c>
    </row>
    <row r="190" spans="1:14" hidden="1" outlineLevel="2" x14ac:dyDescent="0.3">
      <c r="A190" s="11" t="s">
        <v>38</v>
      </c>
      <c r="B190" s="12">
        <v>12641.809517669972</v>
      </c>
      <c r="C190" s="12">
        <v>6479.9412640220698</v>
      </c>
      <c r="D190" s="12">
        <v>331.54968653460003</v>
      </c>
      <c r="E190" s="12">
        <v>323.76473335701002</v>
      </c>
      <c r="F190" s="12">
        <v>4.7056404189599998</v>
      </c>
      <c r="G190" s="12">
        <v>0</v>
      </c>
      <c r="H190" s="12">
        <v>0</v>
      </c>
      <c r="I190" s="12">
        <v>3.07931275863</v>
      </c>
      <c r="J190" s="12">
        <v>0</v>
      </c>
      <c r="K190" s="12">
        <v>5253.2549730000001</v>
      </c>
      <c r="L190" s="12">
        <v>577.06359411330004</v>
      </c>
      <c r="M190" s="15">
        <v>0</v>
      </c>
      <c r="N190" s="12">
        <v>12641.809517669972</v>
      </c>
    </row>
    <row r="191" spans="1:14" hidden="1" outlineLevel="2" x14ac:dyDescent="0.3">
      <c r="A191" s="11" t="s">
        <v>39</v>
      </c>
      <c r="B191" s="12">
        <v>175335.39957712567</v>
      </c>
      <c r="C191" s="12">
        <v>51802.0464788924</v>
      </c>
      <c r="D191" s="12">
        <v>99720.983645261877</v>
      </c>
      <c r="E191" s="12">
        <v>59397.085193729101</v>
      </c>
      <c r="F191" s="12">
        <v>0</v>
      </c>
      <c r="G191" s="12">
        <v>107.33886114713999</v>
      </c>
      <c r="H191" s="12">
        <v>0</v>
      </c>
      <c r="I191" s="12">
        <v>40216.559590385645</v>
      </c>
      <c r="J191" s="12">
        <v>0</v>
      </c>
      <c r="K191" s="12">
        <v>10310.86796119668</v>
      </c>
      <c r="L191" s="12">
        <v>13501.501491774699</v>
      </c>
      <c r="M191" s="15">
        <v>0</v>
      </c>
      <c r="N191" s="12">
        <v>175335.39957712567</v>
      </c>
    </row>
    <row r="192" spans="1:14" hidden="1" outlineLevel="1" x14ac:dyDescent="0.3">
      <c r="A192" s="9" t="s">
        <v>61</v>
      </c>
      <c r="B192" s="10">
        <v>2471263.1353740781</v>
      </c>
      <c r="C192" s="10">
        <v>973043.63547798153</v>
      </c>
      <c r="D192" s="10">
        <v>513605.72964853997</v>
      </c>
      <c r="E192" s="10">
        <v>0</v>
      </c>
      <c r="F192" s="10">
        <v>234751.99896877873</v>
      </c>
      <c r="G192" s="10">
        <v>227170.80639123608</v>
      </c>
      <c r="H192" s="10">
        <v>0</v>
      </c>
      <c r="I192" s="10">
        <v>51073.818078852171</v>
      </c>
      <c r="J192" s="10">
        <v>609.10620967304999</v>
      </c>
      <c r="K192" s="10">
        <v>24311.107126585699</v>
      </c>
      <c r="L192" s="10">
        <v>960302.66312097083</v>
      </c>
      <c r="M192" s="14">
        <v>0</v>
      </c>
      <c r="N192" s="10">
        <v>2471263.1353740781</v>
      </c>
    </row>
    <row r="193" spans="1:14" hidden="1" outlineLevel="2" x14ac:dyDescent="0.3">
      <c r="A193" s="11" t="s">
        <v>57</v>
      </c>
      <c r="B193" s="12">
        <v>2057201.5901510841</v>
      </c>
      <c r="C193" s="12">
        <v>958749.88197129255</v>
      </c>
      <c r="D193" s="12">
        <v>330305.65090593515</v>
      </c>
      <c r="E193" s="12">
        <v>0</v>
      </c>
      <c r="F193" s="12">
        <v>234751.99896199931</v>
      </c>
      <c r="G193" s="12">
        <v>44296.13137623408</v>
      </c>
      <c r="H193" s="12">
        <v>0</v>
      </c>
      <c r="I193" s="12">
        <v>50648.414358028764</v>
      </c>
      <c r="J193" s="12">
        <v>609.10620967304999</v>
      </c>
      <c r="K193" s="12">
        <v>24311.107126585699</v>
      </c>
      <c r="L193" s="12">
        <v>743834.95014727081</v>
      </c>
      <c r="M193" s="15">
        <v>0</v>
      </c>
      <c r="N193" s="12">
        <v>2057201.5901510841</v>
      </c>
    </row>
    <row r="194" spans="1:14" hidden="1" outlineLevel="2" x14ac:dyDescent="0.3">
      <c r="A194" s="11" t="s">
        <v>45</v>
      </c>
      <c r="B194" s="12">
        <v>414061.54522299382</v>
      </c>
      <c r="C194" s="12">
        <v>14293.753506689</v>
      </c>
      <c r="D194" s="12">
        <v>183300.07874260482</v>
      </c>
      <c r="E194" s="12">
        <v>0</v>
      </c>
      <c r="F194" s="12">
        <v>6.7794300000000002E-6</v>
      </c>
      <c r="G194" s="12">
        <v>182874.67501500199</v>
      </c>
      <c r="H194" s="12">
        <v>0</v>
      </c>
      <c r="I194" s="12">
        <v>425.40372082341003</v>
      </c>
      <c r="J194" s="12">
        <v>0</v>
      </c>
      <c r="K194" s="12">
        <v>0</v>
      </c>
      <c r="L194" s="12">
        <v>216467.71297369999</v>
      </c>
      <c r="M194" s="15">
        <v>0</v>
      </c>
      <c r="N194" s="12">
        <v>414061.54522299382</v>
      </c>
    </row>
    <row r="195" spans="1:14" hidden="1" outlineLevel="1" x14ac:dyDescent="0.3">
      <c r="A195" s="9" t="s">
        <v>63</v>
      </c>
      <c r="B195" s="10">
        <v>8904.6317606869798</v>
      </c>
      <c r="C195" s="10">
        <v>7014.48630996681</v>
      </c>
      <c r="D195" s="10">
        <v>917.00315381889004</v>
      </c>
      <c r="E195" s="10">
        <v>0</v>
      </c>
      <c r="F195" s="10">
        <v>151.36424718651</v>
      </c>
      <c r="G195" s="10">
        <v>759.33701871308995</v>
      </c>
      <c r="H195" s="10">
        <v>0</v>
      </c>
      <c r="I195" s="10">
        <v>6.3018879192900004</v>
      </c>
      <c r="J195" s="10">
        <v>0</v>
      </c>
      <c r="K195" s="10">
        <v>0</v>
      </c>
      <c r="L195" s="10">
        <v>973.14229690127991</v>
      </c>
      <c r="M195" s="14">
        <v>0</v>
      </c>
      <c r="N195" s="10">
        <v>8904.6317606869798</v>
      </c>
    </row>
    <row r="196" spans="1:14" hidden="1" outlineLevel="2" x14ac:dyDescent="0.3">
      <c r="A196" s="11" t="s">
        <v>50</v>
      </c>
      <c r="B196" s="12">
        <v>8904.6317606869798</v>
      </c>
      <c r="C196" s="12">
        <v>7014.48630996681</v>
      </c>
      <c r="D196" s="12">
        <v>917.00315381889004</v>
      </c>
      <c r="E196" s="12">
        <v>0</v>
      </c>
      <c r="F196" s="12">
        <v>151.36424718651</v>
      </c>
      <c r="G196" s="12">
        <v>759.33701871308995</v>
      </c>
      <c r="H196" s="12">
        <v>0</v>
      </c>
      <c r="I196" s="12">
        <v>6.3018879192900004</v>
      </c>
      <c r="J196" s="12">
        <v>0</v>
      </c>
      <c r="K196" s="12">
        <v>0</v>
      </c>
      <c r="L196" s="12">
        <v>973.14229690127991</v>
      </c>
      <c r="M196" s="15">
        <v>0</v>
      </c>
      <c r="N196" s="12">
        <v>8904.6317606869798</v>
      </c>
    </row>
    <row r="197" spans="1:14" hidden="1" outlineLevel="1" x14ac:dyDescent="0.3">
      <c r="A197" s="9" t="s">
        <v>32</v>
      </c>
      <c r="B197" s="10">
        <v>306610.14465402189</v>
      </c>
      <c r="C197" s="10">
        <v>191621.68145896154</v>
      </c>
      <c r="D197" s="10">
        <v>11884.1720591025</v>
      </c>
      <c r="E197" s="10">
        <v>0</v>
      </c>
      <c r="F197" s="10">
        <v>1679.0386130392501</v>
      </c>
      <c r="G197" s="10">
        <v>843.72986359547997</v>
      </c>
      <c r="H197" s="10">
        <v>0</v>
      </c>
      <c r="I197" s="10">
        <v>5835.1244088749409</v>
      </c>
      <c r="J197" s="10">
        <v>3526.2791735928299</v>
      </c>
      <c r="K197" s="10">
        <v>0</v>
      </c>
      <c r="L197" s="10">
        <v>103104.29113595783</v>
      </c>
      <c r="M197" s="14">
        <v>0</v>
      </c>
      <c r="N197" s="10">
        <v>306610.14465402189</v>
      </c>
    </row>
    <row r="198" spans="1:14" hidden="1" outlineLevel="2" x14ac:dyDescent="0.3">
      <c r="A198" s="11" t="s">
        <v>40</v>
      </c>
      <c r="B198" s="12">
        <v>187230.41075073316</v>
      </c>
      <c r="C198" s="12">
        <v>182148.27724917681</v>
      </c>
      <c r="D198" s="12">
        <v>4533.1485452185507</v>
      </c>
      <c r="E198" s="12">
        <v>0</v>
      </c>
      <c r="F198" s="12">
        <v>0</v>
      </c>
      <c r="G198" s="12">
        <v>843.72986359547997</v>
      </c>
      <c r="H198" s="12">
        <v>0</v>
      </c>
      <c r="I198" s="12">
        <v>3689.4186816230704</v>
      </c>
      <c r="J198" s="12">
        <v>0</v>
      </c>
      <c r="K198" s="12">
        <v>0</v>
      </c>
      <c r="L198" s="12">
        <v>548.98495633781999</v>
      </c>
      <c r="M198" s="15">
        <v>0</v>
      </c>
      <c r="N198" s="12">
        <v>187230.41075073316</v>
      </c>
    </row>
    <row r="199" spans="1:14" hidden="1" outlineLevel="2" x14ac:dyDescent="0.3">
      <c r="A199" s="11" t="s">
        <v>41</v>
      </c>
      <c r="B199" s="12">
        <v>119379.7339032887</v>
      </c>
      <c r="C199" s="12">
        <v>9473.4042097847396</v>
      </c>
      <c r="D199" s="12">
        <v>7351.0235138839507</v>
      </c>
      <c r="E199" s="12">
        <v>0</v>
      </c>
      <c r="F199" s="12">
        <v>1679.0386130392501</v>
      </c>
      <c r="G199" s="12">
        <v>0</v>
      </c>
      <c r="H199" s="12">
        <v>0</v>
      </c>
      <c r="I199" s="12">
        <v>2145.70572725187</v>
      </c>
      <c r="J199" s="12">
        <v>3526.2791735928299</v>
      </c>
      <c r="K199" s="12">
        <v>0</v>
      </c>
      <c r="L199" s="12">
        <v>102555.30617962001</v>
      </c>
      <c r="M199" s="15">
        <v>0</v>
      </c>
      <c r="N199" s="12">
        <v>119379.7339032887</v>
      </c>
    </row>
    <row r="200" spans="1:14" collapsed="1" x14ac:dyDescent="0.3">
      <c r="A200" s="17" t="s">
        <v>64</v>
      </c>
      <c r="B200" s="16">
        <v>55970642.70761808</v>
      </c>
      <c r="C200" s="16">
        <v>10768582.977127625</v>
      </c>
      <c r="D200" s="16">
        <v>29760195.166380823</v>
      </c>
      <c r="E200" s="16">
        <v>4105250.6959041795</v>
      </c>
      <c r="F200" s="16">
        <v>10617874.878507791</v>
      </c>
      <c r="G200" s="16">
        <v>8211848.3016219325</v>
      </c>
      <c r="H200" s="16">
        <v>1546066.1006034187</v>
      </c>
      <c r="I200" s="16">
        <v>2647071.150114412</v>
      </c>
      <c r="J200" s="16">
        <v>2632084.0396290864</v>
      </c>
      <c r="K200" s="16">
        <v>4464992.193104201</v>
      </c>
      <c r="L200" s="16">
        <v>10976872.371005433</v>
      </c>
      <c r="M200" s="16">
        <v>7967143.7689807303</v>
      </c>
      <c r="N200" s="16">
        <v>63937786.476598814</v>
      </c>
    </row>
    <row r="201" spans="1:14" hidden="1" outlineLevel="1" x14ac:dyDescent="0.3">
      <c r="A201" s="9" t="s">
        <v>33</v>
      </c>
      <c r="B201" s="10">
        <v>44815.088342890398</v>
      </c>
      <c r="C201" s="10">
        <v>0</v>
      </c>
      <c r="D201" s="10">
        <v>44815.088342890398</v>
      </c>
      <c r="E201" s="10">
        <v>44815.088342890398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23309.6554694478</v>
      </c>
      <c r="N201" s="10">
        <v>68124.743812338202</v>
      </c>
    </row>
    <row r="202" spans="1:14" hidden="1" outlineLevel="1" x14ac:dyDescent="0.3">
      <c r="A202" s="9" t="s">
        <v>60</v>
      </c>
      <c r="B202" s="10">
        <v>5473275.1368359271</v>
      </c>
      <c r="C202" s="10">
        <v>541506.57367854542</v>
      </c>
      <c r="D202" s="10">
        <v>1057647.2239708311</v>
      </c>
      <c r="E202" s="10">
        <v>122693.15792673831</v>
      </c>
      <c r="F202" s="10">
        <v>720154.22421995015</v>
      </c>
      <c r="G202" s="10">
        <v>21071.575234102671</v>
      </c>
      <c r="H202" s="10">
        <v>18771.969305982817</v>
      </c>
      <c r="I202" s="10">
        <v>125235.87414402505</v>
      </c>
      <c r="J202" s="10">
        <v>49720.423140032224</v>
      </c>
      <c r="K202" s="10">
        <v>1740447.736410514</v>
      </c>
      <c r="L202" s="10">
        <v>2133673.6027760361</v>
      </c>
      <c r="M202" s="10">
        <v>4134.5555066310608</v>
      </c>
      <c r="N202" s="10">
        <v>5477409.6923425579</v>
      </c>
    </row>
    <row r="203" spans="1:14" hidden="1" outlineLevel="2" x14ac:dyDescent="0.3">
      <c r="A203" s="11" t="s">
        <v>42</v>
      </c>
      <c r="B203" s="10">
        <v>345651.4841675245</v>
      </c>
      <c r="C203" s="12">
        <v>114.97738866345</v>
      </c>
      <c r="D203" s="12">
        <v>65965.676565591057</v>
      </c>
      <c r="E203" s="12">
        <v>0</v>
      </c>
      <c r="F203" s="12">
        <v>64943.783027957892</v>
      </c>
      <c r="G203" s="12">
        <v>0.22702733001</v>
      </c>
      <c r="H203" s="12">
        <v>0</v>
      </c>
      <c r="I203" s="12">
        <v>760.16742379817993</v>
      </c>
      <c r="J203" s="12">
        <v>261.49908650496997</v>
      </c>
      <c r="K203" s="12">
        <v>0</v>
      </c>
      <c r="L203" s="12">
        <v>279570.83021326998</v>
      </c>
      <c r="M203" s="12">
        <v>0</v>
      </c>
      <c r="N203" s="12">
        <v>345651.4841675245</v>
      </c>
    </row>
    <row r="204" spans="1:14" hidden="1" outlineLevel="2" x14ac:dyDescent="0.3">
      <c r="A204" s="11" t="s">
        <v>43</v>
      </c>
      <c r="B204" s="10">
        <v>2065997.0725673379</v>
      </c>
      <c r="C204" s="10">
        <v>126438.00860895999</v>
      </c>
      <c r="D204" s="10">
        <v>118287.64096550753</v>
      </c>
      <c r="E204" s="10">
        <v>98026.416181527602</v>
      </c>
      <c r="F204" s="10">
        <v>10632.869917010001</v>
      </c>
      <c r="G204" s="10">
        <v>1415.10625388992</v>
      </c>
      <c r="H204" s="10">
        <v>316.57285876999902</v>
      </c>
      <c r="I204" s="10">
        <v>201.71697806999998</v>
      </c>
      <c r="J204" s="10">
        <v>7694.9587762400006</v>
      </c>
      <c r="K204" s="10">
        <v>1679329.8956038104</v>
      </c>
      <c r="L204" s="10">
        <v>141941.52738906001</v>
      </c>
      <c r="M204" s="10">
        <v>4134.2396850614705</v>
      </c>
      <c r="N204" s="10">
        <v>2070131.3122523993</v>
      </c>
    </row>
    <row r="205" spans="1:14" hidden="1" outlineLevel="2" x14ac:dyDescent="0.3">
      <c r="A205" s="11" t="s">
        <v>44</v>
      </c>
      <c r="B205" s="12">
        <v>3061626.5801010644</v>
      </c>
      <c r="C205" s="12">
        <v>414953.58768092195</v>
      </c>
      <c r="D205" s="12">
        <v>873393.90643973264</v>
      </c>
      <c r="E205" s="12">
        <v>24666.7417452107</v>
      </c>
      <c r="F205" s="12">
        <v>644577.5712749823</v>
      </c>
      <c r="G205" s="12">
        <v>19656.241952882741</v>
      </c>
      <c r="H205" s="12">
        <v>18455.396447212817</v>
      </c>
      <c r="I205" s="12">
        <v>124273.98974215687</v>
      </c>
      <c r="J205" s="12">
        <v>41763.965277287251</v>
      </c>
      <c r="K205" s="12">
        <v>61117.840806703716</v>
      </c>
      <c r="L205" s="12">
        <v>1712161.2451737062</v>
      </c>
      <c r="M205" s="12">
        <v>0.31582156959000002</v>
      </c>
      <c r="N205" s="12">
        <v>3061626.8959226338</v>
      </c>
    </row>
    <row r="206" spans="1:14" hidden="1" outlineLevel="1" x14ac:dyDescent="0.3">
      <c r="A206" s="9" t="s">
        <v>31</v>
      </c>
      <c r="B206" s="10">
        <v>12006975.399717003</v>
      </c>
      <c r="C206" s="10">
        <v>1081101.989766896</v>
      </c>
      <c r="D206" s="10">
        <v>9733693.8627867829</v>
      </c>
      <c r="E206" s="10">
        <v>3845784.2167800451</v>
      </c>
      <c r="F206" s="10">
        <v>2310155.5411030105</v>
      </c>
      <c r="G206" s="10">
        <v>2901680.3146700966</v>
      </c>
      <c r="H206" s="10">
        <v>65519.112381442574</v>
      </c>
      <c r="I206" s="10">
        <v>256323.5397670719</v>
      </c>
      <c r="J206" s="10">
        <v>354231.13808511646</v>
      </c>
      <c r="K206" s="10">
        <v>125301.4703016299</v>
      </c>
      <c r="L206" s="10">
        <v>1066878.0768616935</v>
      </c>
      <c r="M206" s="10">
        <v>967952.31454977638</v>
      </c>
      <c r="N206" s="10">
        <v>12974927.714266779</v>
      </c>
    </row>
    <row r="207" spans="1:14" hidden="1" outlineLevel="2" x14ac:dyDescent="0.3">
      <c r="A207" s="11" t="s">
        <v>35</v>
      </c>
      <c r="B207" s="12">
        <v>2787590.2821333194</v>
      </c>
      <c r="C207" s="12">
        <v>503177.82709187194</v>
      </c>
      <c r="D207" s="12">
        <v>2030503.4513570357</v>
      </c>
      <c r="E207" s="12">
        <v>421200.05002480501</v>
      </c>
      <c r="F207" s="12">
        <v>851309.12514276756</v>
      </c>
      <c r="G207" s="12">
        <v>661208.59212886356</v>
      </c>
      <c r="H207" s="12">
        <v>5759.1466372096229</v>
      </c>
      <c r="I207" s="12">
        <v>50530.703565255862</v>
      </c>
      <c r="J207" s="12">
        <v>40495.833858133672</v>
      </c>
      <c r="K207" s="12">
        <v>7849.3505186672</v>
      </c>
      <c r="L207" s="12">
        <v>246059.65316574447</v>
      </c>
      <c r="M207" s="12">
        <v>181692.87524378454</v>
      </c>
      <c r="N207" s="12">
        <v>2969283.1573771038</v>
      </c>
    </row>
    <row r="208" spans="1:14" hidden="1" outlineLevel="2" x14ac:dyDescent="0.3">
      <c r="A208" s="11" t="s">
        <v>37</v>
      </c>
      <c r="B208" s="12">
        <v>9219385.1175836828</v>
      </c>
      <c r="C208" s="12">
        <v>577924.16267502424</v>
      </c>
      <c r="D208" s="12">
        <v>7703190.411429747</v>
      </c>
      <c r="E208" s="12">
        <v>3424584.1667552399</v>
      </c>
      <c r="F208" s="12">
        <v>1458846.415960243</v>
      </c>
      <c r="G208" s="12">
        <v>2240471.7225412326</v>
      </c>
      <c r="H208" s="12">
        <v>59759.965744232948</v>
      </c>
      <c r="I208" s="12">
        <v>205792.83620181604</v>
      </c>
      <c r="J208" s="12">
        <v>313735.30422698276</v>
      </c>
      <c r="K208" s="12">
        <v>117452.11978296271</v>
      </c>
      <c r="L208" s="12">
        <v>820818.42369594902</v>
      </c>
      <c r="M208" s="12">
        <v>786259.43930599187</v>
      </c>
      <c r="N208" s="12">
        <v>10005644.556889676</v>
      </c>
    </row>
    <row r="209" spans="1:14" hidden="1" outlineLevel="1" x14ac:dyDescent="0.3">
      <c r="A209" s="9" t="s">
        <v>1</v>
      </c>
      <c r="B209" s="10">
        <v>9150157.8968985304</v>
      </c>
      <c r="C209" s="10">
        <v>58582.556451264471</v>
      </c>
      <c r="D209" s="10">
        <v>7335528.2122478979</v>
      </c>
      <c r="E209" s="10">
        <v>63014.632854506111</v>
      </c>
      <c r="F209" s="10">
        <v>5818931.4231527345</v>
      </c>
      <c r="G209" s="10">
        <v>1169502.8044976904</v>
      </c>
      <c r="H209" s="10">
        <v>180321.61982390334</v>
      </c>
      <c r="I209" s="10">
        <v>79727.5555830136</v>
      </c>
      <c r="J209" s="10">
        <v>24030.176336049997</v>
      </c>
      <c r="K209" s="10">
        <v>1741968.5631134799</v>
      </c>
      <c r="L209" s="10">
        <v>14078.565085888</v>
      </c>
      <c r="M209" s="10">
        <v>1714972.120784712</v>
      </c>
      <c r="N209" s="10">
        <v>10865130.017683242</v>
      </c>
    </row>
    <row r="210" spans="1:14" hidden="1" outlineLevel="2" x14ac:dyDescent="0.3">
      <c r="A210" s="11" t="s">
        <v>38</v>
      </c>
      <c r="B210" s="12">
        <v>3714829.671959145</v>
      </c>
      <c r="C210" s="12">
        <v>6780.5099723720696</v>
      </c>
      <c r="D210" s="12">
        <v>3675494.5761297699</v>
      </c>
      <c r="E210" s="12">
        <v>3617.5476607770097</v>
      </c>
      <c r="F210" s="12">
        <v>2485953.2013795166</v>
      </c>
      <c r="G210" s="12">
        <v>1169395.4656365432</v>
      </c>
      <c r="H210" s="12">
        <v>224.619823903347</v>
      </c>
      <c r="I210" s="12">
        <v>16303.741629029919</v>
      </c>
      <c r="J210" s="12">
        <v>0</v>
      </c>
      <c r="K210" s="12">
        <v>31977.522262889659</v>
      </c>
      <c r="L210" s="12">
        <v>577.06359411330004</v>
      </c>
      <c r="M210" s="12">
        <v>456829.331032997</v>
      </c>
      <c r="N210" s="12">
        <v>4171659.002992142</v>
      </c>
    </row>
    <row r="211" spans="1:14" hidden="1" outlineLevel="2" x14ac:dyDescent="0.3">
      <c r="A211" s="11" t="s">
        <v>39</v>
      </c>
      <c r="B211" s="10">
        <v>5435328.2249393854</v>
      </c>
      <c r="C211" s="12">
        <v>51802.0464788924</v>
      </c>
      <c r="D211" s="10">
        <v>3660033.636118128</v>
      </c>
      <c r="E211" s="12">
        <v>59397.085193729101</v>
      </c>
      <c r="F211" s="12">
        <v>3332978.2217732184</v>
      </c>
      <c r="G211" s="12">
        <v>107.33886114713999</v>
      </c>
      <c r="H211" s="12">
        <v>180097</v>
      </c>
      <c r="I211" s="12">
        <v>63423.813953983685</v>
      </c>
      <c r="J211" s="12">
        <v>24030.176336049997</v>
      </c>
      <c r="K211" s="12">
        <v>1709991.0408505904</v>
      </c>
      <c r="L211" s="12">
        <v>13501.501491774699</v>
      </c>
      <c r="M211" s="12">
        <v>1258142.7897517148</v>
      </c>
      <c r="N211" s="10">
        <v>6693471.0146911005</v>
      </c>
    </row>
    <row r="212" spans="1:14" hidden="1" outlineLevel="1" x14ac:dyDescent="0.3">
      <c r="A212" s="9" t="s">
        <v>61</v>
      </c>
      <c r="B212" s="10">
        <v>24665545.546274997</v>
      </c>
      <c r="C212" s="10">
        <v>8383482.8045285242</v>
      </c>
      <c r="D212" s="10">
        <v>10095156.182230268</v>
      </c>
      <c r="E212" s="10">
        <v>0</v>
      </c>
      <c r="F212" s="10">
        <v>1178699.2289517687</v>
      </c>
      <c r="G212" s="10">
        <v>4014367.0851047565</v>
      </c>
      <c r="H212" s="10">
        <v>1215889.2497438784</v>
      </c>
      <c r="I212" s="10">
        <v>1744840.0417889133</v>
      </c>
      <c r="J212" s="10">
        <v>1941360.5766409501</v>
      </c>
      <c r="K212" s="10">
        <v>831474.39414280746</v>
      </c>
      <c r="L212" s="10">
        <v>5355432.1653733999</v>
      </c>
      <c r="M212" s="10">
        <v>4377368.4689053977</v>
      </c>
      <c r="N212" s="10">
        <v>29042914.015180394</v>
      </c>
    </row>
    <row r="213" spans="1:14" hidden="1" outlineLevel="2" x14ac:dyDescent="0.3">
      <c r="A213" s="11" t="s">
        <v>57</v>
      </c>
      <c r="B213" s="12">
        <v>14802538.663059052</v>
      </c>
      <c r="C213" s="12">
        <v>6624231.3869402055</v>
      </c>
      <c r="D213" s="12">
        <v>3733403.3812878407</v>
      </c>
      <c r="E213" s="12">
        <v>0</v>
      </c>
      <c r="F213" s="12">
        <v>966933.07596199925</v>
      </c>
      <c r="G213" s="12">
        <v>192067.88574718413</v>
      </c>
      <c r="H213" s="12">
        <v>706789.4010017598</v>
      </c>
      <c r="I213" s="12">
        <v>1701098.8695870799</v>
      </c>
      <c r="J213" s="12">
        <v>166514.14898981754</v>
      </c>
      <c r="K213" s="12">
        <v>667636.87507527322</v>
      </c>
      <c r="L213" s="12">
        <v>3777267.0197557332</v>
      </c>
      <c r="M213" s="12">
        <v>3987189.9263825482</v>
      </c>
      <c r="N213" s="12">
        <v>18789728.589441601</v>
      </c>
    </row>
    <row r="214" spans="1:14" hidden="1" outlineLevel="2" x14ac:dyDescent="0.3">
      <c r="A214" s="11" t="s">
        <v>45</v>
      </c>
      <c r="B214" s="12">
        <v>9863006.8832159452</v>
      </c>
      <c r="C214" s="12">
        <v>1759251.4175883185</v>
      </c>
      <c r="D214" s="12">
        <v>6361752.8009424265</v>
      </c>
      <c r="E214" s="12">
        <v>0</v>
      </c>
      <c r="F214" s="12">
        <v>211766.15298976944</v>
      </c>
      <c r="G214" s="12">
        <v>3822299.1993575725</v>
      </c>
      <c r="H214" s="12">
        <v>509099.84874211857</v>
      </c>
      <c r="I214" s="12">
        <v>43741.172201833419</v>
      </c>
      <c r="J214" s="12">
        <v>1774846.4276511325</v>
      </c>
      <c r="K214" s="12">
        <v>163837.51906753419</v>
      </c>
      <c r="L214" s="12">
        <v>1578165.1456176662</v>
      </c>
      <c r="M214" s="12">
        <v>390178.54252284934</v>
      </c>
      <c r="N214" s="12">
        <v>10253185.425738795</v>
      </c>
    </row>
    <row r="215" spans="1:14" hidden="1" outlineLevel="1" x14ac:dyDescent="0.3">
      <c r="A215" s="9" t="s">
        <v>62</v>
      </c>
      <c r="B215" s="10">
        <v>2293802.0206603357</v>
      </c>
      <c r="C215" s="10">
        <v>23554.101180350201</v>
      </c>
      <c r="D215" s="10">
        <v>27679.866633815283</v>
      </c>
      <c r="E215" s="10">
        <v>0</v>
      </c>
      <c r="F215" s="10">
        <v>1173.51393781104</v>
      </c>
      <c r="G215" s="10">
        <v>0</v>
      </c>
      <c r="H215" s="10">
        <v>0</v>
      </c>
      <c r="I215" s="10">
        <v>335.28969651744001</v>
      </c>
      <c r="J215" s="10">
        <v>26171.062999486803</v>
      </c>
      <c r="K215" s="10">
        <v>0</v>
      </c>
      <c r="L215" s="10">
        <v>2242568.05284617</v>
      </c>
      <c r="M215" s="10">
        <v>0</v>
      </c>
      <c r="N215" s="10">
        <v>2293802.0206603357</v>
      </c>
    </row>
    <row r="216" spans="1:14" hidden="1" outlineLevel="2" x14ac:dyDescent="0.3">
      <c r="A216" s="11" t="s">
        <v>47</v>
      </c>
      <c r="B216" s="12">
        <v>215451.56964610648</v>
      </c>
      <c r="C216" s="12">
        <v>23554.101180350201</v>
      </c>
      <c r="D216" s="12">
        <v>27679.866633815283</v>
      </c>
      <c r="E216" s="12">
        <v>0</v>
      </c>
      <c r="F216" s="12">
        <v>1173.51393781104</v>
      </c>
      <c r="G216" s="12">
        <v>0</v>
      </c>
      <c r="H216" s="12">
        <v>0</v>
      </c>
      <c r="I216" s="12">
        <v>335.28969651744001</v>
      </c>
      <c r="J216" s="12">
        <v>26171.062999486803</v>
      </c>
      <c r="K216" s="12">
        <v>0</v>
      </c>
      <c r="L216" s="12">
        <v>164217.60183194099</v>
      </c>
      <c r="M216" s="12">
        <v>0</v>
      </c>
      <c r="N216" s="12">
        <v>215451.56964610648</v>
      </c>
    </row>
    <row r="217" spans="1:14" hidden="1" outlineLevel="2" x14ac:dyDescent="0.3">
      <c r="A217" s="11" t="s">
        <v>48</v>
      </c>
      <c r="B217" s="12">
        <v>798904.50652023999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798904.50652023999</v>
      </c>
      <c r="M217" s="12">
        <v>0</v>
      </c>
      <c r="N217" s="12">
        <v>798904.50652023999</v>
      </c>
    </row>
    <row r="218" spans="1:14" hidden="1" outlineLevel="2" x14ac:dyDescent="0.3">
      <c r="A218" s="11" t="s">
        <v>49</v>
      </c>
      <c r="B218" s="12">
        <v>1246931.1507590299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1246931.1507590299</v>
      </c>
      <c r="M218" s="12">
        <v>0</v>
      </c>
      <c r="N218" s="12">
        <v>1246931.1507590299</v>
      </c>
    </row>
    <row r="219" spans="1:14" hidden="1" outlineLevel="2" x14ac:dyDescent="0.3">
      <c r="A219" s="11" t="s">
        <v>46</v>
      </c>
      <c r="B219" s="12">
        <v>32514.793734959101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32514.793734959101</v>
      </c>
      <c r="M219" s="12">
        <v>0</v>
      </c>
      <c r="N219" s="12">
        <v>32514.793734959101</v>
      </c>
    </row>
    <row r="220" spans="1:14" hidden="1" outlineLevel="1" x14ac:dyDescent="0.3">
      <c r="A220" s="9" t="s">
        <v>63</v>
      </c>
      <c r="B220" s="10">
        <v>306900.71859186696</v>
      </c>
      <c r="C220" s="10">
        <v>62816.286473706801</v>
      </c>
      <c r="D220" s="10">
        <v>241857.38371818891</v>
      </c>
      <c r="E220" s="10">
        <v>0</v>
      </c>
      <c r="F220" s="10">
        <v>150326.76701197651</v>
      </c>
      <c r="G220" s="10">
        <v>73828.787254173105</v>
      </c>
      <c r="H220" s="10">
        <v>795.69452915000011</v>
      </c>
      <c r="I220" s="10">
        <v>16425.758941649292</v>
      </c>
      <c r="J220" s="10">
        <v>480.37598123999999</v>
      </c>
      <c r="K220" s="10">
        <v>0</v>
      </c>
      <c r="L220" s="10">
        <v>2227.0483999712797</v>
      </c>
      <c r="M220" s="10">
        <v>1502.266341758216</v>
      </c>
      <c r="N220" s="10">
        <v>308402.98493362515</v>
      </c>
    </row>
    <row r="221" spans="1:14" hidden="1" outlineLevel="2" x14ac:dyDescent="0.3">
      <c r="A221" s="11" t="s">
        <v>50</v>
      </c>
      <c r="B221" s="12">
        <v>306900.71859186696</v>
      </c>
      <c r="C221" s="12">
        <v>62816.286473706801</v>
      </c>
      <c r="D221" s="12">
        <v>241857.38371818891</v>
      </c>
      <c r="E221" s="12">
        <v>0</v>
      </c>
      <c r="F221" s="12">
        <v>150326.76701197651</v>
      </c>
      <c r="G221" s="12">
        <v>73828.787254173105</v>
      </c>
      <c r="H221" s="12">
        <v>795.69452915000011</v>
      </c>
      <c r="I221" s="12">
        <v>16425.758941649292</v>
      </c>
      <c r="J221" s="12">
        <v>480.37598123999999</v>
      </c>
      <c r="K221" s="12">
        <v>0</v>
      </c>
      <c r="L221" s="12">
        <v>2227.0483999712797</v>
      </c>
      <c r="M221" s="12">
        <v>1502.266341758216</v>
      </c>
      <c r="N221" s="12">
        <v>308402.98493362515</v>
      </c>
    </row>
    <row r="222" spans="1:14" hidden="1" outlineLevel="1" x14ac:dyDescent="0.3">
      <c r="A222" s="9" t="s">
        <v>32</v>
      </c>
      <c r="B222" s="10">
        <v>2029170.900296527</v>
      </c>
      <c r="C222" s="10">
        <v>617538.66504833591</v>
      </c>
      <c r="D222" s="10">
        <v>1223817.3464501477</v>
      </c>
      <c r="E222" s="10">
        <v>28943.599999999999</v>
      </c>
      <c r="F222" s="10">
        <v>438434.18013053946</v>
      </c>
      <c r="G222" s="10">
        <v>31397.734861114976</v>
      </c>
      <c r="H222" s="10">
        <v>64768.454819061299</v>
      </c>
      <c r="I222" s="10">
        <v>424183.09019322088</v>
      </c>
      <c r="J222" s="10">
        <v>236090.28644621113</v>
      </c>
      <c r="K222" s="10">
        <v>25800.029135770001</v>
      </c>
      <c r="L222" s="10">
        <v>162014.85966227337</v>
      </c>
      <c r="M222" s="10">
        <v>877904.38742300787</v>
      </c>
      <c r="N222" s="10">
        <v>2907075.2877195347</v>
      </c>
    </row>
    <row r="223" spans="1:14" hidden="1" outlineLevel="2" x14ac:dyDescent="0.3">
      <c r="A223" s="11" t="s">
        <v>40</v>
      </c>
      <c r="B223" s="12">
        <v>187230.41075073316</v>
      </c>
      <c r="C223" s="12">
        <v>182148.27724917681</v>
      </c>
      <c r="D223" s="12">
        <v>4533.1485452185507</v>
      </c>
      <c r="E223" s="12">
        <v>0</v>
      </c>
      <c r="F223" s="12">
        <v>0</v>
      </c>
      <c r="G223" s="12">
        <v>843.72986359547997</v>
      </c>
      <c r="H223" s="12">
        <v>0</v>
      </c>
      <c r="I223" s="12">
        <v>3689.4186816230704</v>
      </c>
      <c r="J223" s="12">
        <v>0</v>
      </c>
      <c r="K223" s="12">
        <v>0</v>
      </c>
      <c r="L223" s="12">
        <v>548.98495633781999</v>
      </c>
      <c r="M223" s="12">
        <v>877904.38742300787</v>
      </c>
      <c r="N223" s="12">
        <v>1065134.798173741</v>
      </c>
    </row>
    <row r="224" spans="1:14" hidden="1" outlineLevel="2" x14ac:dyDescent="0.3">
      <c r="A224" s="11" t="s">
        <v>41</v>
      </c>
      <c r="B224" s="12">
        <v>1841940.4895457937</v>
      </c>
      <c r="C224" s="12">
        <v>435390.3877991591</v>
      </c>
      <c r="D224" s="12">
        <v>1219284.1979049291</v>
      </c>
      <c r="E224" s="12">
        <v>28943.599999999999</v>
      </c>
      <c r="F224" s="12">
        <v>438434.18013053946</v>
      </c>
      <c r="G224" s="12">
        <v>30554.004997519496</v>
      </c>
      <c r="H224" s="12">
        <v>64768.454819061299</v>
      </c>
      <c r="I224" s="12">
        <v>420493.67151159781</v>
      </c>
      <c r="J224" s="12">
        <v>236090.28644621113</v>
      </c>
      <c r="K224" s="12">
        <v>25800.029135770001</v>
      </c>
      <c r="L224" s="12">
        <v>161465.87470593554</v>
      </c>
      <c r="M224" s="12">
        <v>0</v>
      </c>
      <c r="N224" s="12">
        <v>1841940.4895457937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723F-B9A1-4C72-B759-CCEF33171F46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44166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49478276.335878514</v>
      </c>
      <c r="C7" s="3">
        <v>9055489.7651935015</v>
      </c>
      <c r="D7" s="3">
        <v>26585185.452110399</v>
      </c>
      <c r="E7" s="3">
        <v>2206239.4200384337</v>
      </c>
      <c r="F7" s="3">
        <v>10086703.856198512</v>
      </c>
      <c r="G7" s="3">
        <v>7766692.7165327407</v>
      </c>
      <c r="H7" s="3">
        <v>1490150.7379825083</v>
      </c>
      <c r="I7" s="3">
        <v>2474006.7774499678</v>
      </c>
      <c r="J7" s="3">
        <v>2561391.9439082346</v>
      </c>
      <c r="K7" s="3">
        <v>4256951.9171572346</v>
      </c>
      <c r="L7" s="3">
        <v>9580649.2014173791</v>
      </c>
      <c r="M7" s="3">
        <v>7653879.5298647517</v>
      </c>
      <c r="N7" s="16">
        <v>57132155.865743265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21607.972880444799</v>
      </c>
      <c r="N8" s="10">
        <v>21607.972880444799</v>
      </c>
    </row>
    <row r="9" spans="1:14" hidden="1" outlineLevel="1" x14ac:dyDescent="0.3">
      <c r="A9" s="9" t="s">
        <v>60</v>
      </c>
      <c r="B9" s="14">
        <v>4988543.4279435119</v>
      </c>
      <c r="C9" s="10">
        <v>476761.33249145473</v>
      </c>
      <c r="D9" s="10">
        <v>854284.07208609616</v>
      </c>
      <c r="E9" s="10">
        <v>0</v>
      </c>
      <c r="F9" s="10">
        <v>643057.5463015358</v>
      </c>
      <c r="G9" s="10">
        <v>15942.65681043993</v>
      </c>
      <c r="H9" s="10">
        <v>17284.457976609014</v>
      </c>
      <c r="I9" s="10">
        <v>130070.02668877233</v>
      </c>
      <c r="J9" s="10">
        <v>47929.3843087391</v>
      </c>
      <c r="K9" s="10">
        <v>1555012.9591497332</v>
      </c>
      <c r="L9" s="10">
        <v>2102485.0642162277</v>
      </c>
      <c r="M9" s="10">
        <v>2945.0624278501778</v>
      </c>
      <c r="N9" s="10">
        <v>4991488.4903713623</v>
      </c>
    </row>
    <row r="10" spans="1:14" hidden="1" outlineLevel="2" x14ac:dyDescent="0.3">
      <c r="A10" s="11" t="s">
        <v>42</v>
      </c>
      <c r="B10" s="15">
        <v>370441.04</v>
      </c>
      <c r="C10" s="12">
        <v>0</v>
      </c>
      <c r="D10" s="12">
        <v>62140.055738379997</v>
      </c>
      <c r="E10" s="12">
        <v>0</v>
      </c>
      <c r="F10" s="12">
        <v>61542.723268889997</v>
      </c>
      <c r="G10" s="12">
        <v>0</v>
      </c>
      <c r="H10" s="12">
        <v>0</v>
      </c>
      <c r="I10" s="12">
        <v>572.39577003999909</v>
      </c>
      <c r="J10" s="12">
        <v>24.936699449999999</v>
      </c>
      <c r="K10" s="12">
        <v>0</v>
      </c>
      <c r="L10" s="12">
        <v>308300.98426161997</v>
      </c>
      <c r="M10" s="12">
        <v>0</v>
      </c>
      <c r="N10" s="12">
        <v>370441.04</v>
      </c>
    </row>
    <row r="11" spans="1:14" hidden="1" outlineLevel="2" x14ac:dyDescent="0.3">
      <c r="A11" s="11" t="s">
        <v>43</v>
      </c>
      <c r="B11" s="14">
        <v>1792147.8490232199</v>
      </c>
      <c r="C11" s="10">
        <v>143109.94893824999</v>
      </c>
      <c r="D11" s="10">
        <v>20859.2984354398</v>
      </c>
      <c r="E11" s="10">
        <v>0</v>
      </c>
      <c r="F11" s="10">
        <v>9811.4768500595692</v>
      </c>
      <c r="G11" s="10">
        <v>3057.3846643602301</v>
      </c>
      <c r="H11" s="10">
        <v>328.02983652999899</v>
      </c>
      <c r="I11" s="10">
        <v>233.10746566</v>
      </c>
      <c r="J11" s="10">
        <v>7429.2996188300003</v>
      </c>
      <c r="K11" s="10">
        <v>1487366.61225456</v>
      </c>
      <c r="L11" s="10">
        <v>140811.98939497001</v>
      </c>
      <c r="M11" s="10">
        <v>2943.2610725622699</v>
      </c>
      <c r="N11" s="12">
        <v>1795091.1100957822</v>
      </c>
    </row>
    <row r="12" spans="1:14" hidden="1" outlineLevel="2" x14ac:dyDescent="0.3">
      <c r="A12" s="11" t="s">
        <v>44</v>
      </c>
      <c r="B12" s="15">
        <v>2825954.5389202917</v>
      </c>
      <c r="C12" s="12">
        <v>333651.38355320471</v>
      </c>
      <c r="D12" s="12">
        <v>771284.71791227639</v>
      </c>
      <c r="E12" s="12">
        <v>0</v>
      </c>
      <c r="F12" s="12">
        <v>571703.34618258628</v>
      </c>
      <c r="G12" s="12">
        <v>12885.2721460797</v>
      </c>
      <c r="H12" s="12">
        <v>16956.428140079013</v>
      </c>
      <c r="I12" s="12">
        <v>129264.52345307234</v>
      </c>
      <c r="J12" s="12">
        <v>40475.147990459096</v>
      </c>
      <c r="K12" s="12">
        <v>67646.34689517309</v>
      </c>
      <c r="L12" s="12">
        <v>1653372.0905596374</v>
      </c>
      <c r="M12" s="12">
        <v>1.8013552879079999</v>
      </c>
      <c r="N12" s="12">
        <v>2825956.3402755796</v>
      </c>
    </row>
    <row r="13" spans="1:14" hidden="1" outlineLevel="1" x14ac:dyDescent="0.3">
      <c r="A13" s="9" t="s">
        <v>31</v>
      </c>
      <c r="B13" s="14">
        <v>10210241.94743894</v>
      </c>
      <c r="C13" s="10">
        <v>1098195.5732320626</v>
      </c>
      <c r="D13" s="10">
        <v>7968072.1104451865</v>
      </c>
      <c r="E13" s="10">
        <v>2179701.523588574</v>
      </c>
      <c r="F13" s="10">
        <v>2164626.6617191471</v>
      </c>
      <c r="G13" s="10">
        <v>2951416.4956508321</v>
      </c>
      <c r="H13" s="10">
        <v>60233.083930791065</v>
      </c>
      <c r="I13" s="10">
        <v>250426.38800952851</v>
      </c>
      <c r="J13" s="10">
        <v>361667.95754631376</v>
      </c>
      <c r="K13" s="10">
        <v>117562.0960621048</v>
      </c>
      <c r="L13" s="10">
        <v>1026412.1676995867</v>
      </c>
      <c r="M13" s="10">
        <v>934598.77205773594</v>
      </c>
      <c r="N13" s="10">
        <v>11144840.719496677</v>
      </c>
    </row>
    <row r="14" spans="1:14" hidden="1" outlineLevel="2" x14ac:dyDescent="0.3">
      <c r="A14" s="11" t="s">
        <v>35</v>
      </c>
      <c r="B14" s="15">
        <v>2723120.5187598229</v>
      </c>
      <c r="C14" s="12">
        <v>519378.15203071519</v>
      </c>
      <c r="D14" s="12">
        <v>1943914.2377539289</v>
      </c>
      <c r="E14" s="12">
        <v>445048.35802983399</v>
      </c>
      <c r="F14" s="12">
        <v>741896.29876183975</v>
      </c>
      <c r="G14" s="12">
        <v>670820.40763696306</v>
      </c>
      <c r="H14" s="12">
        <v>5428.6804447143722</v>
      </c>
      <c r="I14" s="12">
        <v>37873.132609165143</v>
      </c>
      <c r="J14" s="12">
        <v>42847.360271412559</v>
      </c>
      <c r="K14" s="12">
        <v>20680.592695527899</v>
      </c>
      <c r="L14" s="12">
        <v>239147.53627965125</v>
      </c>
      <c r="M14" s="12">
        <v>172336.44105149695</v>
      </c>
      <c r="N14" s="12">
        <v>2895456.9598113201</v>
      </c>
    </row>
    <row r="15" spans="1:14" hidden="1" outlineLevel="2" x14ac:dyDescent="0.3">
      <c r="A15" s="11" t="s">
        <v>37</v>
      </c>
      <c r="B15" s="15">
        <v>7487121.4286791161</v>
      </c>
      <c r="C15" s="12">
        <v>578817.42120134761</v>
      </c>
      <c r="D15" s="12">
        <v>6024157.8726912569</v>
      </c>
      <c r="E15" s="12">
        <v>1734653.16555874</v>
      </c>
      <c r="F15" s="12">
        <v>1422730.3629573071</v>
      </c>
      <c r="G15" s="12">
        <v>2280596.0880138688</v>
      </c>
      <c r="H15" s="12">
        <v>54804.403486076691</v>
      </c>
      <c r="I15" s="12">
        <v>212553.25540036336</v>
      </c>
      <c r="J15" s="12">
        <v>318820.59727490123</v>
      </c>
      <c r="K15" s="12">
        <v>96881.503366576901</v>
      </c>
      <c r="L15" s="12">
        <v>787264.6314199355</v>
      </c>
      <c r="M15" s="12">
        <v>762262.33100623905</v>
      </c>
      <c r="N15" s="12">
        <v>8249383.7596853552</v>
      </c>
    </row>
    <row r="16" spans="1:14" hidden="1" outlineLevel="1" x14ac:dyDescent="0.3">
      <c r="A16" s="9" t="s">
        <v>1</v>
      </c>
      <c r="B16" s="14">
        <v>8950586.6401189007</v>
      </c>
      <c r="C16" s="10">
        <v>71.999157350000004</v>
      </c>
      <c r="D16" s="10">
        <v>7174915.8772299904</v>
      </c>
      <c r="E16" s="10">
        <v>3796.1064498600003</v>
      </c>
      <c r="F16" s="10">
        <v>5870530.0542122498</v>
      </c>
      <c r="G16" s="10">
        <v>1078219.8001725771</v>
      </c>
      <c r="H16" s="10">
        <v>160866.45956276619</v>
      </c>
      <c r="I16" s="10">
        <v>39615.208607095774</v>
      </c>
      <c r="J16" s="10">
        <v>21888.248225439998</v>
      </c>
      <c r="K16" s="10">
        <v>1775598.7296011401</v>
      </c>
      <c r="L16" s="10">
        <v>3.4130420000000002E-2</v>
      </c>
      <c r="M16" s="10">
        <v>1587162.7290425601</v>
      </c>
      <c r="N16" s="10">
        <v>10537749.369161461</v>
      </c>
    </row>
    <row r="17" spans="1:14" hidden="1" outlineLevel="2" x14ac:dyDescent="0.3">
      <c r="A17" s="11" t="s">
        <v>38</v>
      </c>
      <c r="B17" s="15">
        <v>3730721.327775361</v>
      </c>
      <c r="C17" s="12">
        <v>71.999157350000004</v>
      </c>
      <c r="D17" s="12">
        <v>3701867.4822120606</v>
      </c>
      <c r="E17" s="12">
        <v>3796.1064498600003</v>
      </c>
      <c r="F17" s="12">
        <v>2603203.4946340621</v>
      </c>
      <c r="G17" s="12">
        <v>1078219.8001725771</v>
      </c>
      <c r="H17" s="12">
        <v>215.45588076617801</v>
      </c>
      <c r="I17" s="12">
        <v>16432.625074795193</v>
      </c>
      <c r="J17" s="12">
        <v>0</v>
      </c>
      <c r="K17" s="12">
        <v>28781.812275530101</v>
      </c>
      <c r="L17" s="12">
        <v>3.4130420000000002E-2</v>
      </c>
      <c r="M17" s="12">
        <v>418540.9039858891</v>
      </c>
      <c r="N17" s="12">
        <v>4149262.2317612502</v>
      </c>
    </row>
    <row r="18" spans="1:14" hidden="1" outlineLevel="2" x14ac:dyDescent="0.3">
      <c r="A18" s="11" t="s">
        <v>39</v>
      </c>
      <c r="B18" s="14">
        <v>5219865.3123435387</v>
      </c>
      <c r="C18" s="10">
        <v>0</v>
      </c>
      <c r="D18" s="10">
        <v>3473048.3950179284</v>
      </c>
      <c r="E18" s="10">
        <v>0</v>
      </c>
      <c r="F18" s="10">
        <v>3267326.5595781878</v>
      </c>
      <c r="G18" s="10">
        <v>0</v>
      </c>
      <c r="H18" s="10">
        <v>160651.00368200001</v>
      </c>
      <c r="I18" s="10">
        <v>23182.583532300581</v>
      </c>
      <c r="J18" s="10">
        <v>21888.248225439998</v>
      </c>
      <c r="K18" s="10">
        <v>1746816.9173256101</v>
      </c>
      <c r="L18" s="10">
        <v>0</v>
      </c>
      <c r="M18" s="10">
        <v>1168621.8250566709</v>
      </c>
      <c r="N18" s="10">
        <v>6388487.1374002099</v>
      </c>
    </row>
    <row r="19" spans="1:14" hidden="1" outlineLevel="1" x14ac:dyDescent="0.3">
      <c r="A19" s="9" t="s">
        <v>61</v>
      </c>
      <c r="B19" s="14">
        <v>21339409.927725084</v>
      </c>
      <c r="C19" s="10">
        <v>6991953.1599716358</v>
      </c>
      <c r="D19" s="10">
        <v>9318789.7158786822</v>
      </c>
      <c r="E19" s="10">
        <v>0</v>
      </c>
      <c r="F19" s="10">
        <v>927242.76874490036</v>
      </c>
      <c r="G19" s="10">
        <v>3640954.6097558802</v>
      </c>
      <c r="H19" s="10">
        <v>1191007.4453121251</v>
      </c>
      <c r="I19" s="10">
        <v>1639647.0366447687</v>
      </c>
      <c r="J19" s="10">
        <v>1919937.8554210071</v>
      </c>
      <c r="K19" s="10">
        <v>800838.25941409636</v>
      </c>
      <c r="L19" s="10">
        <v>4227828.7924606698</v>
      </c>
      <c r="M19" s="10">
        <v>4328093.6875327537</v>
      </c>
      <c r="N19" s="10">
        <v>25667503.615257837</v>
      </c>
    </row>
    <row r="20" spans="1:14" hidden="1" outlineLevel="2" x14ac:dyDescent="0.3">
      <c r="A20" s="11" t="s">
        <v>57</v>
      </c>
      <c r="B20" s="15">
        <v>12284692.567433391</v>
      </c>
      <c r="C20" s="12">
        <v>5397895.6541588921</v>
      </c>
      <c r="D20" s="12">
        <v>3307683.8656461495</v>
      </c>
      <c r="E20" s="12">
        <v>0</v>
      </c>
      <c r="F20" s="12">
        <v>732561.86600000039</v>
      </c>
      <c r="G20" s="12">
        <v>148224.62193182003</v>
      </c>
      <c r="H20" s="12">
        <v>706174.68966079038</v>
      </c>
      <c r="I20" s="12">
        <v>1598780.0940160085</v>
      </c>
      <c r="J20" s="12">
        <v>121942.59403753007</v>
      </c>
      <c r="K20" s="12">
        <v>663461.46093862434</v>
      </c>
      <c r="L20" s="12">
        <v>2915651.5866897246</v>
      </c>
      <c r="M20" s="12">
        <v>3928233.1387266931</v>
      </c>
      <c r="N20" s="12">
        <v>16212925.706160083</v>
      </c>
    </row>
    <row r="21" spans="1:14" hidden="1" outlineLevel="2" x14ac:dyDescent="0.3">
      <c r="A21" s="11" t="s">
        <v>45</v>
      </c>
      <c r="B21" s="15">
        <v>9054717.3602916934</v>
      </c>
      <c r="C21" s="12">
        <v>1594057.5058127439</v>
      </c>
      <c r="D21" s="12">
        <v>6011105.8502325322</v>
      </c>
      <c r="E21" s="12">
        <v>0</v>
      </c>
      <c r="F21" s="12">
        <v>194680.9027449</v>
      </c>
      <c r="G21" s="12">
        <v>3492729.9878240596</v>
      </c>
      <c r="H21" s="12">
        <v>484832.75565133477</v>
      </c>
      <c r="I21" s="12">
        <v>40866.94262876</v>
      </c>
      <c r="J21" s="12">
        <v>1797995.2613834771</v>
      </c>
      <c r="K21" s="12">
        <v>137376.79847547205</v>
      </c>
      <c r="L21" s="12">
        <v>1312177.2057709456</v>
      </c>
      <c r="M21" s="12">
        <v>399860.54880606092</v>
      </c>
      <c r="N21" s="12">
        <v>9454577.9090977535</v>
      </c>
    </row>
    <row r="22" spans="1:14" hidden="1" outlineLevel="1" x14ac:dyDescent="0.3">
      <c r="A22" s="9" t="s">
        <v>62</v>
      </c>
      <c r="B22" s="14">
        <v>2227834.6426762841</v>
      </c>
      <c r="C22" s="10">
        <v>23941.190518211399</v>
      </c>
      <c r="D22" s="10">
        <v>26391.80141712054</v>
      </c>
      <c r="E22" s="10">
        <v>0</v>
      </c>
      <c r="F22" s="10">
        <v>1192.79952759772</v>
      </c>
      <c r="G22" s="10">
        <v>0</v>
      </c>
      <c r="H22" s="10">
        <v>0</v>
      </c>
      <c r="I22" s="10">
        <v>340.79986502792002</v>
      </c>
      <c r="J22" s="10">
        <v>24858.202024494898</v>
      </c>
      <c r="K22" s="10">
        <v>0</v>
      </c>
      <c r="L22" s="10">
        <v>2177501.6507409522</v>
      </c>
      <c r="M22" s="10">
        <v>0</v>
      </c>
      <c r="N22" s="10">
        <v>2227834.6426762841</v>
      </c>
    </row>
    <row r="23" spans="1:14" hidden="1" outlineLevel="2" x14ac:dyDescent="0.3">
      <c r="A23" s="11" t="s">
        <v>47</v>
      </c>
      <c r="B23" s="15">
        <v>210490.94294911408</v>
      </c>
      <c r="C23" s="12">
        <v>23941.190518211399</v>
      </c>
      <c r="D23" s="12">
        <v>26391.80141712054</v>
      </c>
      <c r="E23" s="12">
        <v>0</v>
      </c>
      <c r="F23" s="12">
        <v>1192.79952759772</v>
      </c>
      <c r="G23" s="12">
        <v>0</v>
      </c>
      <c r="H23" s="12">
        <v>0</v>
      </c>
      <c r="I23" s="12">
        <v>340.79986502792002</v>
      </c>
      <c r="J23" s="12">
        <v>24858.202024494898</v>
      </c>
      <c r="K23" s="12">
        <v>0</v>
      </c>
      <c r="L23" s="12">
        <v>160157.95101378212</v>
      </c>
      <c r="M23" s="12">
        <v>0</v>
      </c>
      <c r="N23" s="12">
        <v>210490.94294911408</v>
      </c>
    </row>
    <row r="24" spans="1:14" hidden="1" outlineLevel="2" x14ac:dyDescent="0.3">
      <c r="A24" s="11" t="s">
        <v>48</v>
      </c>
      <c r="B24" s="15">
        <v>798335.25522485003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798335.25522485003</v>
      </c>
      <c r="M24" s="12">
        <v>0</v>
      </c>
      <c r="N24" s="12">
        <v>798335.25522485003</v>
      </c>
    </row>
    <row r="25" spans="1:14" hidden="1" outlineLevel="2" x14ac:dyDescent="0.3">
      <c r="A25" s="11" t="s">
        <v>49</v>
      </c>
      <c r="B25" s="15">
        <v>1186559.85176501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1186559.85176501</v>
      </c>
      <c r="M25" s="12">
        <v>0</v>
      </c>
      <c r="N25" s="12">
        <v>1186559.85176501</v>
      </c>
    </row>
    <row r="26" spans="1:14" hidden="1" outlineLevel="2" x14ac:dyDescent="0.3">
      <c r="A26" s="11" t="s">
        <v>46</v>
      </c>
      <c r="B26" s="15">
        <v>32448.592737309998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32448.592737309998</v>
      </c>
      <c r="M26" s="12">
        <v>0</v>
      </c>
      <c r="N26" s="12">
        <v>32448.592737309998</v>
      </c>
    </row>
    <row r="27" spans="1:14" hidden="1" outlineLevel="1" x14ac:dyDescent="0.3">
      <c r="A27" s="9" t="s">
        <v>63</v>
      </c>
      <c r="B27" s="14">
        <v>264501.35472561</v>
      </c>
      <c r="C27" s="10">
        <v>56409.957009940001</v>
      </c>
      <c r="D27" s="10">
        <v>206952.37336541998</v>
      </c>
      <c r="E27" s="10">
        <v>0</v>
      </c>
      <c r="F27" s="10">
        <v>128808.16015679999</v>
      </c>
      <c r="G27" s="10">
        <v>61514.898082480002</v>
      </c>
      <c r="H27" s="10">
        <v>492.49551937999996</v>
      </c>
      <c r="I27" s="10">
        <v>15585.886661409997</v>
      </c>
      <c r="J27" s="10">
        <v>550.93294535000007</v>
      </c>
      <c r="K27" s="10">
        <v>0</v>
      </c>
      <c r="L27" s="10">
        <v>1139.0243502499998</v>
      </c>
      <c r="M27" s="10">
        <v>1299.3884932629201</v>
      </c>
      <c r="N27" s="10">
        <v>265800.74321887293</v>
      </c>
    </row>
    <row r="28" spans="1:14" hidden="1" outlineLevel="2" x14ac:dyDescent="0.3">
      <c r="A28" s="11" t="s">
        <v>50</v>
      </c>
      <c r="B28" s="15">
        <v>264501.35472561</v>
      </c>
      <c r="C28" s="12">
        <v>56409.957009940001</v>
      </c>
      <c r="D28" s="12">
        <v>206952.37336541998</v>
      </c>
      <c r="E28" s="12">
        <v>0</v>
      </c>
      <c r="F28" s="12">
        <v>128808.16015679999</v>
      </c>
      <c r="G28" s="12">
        <v>61514.898082480002</v>
      </c>
      <c r="H28" s="12">
        <v>492.49551937999996</v>
      </c>
      <c r="I28" s="12">
        <v>15585.886661409997</v>
      </c>
      <c r="J28" s="12">
        <v>550.93294535000007</v>
      </c>
      <c r="K28" s="12">
        <v>0</v>
      </c>
      <c r="L28" s="12">
        <v>1139.0243502499998</v>
      </c>
      <c r="M28" s="12">
        <v>1299.3884932629201</v>
      </c>
      <c r="N28" s="12">
        <v>265800.74321887293</v>
      </c>
    </row>
    <row r="29" spans="1:14" hidden="1" outlineLevel="1" x14ac:dyDescent="0.3">
      <c r="A29" s="9" t="s">
        <v>32</v>
      </c>
      <c r="B29" s="14">
        <v>1497158.3952501838</v>
      </c>
      <c r="C29" s="10">
        <v>408156.55281284632</v>
      </c>
      <c r="D29" s="10">
        <v>1035779.501687903</v>
      </c>
      <c r="E29" s="10">
        <v>22741.79</v>
      </c>
      <c r="F29" s="10">
        <v>351245.86553628184</v>
      </c>
      <c r="G29" s="10">
        <v>18644.25606053002</v>
      </c>
      <c r="H29" s="10">
        <v>60266.795680836796</v>
      </c>
      <c r="I29" s="10">
        <v>398321.43097336468</v>
      </c>
      <c r="J29" s="10">
        <v>184559.36343688963</v>
      </c>
      <c r="K29" s="10">
        <v>7939.8729301599988</v>
      </c>
      <c r="L29" s="10">
        <v>45282.467819274498</v>
      </c>
      <c r="M29" s="10">
        <v>778171.91743014497</v>
      </c>
      <c r="N29" s="10">
        <v>2275330.3126803287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778171.91743014497</v>
      </c>
      <c r="N30" s="12">
        <v>778171.91743014497</v>
      </c>
    </row>
    <row r="31" spans="1:14" hidden="1" outlineLevel="2" x14ac:dyDescent="0.3">
      <c r="A31" s="11" t="s">
        <v>41</v>
      </c>
      <c r="B31" s="15">
        <v>1497158.3952501838</v>
      </c>
      <c r="C31" s="12">
        <v>408156.55281284632</v>
      </c>
      <c r="D31" s="12">
        <v>1035779.501687903</v>
      </c>
      <c r="E31" s="12">
        <v>22741.79</v>
      </c>
      <c r="F31" s="12">
        <v>351245.86553628184</v>
      </c>
      <c r="G31" s="12">
        <v>18644.25606053002</v>
      </c>
      <c r="H31" s="12">
        <v>60266.795680836796</v>
      </c>
      <c r="I31" s="12">
        <v>398321.43097336468</v>
      </c>
      <c r="J31" s="12">
        <v>184559.36343688963</v>
      </c>
      <c r="K31" s="12">
        <v>7939.8729301599988</v>
      </c>
      <c r="L31" s="12">
        <v>45282.467819274498</v>
      </c>
      <c r="M31" s="12">
        <v>0</v>
      </c>
      <c r="N31" s="12">
        <v>1497158.3952501838</v>
      </c>
    </row>
    <row r="32" spans="1:14" collapsed="1" x14ac:dyDescent="0.3">
      <c r="A32" s="2" t="s">
        <v>0</v>
      </c>
      <c r="B32" s="3">
        <v>12442778.619122908</v>
      </c>
      <c r="C32" s="13">
        <v>4949533.2970872736</v>
      </c>
      <c r="D32" s="3">
        <v>4809624.6440700069</v>
      </c>
      <c r="E32" s="3">
        <v>0</v>
      </c>
      <c r="F32" s="3">
        <v>2415579.916162855</v>
      </c>
      <c r="G32" s="3">
        <v>278457.98736859183</v>
      </c>
      <c r="H32" s="3">
        <v>584413.60913888551</v>
      </c>
      <c r="I32" s="3">
        <v>1377210.6606471348</v>
      </c>
      <c r="J32" s="3">
        <v>153962.47075253905</v>
      </c>
      <c r="K32" s="3">
        <v>358708.42604908405</v>
      </c>
      <c r="L32" s="3">
        <v>2324912.2519165417</v>
      </c>
      <c r="M32" s="3">
        <v>4226627.5712049585</v>
      </c>
      <c r="N32" s="16">
        <v>16669406.190327866</v>
      </c>
    </row>
    <row r="33" spans="1:14" hidden="1" outlineLevel="1" x14ac:dyDescent="0.3">
      <c r="A33" s="9" t="s">
        <v>31</v>
      </c>
      <c r="B33" s="10">
        <v>621713.10744728043</v>
      </c>
      <c r="C33" s="14">
        <v>14739.523619262949</v>
      </c>
      <c r="D33" s="10">
        <v>554885.48080205941</v>
      </c>
      <c r="E33" s="10">
        <v>0</v>
      </c>
      <c r="F33" s="10">
        <v>241968.1128808221</v>
      </c>
      <c r="G33" s="10">
        <v>177132.29871743638</v>
      </c>
      <c r="H33" s="10">
        <v>14839.073123285501</v>
      </c>
      <c r="I33" s="10">
        <v>113266.2372431682</v>
      </c>
      <c r="J33" s="10">
        <v>7679.7588373473009</v>
      </c>
      <c r="K33" s="10">
        <v>2183.3704026462001</v>
      </c>
      <c r="L33" s="10">
        <v>49904.732623311756</v>
      </c>
      <c r="M33" s="10">
        <v>117934.18814354159</v>
      </c>
      <c r="N33" s="10">
        <v>739647.295590822</v>
      </c>
    </row>
    <row r="34" spans="1:14" hidden="1" outlineLevel="2" x14ac:dyDescent="0.3">
      <c r="A34" s="11" t="s">
        <v>35</v>
      </c>
      <c r="B34" s="12">
        <v>62695.604085411607</v>
      </c>
      <c r="C34" s="15">
        <v>3347.8142304458502</v>
      </c>
      <c r="D34" s="12">
        <v>57250.286032192002</v>
      </c>
      <c r="E34" s="12">
        <v>0</v>
      </c>
      <c r="F34" s="12">
        <v>32167.772707207499</v>
      </c>
      <c r="G34" s="12">
        <v>18307.733952472401</v>
      </c>
      <c r="H34" s="12">
        <v>1012.7356260053</v>
      </c>
      <c r="I34" s="12">
        <v>4387.5950700942994</v>
      </c>
      <c r="J34" s="12">
        <v>1374.4486764124999</v>
      </c>
      <c r="K34" s="12">
        <v>0</v>
      </c>
      <c r="L34" s="12">
        <v>2097.50382277375</v>
      </c>
      <c r="M34" s="12">
        <v>2514.6076898957199</v>
      </c>
      <c r="N34" s="12">
        <v>65210.211775307325</v>
      </c>
    </row>
    <row r="35" spans="1:14" hidden="1" outlineLevel="2" x14ac:dyDescent="0.3">
      <c r="A35" s="11" t="s">
        <v>37</v>
      </c>
      <c r="B35" s="12">
        <v>559017.50336186879</v>
      </c>
      <c r="C35" s="15">
        <v>11391.709388817098</v>
      </c>
      <c r="D35" s="12">
        <v>497635.19476986752</v>
      </c>
      <c r="E35" s="12">
        <v>0</v>
      </c>
      <c r="F35" s="12">
        <v>209800.34017361459</v>
      </c>
      <c r="G35" s="12">
        <v>158824.56476496399</v>
      </c>
      <c r="H35" s="12">
        <v>13826.337497280201</v>
      </c>
      <c r="I35" s="12">
        <v>108878.64217307391</v>
      </c>
      <c r="J35" s="12">
        <v>6305.3101609348005</v>
      </c>
      <c r="K35" s="12">
        <v>2183.3704026462001</v>
      </c>
      <c r="L35" s="12">
        <v>47807.228800538003</v>
      </c>
      <c r="M35" s="12">
        <v>115419.58045364586</v>
      </c>
      <c r="N35" s="12">
        <v>674437.08381551469</v>
      </c>
    </row>
    <row r="36" spans="1:14" hidden="1" outlineLevel="1" x14ac:dyDescent="0.3">
      <c r="A36" s="9" t="s">
        <v>1</v>
      </c>
      <c r="B36" s="10">
        <v>1793024.5066869659</v>
      </c>
      <c r="C36" s="14">
        <v>0</v>
      </c>
      <c r="D36" s="10">
        <v>1715628.1537127791</v>
      </c>
      <c r="E36" s="10">
        <v>0</v>
      </c>
      <c r="F36" s="10">
        <v>1557930.7941841991</v>
      </c>
      <c r="G36" s="10">
        <v>0</v>
      </c>
      <c r="H36" s="10">
        <v>144947.85211800001</v>
      </c>
      <c r="I36" s="10">
        <v>12749.507410579999</v>
      </c>
      <c r="J36" s="10">
        <v>0</v>
      </c>
      <c r="K36" s="10">
        <v>77396.352974186884</v>
      </c>
      <c r="L36" s="10">
        <v>0</v>
      </c>
      <c r="M36" s="10">
        <v>797976.08052824053</v>
      </c>
      <c r="N36" s="10">
        <v>2591000.5872152066</v>
      </c>
    </row>
    <row r="37" spans="1:14" hidden="1" outlineLevel="2" x14ac:dyDescent="0.3">
      <c r="A37" s="11" t="s">
        <v>38</v>
      </c>
      <c r="B37" s="12">
        <v>495299.91273171897</v>
      </c>
      <c r="C37" s="15">
        <v>0</v>
      </c>
      <c r="D37" s="12">
        <v>495299.91273171897</v>
      </c>
      <c r="E37" s="12">
        <v>0</v>
      </c>
      <c r="F37" s="12">
        <v>494462.21243154898</v>
      </c>
      <c r="G37" s="12">
        <v>0</v>
      </c>
      <c r="H37" s="12">
        <v>0</v>
      </c>
      <c r="I37" s="12">
        <v>837.70030016999999</v>
      </c>
      <c r="J37" s="12">
        <v>0</v>
      </c>
      <c r="K37" s="12">
        <v>0</v>
      </c>
      <c r="L37" s="12">
        <v>0</v>
      </c>
      <c r="M37" s="12">
        <v>98126.552853559493</v>
      </c>
      <c r="N37" s="12">
        <v>593426.46558527846</v>
      </c>
    </row>
    <row r="38" spans="1:14" hidden="1" outlineLevel="2" x14ac:dyDescent="0.3">
      <c r="A38" s="11" t="s">
        <v>39</v>
      </c>
      <c r="B38" s="12">
        <v>1297724.5939552467</v>
      </c>
      <c r="C38" s="15">
        <v>0</v>
      </c>
      <c r="D38" s="12">
        <v>1220328.2409810598</v>
      </c>
      <c r="E38" s="12">
        <v>0</v>
      </c>
      <c r="F38" s="12">
        <v>1063468.58175265</v>
      </c>
      <c r="G38" s="12">
        <v>0</v>
      </c>
      <c r="H38" s="12">
        <v>144947.85211800001</v>
      </c>
      <c r="I38" s="12">
        <v>11911.80711041</v>
      </c>
      <c r="J38" s="12">
        <v>0</v>
      </c>
      <c r="K38" s="12">
        <v>77396.352974186884</v>
      </c>
      <c r="L38" s="12">
        <v>0</v>
      </c>
      <c r="M38" s="12">
        <v>699849.52767468104</v>
      </c>
      <c r="N38" s="12">
        <v>1997574.1216299278</v>
      </c>
    </row>
    <row r="39" spans="1:14" hidden="1" outlineLevel="1" x14ac:dyDescent="0.3">
      <c r="A39" s="9" t="s">
        <v>61</v>
      </c>
      <c r="B39" s="10">
        <v>9717283.3782631569</v>
      </c>
      <c r="C39" s="14">
        <v>4932994.0538055412</v>
      </c>
      <c r="D39" s="10">
        <v>2230160.0934921335</v>
      </c>
      <c r="E39" s="10">
        <v>0</v>
      </c>
      <c r="F39" s="10">
        <v>405251.59612534102</v>
      </c>
      <c r="G39" s="10">
        <v>99892.028530357202</v>
      </c>
      <c r="H39" s="10">
        <v>421360.05737696239</v>
      </c>
      <c r="I39" s="10">
        <v>1248696.0573284021</v>
      </c>
      <c r="J39" s="10">
        <v>54960.354131070759</v>
      </c>
      <c r="K39" s="10">
        <v>279121.711672251</v>
      </c>
      <c r="L39" s="10">
        <v>2275007.51929323</v>
      </c>
      <c r="M39" s="10">
        <v>2533393.37399879</v>
      </c>
      <c r="N39" s="10">
        <v>12250676.752261948</v>
      </c>
    </row>
    <row r="40" spans="1:14" hidden="1" outlineLevel="2" x14ac:dyDescent="0.3">
      <c r="A40" s="11" t="s">
        <v>57</v>
      </c>
      <c r="B40" s="12">
        <v>9717283.3782631569</v>
      </c>
      <c r="C40" s="15">
        <v>4932994.0538055412</v>
      </c>
      <c r="D40" s="12">
        <v>2230160.0934921335</v>
      </c>
      <c r="E40" s="12">
        <v>0</v>
      </c>
      <c r="F40" s="12">
        <v>405251.59612534102</v>
      </c>
      <c r="G40" s="12">
        <v>99892.028530357202</v>
      </c>
      <c r="H40" s="12">
        <v>421360.05737696239</v>
      </c>
      <c r="I40" s="12">
        <v>1248696.0573284021</v>
      </c>
      <c r="J40" s="12">
        <v>54960.354131070759</v>
      </c>
      <c r="K40" s="12">
        <v>279121.711672251</v>
      </c>
      <c r="L40" s="12">
        <v>2275007.51929323</v>
      </c>
      <c r="M40" s="12">
        <v>2533393.37399879</v>
      </c>
      <c r="N40" s="12">
        <v>12250676.752261948</v>
      </c>
    </row>
    <row r="41" spans="1:14" hidden="1" outlineLevel="1" x14ac:dyDescent="0.3">
      <c r="A41" s="9" t="s">
        <v>63</v>
      </c>
      <c r="B41" s="10">
        <v>41869.54683177</v>
      </c>
      <c r="C41" s="14">
        <v>1799.71966247</v>
      </c>
      <c r="D41" s="10">
        <v>40069.827169299999</v>
      </c>
      <c r="E41" s="10">
        <v>0</v>
      </c>
      <c r="F41" s="10">
        <v>38796.371403869998</v>
      </c>
      <c r="G41" s="10">
        <v>1041.58113437</v>
      </c>
      <c r="H41" s="10">
        <v>0</v>
      </c>
      <c r="I41" s="10">
        <v>231.87463106000001</v>
      </c>
      <c r="J41" s="10">
        <v>0</v>
      </c>
      <c r="K41" s="10">
        <v>0</v>
      </c>
      <c r="L41" s="10">
        <v>0</v>
      </c>
      <c r="M41" s="10">
        <v>0</v>
      </c>
      <c r="N41" s="10">
        <v>41869.54683177</v>
      </c>
    </row>
    <row r="42" spans="1:14" hidden="1" outlineLevel="2" x14ac:dyDescent="0.3">
      <c r="A42" s="11" t="s">
        <v>50</v>
      </c>
      <c r="B42" s="12">
        <v>41869.54683177</v>
      </c>
      <c r="C42" s="15">
        <v>1799.71966247</v>
      </c>
      <c r="D42" s="12">
        <v>40069.827169299999</v>
      </c>
      <c r="E42" s="12">
        <v>0</v>
      </c>
      <c r="F42" s="12">
        <v>38796.371403869998</v>
      </c>
      <c r="G42" s="12">
        <v>1041.58113437</v>
      </c>
      <c r="H42" s="12">
        <v>0</v>
      </c>
      <c r="I42" s="12">
        <v>231.87463106000001</v>
      </c>
      <c r="J42" s="12">
        <v>0</v>
      </c>
      <c r="K42" s="12">
        <v>0</v>
      </c>
      <c r="L42" s="12">
        <v>0</v>
      </c>
      <c r="M42" s="12">
        <v>0</v>
      </c>
      <c r="N42" s="12">
        <v>41869.54683177</v>
      </c>
    </row>
    <row r="43" spans="1:14" hidden="1" outlineLevel="1" x14ac:dyDescent="0.3">
      <c r="A43" s="9" t="s">
        <v>32</v>
      </c>
      <c r="B43" s="10">
        <v>268888.07989373436</v>
      </c>
      <c r="C43" s="14">
        <v>0</v>
      </c>
      <c r="D43" s="10">
        <v>268881.08889373438</v>
      </c>
      <c r="E43" s="10">
        <v>0</v>
      </c>
      <c r="F43" s="10">
        <v>171633.04156862304</v>
      </c>
      <c r="G43" s="10">
        <v>392.07898642824301</v>
      </c>
      <c r="H43" s="10">
        <v>3266.6265206376461</v>
      </c>
      <c r="I43" s="10">
        <v>2266.9840339244442</v>
      </c>
      <c r="J43" s="10">
        <v>91322.357784121006</v>
      </c>
      <c r="K43" s="10">
        <v>6.9909999999999997</v>
      </c>
      <c r="L43" s="10">
        <v>0</v>
      </c>
      <c r="M43" s="10">
        <v>777323.92853438656</v>
      </c>
      <c r="N43" s="10">
        <v>1046212.008428121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777323.92853438656</v>
      </c>
      <c r="N44" s="12">
        <v>777323.92853438656</v>
      </c>
    </row>
    <row r="45" spans="1:14" hidden="1" outlineLevel="2" x14ac:dyDescent="0.3">
      <c r="A45" s="11" t="s">
        <v>41</v>
      </c>
      <c r="B45" s="12">
        <v>268888.07989373436</v>
      </c>
      <c r="C45" s="15">
        <v>0</v>
      </c>
      <c r="D45" s="12">
        <v>268881.08889373438</v>
      </c>
      <c r="E45" s="12">
        <v>0</v>
      </c>
      <c r="F45" s="12">
        <v>171633.04156862304</v>
      </c>
      <c r="G45" s="12">
        <v>392.07898642824301</v>
      </c>
      <c r="H45" s="12">
        <v>3266.6265206376461</v>
      </c>
      <c r="I45" s="12">
        <v>2266.9840339244442</v>
      </c>
      <c r="J45" s="12">
        <v>91322.357784121006</v>
      </c>
      <c r="K45" s="12">
        <v>6.9909999999999997</v>
      </c>
      <c r="L45" s="12">
        <v>0</v>
      </c>
      <c r="M45" s="12">
        <v>0</v>
      </c>
      <c r="N45" s="12">
        <v>268888.07989373436</v>
      </c>
    </row>
    <row r="46" spans="1:14" collapsed="1" x14ac:dyDescent="0.3">
      <c r="A46" s="2" t="s">
        <v>56</v>
      </c>
      <c r="B46" s="3">
        <v>26551918.33535026</v>
      </c>
      <c r="C46" s="3">
        <v>4031890.8009124501</v>
      </c>
      <c r="D46" s="13">
        <v>12761238.27754136</v>
      </c>
      <c r="E46" s="3">
        <v>94377.096449859993</v>
      </c>
      <c r="F46" s="3">
        <v>3791649.7532162345</v>
      </c>
      <c r="G46" s="3">
        <v>4990482.4259562129</v>
      </c>
      <c r="H46" s="3">
        <v>878705.56653900677</v>
      </c>
      <c r="I46" s="3">
        <v>981273.58609958121</v>
      </c>
      <c r="J46" s="3">
        <v>2024749.849280464</v>
      </c>
      <c r="K46" s="3">
        <v>3050270.9436064521</v>
      </c>
      <c r="L46" s="3">
        <v>6708518.3132899981</v>
      </c>
      <c r="M46" s="3">
        <v>2552941.0128013133</v>
      </c>
      <c r="N46" s="16">
        <v>29104859.348151572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21607.972880444799</v>
      </c>
      <c r="N47" s="10">
        <v>21607.972880444799</v>
      </c>
    </row>
    <row r="48" spans="1:14" hidden="1" outlineLevel="1" x14ac:dyDescent="0.3">
      <c r="A48" s="9" t="s">
        <v>60</v>
      </c>
      <c r="B48" s="10">
        <v>4538420.6354286419</v>
      </c>
      <c r="C48" s="10">
        <v>476761.33249145473</v>
      </c>
      <c r="D48" s="14">
        <v>854284.07208609616</v>
      </c>
      <c r="E48" s="10">
        <v>0</v>
      </c>
      <c r="F48" s="10">
        <v>643057.5463015358</v>
      </c>
      <c r="G48" s="10">
        <v>15942.65681043993</v>
      </c>
      <c r="H48" s="10">
        <v>17284.457976609014</v>
      </c>
      <c r="I48" s="10">
        <v>130070.02668877233</v>
      </c>
      <c r="J48" s="10">
        <v>47929.3843087391</v>
      </c>
      <c r="K48" s="10">
        <v>1555012.9591497332</v>
      </c>
      <c r="L48" s="10">
        <v>1652362.2717013576</v>
      </c>
      <c r="M48" s="10">
        <v>2945.0624278501778</v>
      </c>
      <c r="N48" s="10">
        <v>4541365.6978564924</v>
      </c>
    </row>
    <row r="49" spans="1:14" hidden="1" outlineLevel="2" x14ac:dyDescent="0.3">
      <c r="A49" s="11" t="s">
        <v>42</v>
      </c>
      <c r="B49" s="12">
        <v>370441.04</v>
      </c>
      <c r="C49" s="12">
        <v>0</v>
      </c>
      <c r="D49" s="15">
        <v>62140.055738379997</v>
      </c>
      <c r="E49" s="12">
        <v>0</v>
      </c>
      <c r="F49" s="12">
        <v>61542.723268889997</v>
      </c>
      <c r="G49" s="12">
        <v>0</v>
      </c>
      <c r="H49" s="12">
        <v>0</v>
      </c>
      <c r="I49" s="12">
        <v>572.39577003999909</v>
      </c>
      <c r="J49" s="12">
        <v>24.936699449999999</v>
      </c>
      <c r="K49" s="12">
        <v>0</v>
      </c>
      <c r="L49" s="12">
        <v>308300.98426161997</v>
      </c>
      <c r="M49" s="12">
        <v>0</v>
      </c>
      <c r="N49" s="12">
        <v>370441.04</v>
      </c>
    </row>
    <row r="50" spans="1:14" hidden="1" outlineLevel="2" x14ac:dyDescent="0.3">
      <c r="A50" s="11" t="s">
        <v>43</v>
      </c>
      <c r="B50" s="12">
        <v>1792147.8490232199</v>
      </c>
      <c r="C50" s="12">
        <v>143109.94893824999</v>
      </c>
      <c r="D50" s="15">
        <v>20859.2984354398</v>
      </c>
      <c r="E50" s="12">
        <v>0</v>
      </c>
      <c r="F50" s="12">
        <v>9811.4768500595692</v>
      </c>
      <c r="G50" s="12">
        <v>3057.3846643602301</v>
      </c>
      <c r="H50" s="12">
        <v>328.02983652999899</v>
      </c>
      <c r="I50" s="12">
        <v>233.10746566</v>
      </c>
      <c r="J50" s="12">
        <v>7429.2996188300003</v>
      </c>
      <c r="K50" s="12">
        <v>1487366.61225456</v>
      </c>
      <c r="L50" s="12">
        <v>140811.98939497001</v>
      </c>
      <c r="M50" s="12">
        <v>2943.2610725622699</v>
      </c>
      <c r="N50" s="12">
        <v>1795091.1100957822</v>
      </c>
    </row>
    <row r="51" spans="1:14" hidden="1" outlineLevel="2" x14ac:dyDescent="0.3">
      <c r="A51" s="11" t="s">
        <v>44</v>
      </c>
      <c r="B51" s="12">
        <v>2375831.7464054218</v>
      </c>
      <c r="C51" s="12">
        <v>333651.38355320471</v>
      </c>
      <c r="D51" s="15">
        <v>771284.71791227639</v>
      </c>
      <c r="E51" s="12">
        <v>0</v>
      </c>
      <c r="F51" s="12">
        <v>571703.34618258628</v>
      </c>
      <c r="G51" s="12">
        <v>12885.2721460797</v>
      </c>
      <c r="H51" s="12">
        <v>16956.428140079013</v>
      </c>
      <c r="I51" s="12">
        <v>129264.52345307234</v>
      </c>
      <c r="J51" s="12">
        <v>40475.147990459096</v>
      </c>
      <c r="K51" s="12">
        <v>67646.34689517309</v>
      </c>
      <c r="L51" s="12">
        <v>1203249.2980447675</v>
      </c>
      <c r="M51" s="12">
        <v>1.8013552879079999</v>
      </c>
      <c r="N51" s="12">
        <v>2375833.5477607097</v>
      </c>
    </row>
    <row r="52" spans="1:14" hidden="1" outlineLevel="1" x14ac:dyDescent="0.3">
      <c r="A52" s="9" t="s">
        <v>31</v>
      </c>
      <c r="B52" s="10">
        <v>2859600.4781730352</v>
      </c>
      <c r="C52" s="10">
        <v>1009390.3824190221</v>
      </c>
      <c r="D52" s="14">
        <v>964686.00584671274</v>
      </c>
      <c r="E52" s="10">
        <v>67839.199999999997</v>
      </c>
      <c r="F52" s="10">
        <v>500982.56458568934</v>
      </c>
      <c r="G52" s="10">
        <v>278027.35978545062</v>
      </c>
      <c r="H52" s="10">
        <v>34065.60006688955</v>
      </c>
      <c r="I52" s="10">
        <v>53597.786802254515</v>
      </c>
      <c r="J52" s="10">
        <v>30173.494606428831</v>
      </c>
      <c r="K52" s="10">
        <v>5258.5953984569005</v>
      </c>
      <c r="L52" s="10">
        <v>880265.49450884352</v>
      </c>
      <c r="M52" s="10">
        <v>153457.95068678711</v>
      </c>
      <c r="N52" s="10">
        <v>3013058.4288598225</v>
      </c>
    </row>
    <row r="53" spans="1:14" hidden="1" outlineLevel="2" x14ac:dyDescent="0.3">
      <c r="A53" s="11" t="s">
        <v>35</v>
      </c>
      <c r="B53" s="12">
        <v>1193607.2702992109</v>
      </c>
      <c r="C53" s="12">
        <v>489629.24073346826</v>
      </c>
      <c r="D53" s="15">
        <v>473306.64153631427</v>
      </c>
      <c r="E53" s="12">
        <v>67839.199999999997</v>
      </c>
      <c r="F53" s="12">
        <v>255926.64336462202</v>
      </c>
      <c r="G53" s="12">
        <v>119872.2622626596</v>
      </c>
      <c r="H53" s="12">
        <v>2333.0801523502155</v>
      </c>
      <c r="I53" s="12">
        <v>14483.401279116973</v>
      </c>
      <c r="J53" s="12">
        <v>12852.05447756546</v>
      </c>
      <c r="K53" s="12">
        <v>0</v>
      </c>
      <c r="L53" s="12">
        <v>230671.38802942837</v>
      </c>
      <c r="M53" s="12">
        <v>6225.4281040312562</v>
      </c>
      <c r="N53" s="12">
        <v>1199832.6984032423</v>
      </c>
    </row>
    <row r="54" spans="1:14" hidden="1" outlineLevel="2" x14ac:dyDescent="0.3">
      <c r="A54" s="11" t="s">
        <v>37</v>
      </c>
      <c r="B54" s="12">
        <v>1665993.2078738245</v>
      </c>
      <c r="C54" s="12">
        <v>519761.141685554</v>
      </c>
      <c r="D54" s="15">
        <v>491379.36431039852</v>
      </c>
      <c r="E54" s="12">
        <v>0</v>
      </c>
      <c r="F54" s="12">
        <v>245055.92122106728</v>
      </c>
      <c r="G54" s="12">
        <v>158155.09752279098</v>
      </c>
      <c r="H54" s="12">
        <v>31732.519914539334</v>
      </c>
      <c r="I54" s="12">
        <v>39114.385523137542</v>
      </c>
      <c r="J54" s="12">
        <v>17321.440128863371</v>
      </c>
      <c r="K54" s="12">
        <v>5258.5953984569005</v>
      </c>
      <c r="L54" s="12">
        <v>649594.1064794152</v>
      </c>
      <c r="M54" s="12">
        <v>147232.52258275586</v>
      </c>
      <c r="N54" s="12">
        <v>1813225.7304565804</v>
      </c>
    </row>
    <row r="55" spans="1:14" hidden="1" outlineLevel="1" x14ac:dyDescent="0.3">
      <c r="A55" s="9" t="s">
        <v>1</v>
      </c>
      <c r="B55" s="10">
        <v>3907073.079465928</v>
      </c>
      <c r="C55" s="10">
        <v>71.999157350000004</v>
      </c>
      <c r="D55" s="14">
        <v>2945946.4339675508</v>
      </c>
      <c r="E55" s="10">
        <v>3796.1064498600003</v>
      </c>
      <c r="F55" s="10">
        <v>1861942.0320383529</v>
      </c>
      <c r="G55" s="10">
        <v>1078219.8001725771</v>
      </c>
      <c r="H55" s="10">
        <v>215.45588076617801</v>
      </c>
      <c r="I55" s="10">
        <v>1773.0394259943678</v>
      </c>
      <c r="J55" s="10">
        <v>0</v>
      </c>
      <c r="K55" s="10">
        <v>961054.61221060692</v>
      </c>
      <c r="L55" s="10">
        <v>3.4130420000000002E-2</v>
      </c>
      <c r="M55" s="10">
        <v>578870.95341639558</v>
      </c>
      <c r="N55" s="10">
        <v>4485944.0328823235</v>
      </c>
    </row>
    <row r="56" spans="1:14" hidden="1" outlineLevel="2" x14ac:dyDescent="0.3">
      <c r="A56" s="11" t="s">
        <v>38</v>
      </c>
      <c r="B56" s="12">
        <v>2771947.220615691</v>
      </c>
      <c r="C56" s="12">
        <v>71.999157350000004</v>
      </c>
      <c r="D56" s="15">
        <v>2743093.3750523906</v>
      </c>
      <c r="E56" s="12">
        <v>3796.1064498600003</v>
      </c>
      <c r="F56" s="12">
        <v>1660572.4324232631</v>
      </c>
      <c r="G56" s="12">
        <v>1078219.8001725771</v>
      </c>
      <c r="H56" s="12">
        <v>215.45588076617801</v>
      </c>
      <c r="I56" s="12">
        <v>289.58012592436802</v>
      </c>
      <c r="J56" s="12">
        <v>0</v>
      </c>
      <c r="K56" s="12">
        <v>28781.812275530101</v>
      </c>
      <c r="L56" s="12">
        <v>3.4130420000000002E-2</v>
      </c>
      <c r="M56" s="12">
        <v>317731.03108403157</v>
      </c>
      <c r="N56" s="12">
        <v>3089678.2516997224</v>
      </c>
    </row>
    <row r="57" spans="1:14" hidden="1" outlineLevel="2" x14ac:dyDescent="0.3">
      <c r="A57" s="11" t="s">
        <v>39</v>
      </c>
      <c r="B57" s="10">
        <v>1135125.858850237</v>
      </c>
      <c r="C57" s="12">
        <v>0</v>
      </c>
      <c r="D57" s="14">
        <v>202853.05891516004</v>
      </c>
      <c r="E57" s="12">
        <v>0</v>
      </c>
      <c r="F57" s="12">
        <v>201369.59961509003</v>
      </c>
      <c r="G57" s="12">
        <v>0</v>
      </c>
      <c r="H57" s="12">
        <v>0</v>
      </c>
      <c r="I57" s="12">
        <v>1483.4593000700002</v>
      </c>
      <c r="J57" s="12">
        <v>0</v>
      </c>
      <c r="K57" s="12">
        <v>932272.79993507685</v>
      </c>
      <c r="L57" s="12">
        <v>0</v>
      </c>
      <c r="M57" s="12">
        <v>261139.92233236419</v>
      </c>
      <c r="N57" s="10">
        <v>1396265.7811826011</v>
      </c>
    </row>
    <row r="58" spans="1:14" hidden="1" outlineLevel="1" x14ac:dyDescent="0.3">
      <c r="A58" s="9" t="s">
        <v>61</v>
      </c>
      <c r="B58" s="10">
        <v>11622126.549461929</v>
      </c>
      <c r="C58" s="10">
        <v>2058959.1061660948</v>
      </c>
      <c r="D58" s="14">
        <v>7088629.6223865487</v>
      </c>
      <c r="E58" s="10">
        <v>0</v>
      </c>
      <c r="F58" s="10">
        <v>521991.17261955934</v>
      </c>
      <c r="G58" s="10">
        <v>3541062.5812255228</v>
      </c>
      <c r="H58" s="10">
        <v>769647.38793516275</v>
      </c>
      <c r="I58" s="10">
        <v>390950.97931636655</v>
      </c>
      <c r="J58" s="10">
        <v>1864977.5012899365</v>
      </c>
      <c r="K58" s="10">
        <v>521716.54774184531</v>
      </c>
      <c r="L58" s="10">
        <v>1952821.27316744</v>
      </c>
      <c r="M58" s="10">
        <v>1794700.3135339639</v>
      </c>
      <c r="N58" s="10">
        <v>13416826.862995893</v>
      </c>
    </row>
    <row r="59" spans="1:14" hidden="1" outlineLevel="2" x14ac:dyDescent="0.3">
      <c r="A59" s="11" t="s">
        <v>57</v>
      </c>
      <c r="B59" s="12">
        <v>2567409.1891702344</v>
      </c>
      <c r="C59" s="12">
        <v>464901.60035335098</v>
      </c>
      <c r="D59" s="15">
        <v>1077523.772154016</v>
      </c>
      <c r="E59" s="12">
        <v>0</v>
      </c>
      <c r="F59" s="12">
        <v>327310.26987465937</v>
      </c>
      <c r="G59" s="12">
        <v>48332.593401462822</v>
      </c>
      <c r="H59" s="12">
        <v>284814.63228382799</v>
      </c>
      <c r="I59" s="12">
        <v>350084.03668760654</v>
      </c>
      <c r="J59" s="12">
        <v>66982.239906459319</v>
      </c>
      <c r="K59" s="12">
        <v>384339.74926637328</v>
      </c>
      <c r="L59" s="12">
        <v>640644.06739649444</v>
      </c>
      <c r="M59" s="12">
        <v>1394839.7647279031</v>
      </c>
      <c r="N59" s="12">
        <v>3962248.9538981374</v>
      </c>
    </row>
    <row r="60" spans="1:14" hidden="1" outlineLevel="2" x14ac:dyDescent="0.3">
      <c r="A60" s="11" t="s">
        <v>45</v>
      </c>
      <c r="B60" s="12">
        <v>9054717.3602916934</v>
      </c>
      <c r="C60" s="12">
        <v>1594057.5058127439</v>
      </c>
      <c r="D60" s="15">
        <v>6011105.8502325322</v>
      </c>
      <c r="E60" s="12">
        <v>0</v>
      </c>
      <c r="F60" s="12">
        <v>194680.9027449</v>
      </c>
      <c r="G60" s="12">
        <v>3492729.9878240596</v>
      </c>
      <c r="H60" s="12">
        <v>484832.75565133477</v>
      </c>
      <c r="I60" s="12">
        <v>40866.94262876</v>
      </c>
      <c r="J60" s="12">
        <v>1797995.2613834771</v>
      </c>
      <c r="K60" s="12">
        <v>137376.79847547205</v>
      </c>
      <c r="L60" s="12">
        <v>1312177.2057709456</v>
      </c>
      <c r="M60" s="12">
        <v>399860.54880606092</v>
      </c>
      <c r="N60" s="12">
        <v>9454577.9090977535</v>
      </c>
    </row>
    <row r="61" spans="1:14" hidden="1" outlineLevel="1" x14ac:dyDescent="0.3">
      <c r="A61" s="9" t="s">
        <v>62</v>
      </c>
      <c r="B61" s="10">
        <v>2227834.6426762841</v>
      </c>
      <c r="C61" s="10">
        <v>23941.190518211399</v>
      </c>
      <c r="D61" s="14">
        <v>26391.80141712054</v>
      </c>
      <c r="E61" s="10">
        <v>0</v>
      </c>
      <c r="F61" s="10">
        <v>1192.79952759772</v>
      </c>
      <c r="G61" s="10">
        <v>0</v>
      </c>
      <c r="H61" s="10">
        <v>0</v>
      </c>
      <c r="I61" s="10">
        <v>340.79986502792002</v>
      </c>
      <c r="J61" s="10">
        <v>24858.202024494898</v>
      </c>
      <c r="K61" s="10">
        <v>0</v>
      </c>
      <c r="L61" s="10">
        <v>2177501.6507409522</v>
      </c>
      <c r="M61" s="10">
        <v>0</v>
      </c>
      <c r="N61" s="10">
        <v>2227834.6426762841</v>
      </c>
    </row>
    <row r="62" spans="1:14" hidden="1" outlineLevel="2" x14ac:dyDescent="0.3">
      <c r="A62" s="11" t="s">
        <v>47</v>
      </c>
      <c r="B62" s="12">
        <v>210490.94294911408</v>
      </c>
      <c r="C62" s="12">
        <v>23941.190518211399</v>
      </c>
      <c r="D62" s="15">
        <v>26391.80141712054</v>
      </c>
      <c r="E62" s="12">
        <v>0</v>
      </c>
      <c r="F62" s="12">
        <v>1192.79952759772</v>
      </c>
      <c r="G62" s="12">
        <v>0</v>
      </c>
      <c r="H62" s="12">
        <v>0</v>
      </c>
      <c r="I62" s="12">
        <v>340.79986502792002</v>
      </c>
      <c r="J62" s="12">
        <v>24858.202024494898</v>
      </c>
      <c r="K62" s="12">
        <v>0</v>
      </c>
      <c r="L62" s="12">
        <v>160157.95101378212</v>
      </c>
      <c r="M62" s="12">
        <v>0</v>
      </c>
      <c r="N62" s="12">
        <v>210490.94294911408</v>
      </c>
    </row>
    <row r="63" spans="1:14" hidden="1" outlineLevel="2" x14ac:dyDescent="0.3">
      <c r="A63" s="11" t="s">
        <v>48</v>
      </c>
      <c r="B63" s="12">
        <v>798335.25522485003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798335.25522485003</v>
      </c>
      <c r="M63" s="12">
        <v>0</v>
      </c>
      <c r="N63" s="12">
        <v>798335.25522485003</v>
      </c>
    </row>
    <row r="64" spans="1:14" hidden="1" outlineLevel="2" x14ac:dyDescent="0.3">
      <c r="A64" s="11" t="s">
        <v>49</v>
      </c>
      <c r="B64" s="12">
        <v>1186559.85176501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1186559.85176501</v>
      </c>
      <c r="M64" s="12">
        <v>0</v>
      </c>
      <c r="N64" s="12">
        <v>1186559.85176501</v>
      </c>
    </row>
    <row r="65" spans="1:14" hidden="1" outlineLevel="2" x14ac:dyDescent="0.3">
      <c r="A65" s="11" t="s">
        <v>46</v>
      </c>
      <c r="B65" s="12">
        <v>32448.592737309998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32448.592737309998</v>
      </c>
      <c r="M65" s="12">
        <v>0</v>
      </c>
      <c r="N65" s="12">
        <v>32448.592737309998</v>
      </c>
    </row>
    <row r="66" spans="1:14" hidden="1" outlineLevel="1" x14ac:dyDescent="0.3">
      <c r="A66" s="9" t="s">
        <v>63</v>
      </c>
      <c r="B66" s="10">
        <v>220231.40754381998</v>
      </c>
      <c r="C66" s="10">
        <v>54610.23734747</v>
      </c>
      <c r="D66" s="14">
        <v>164482.14606001999</v>
      </c>
      <c r="E66" s="10">
        <v>0</v>
      </c>
      <c r="F66" s="10">
        <v>89284.861643939992</v>
      </c>
      <c r="G66" s="10">
        <v>58977.850888120003</v>
      </c>
      <c r="H66" s="10">
        <v>492.49551937999996</v>
      </c>
      <c r="I66" s="10">
        <v>15176.005063229997</v>
      </c>
      <c r="J66" s="10">
        <v>550.93294535000007</v>
      </c>
      <c r="K66" s="10">
        <v>0</v>
      </c>
      <c r="L66" s="10">
        <v>1139.0241363299997</v>
      </c>
      <c r="M66" s="10">
        <v>1299.3884932629201</v>
      </c>
      <c r="N66" s="10">
        <v>221530.79603708291</v>
      </c>
    </row>
    <row r="67" spans="1:14" hidden="1" outlineLevel="2" x14ac:dyDescent="0.3">
      <c r="A67" s="11" t="s">
        <v>50</v>
      </c>
      <c r="B67" s="12">
        <v>220231.40754381998</v>
      </c>
      <c r="C67" s="12">
        <v>54610.23734747</v>
      </c>
      <c r="D67" s="15">
        <v>164482.14606001999</v>
      </c>
      <c r="E67" s="12">
        <v>0</v>
      </c>
      <c r="F67" s="12">
        <v>89284.861643939992</v>
      </c>
      <c r="G67" s="12">
        <v>58977.850888120003</v>
      </c>
      <c r="H67" s="12">
        <v>492.49551937999996</v>
      </c>
      <c r="I67" s="12">
        <v>15176.005063229997</v>
      </c>
      <c r="J67" s="12">
        <v>550.93294535000007</v>
      </c>
      <c r="K67" s="12">
        <v>0</v>
      </c>
      <c r="L67" s="12">
        <v>1139.0241363299997</v>
      </c>
      <c r="M67" s="12">
        <v>1299.3884932629201</v>
      </c>
      <c r="N67" s="12">
        <v>221530.79603708291</v>
      </c>
    </row>
    <row r="68" spans="1:14" hidden="1" outlineLevel="1" x14ac:dyDescent="0.3">
      <c r="A68" s="9" t="s">
        <v>32</v>
      </c>
      <c r="B68" s="10">
        <v>1176631.5426006208</v>
      </c>
      <c r="C68" s="10">
        <v>408156.55281284632</v>
      </c>
      <c r="D68" s="14">
        <v>716818.19577731017</v>
      </c>
      <c r="E68" s="10">
        <v>22741.79</v>
      </c>
      <c r="F68" s="10">
        <v>173198.77649955882</v>
      </c>
      <c r="G68" s="10">
        <v>18252.177074101779</v>
      </c>
      <c r="H68" s="10">
        <v>57000.169160199148</v>
      </c>
      <c r="I68" s="10">
        <v>389364.94893793558</v>
      </c>
      <c r="J68" s="10">
        <v>56260.334105514827</v>
      </c>
      <c r="K68" s="10">
        <v>7228.2291058099991</v>
      </c>
      <c r="L68" s="10">
        <v>44428.5649046545</v>
      </c>
      <c r="M68" s="10">
        <v>59.371362609152001</v>
      </c>
      <c r="N68" s="10">
        <v>1176690.9139632299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59.371362609152001</v>
      </c>
      <c r="N69" s="12">
        <v>59.371362609152001</v>
      </c>
    </row>
    <row r="70" spans="1:14" hidden="1" outlineLevel="2" x14ac:dyDescent="0.3">
      <c r="A70" s="11" t="s">
        <v>41</v>
      </c>
      <c r="B70" s="12">
        <v>1176631.5426006208</v>
      </c>
      <c r="C70" s="12">
        <v>408156.55281284632</v>
      </c>
      <c r="D70" s="15">
        <v>716818.19577731017</v>
      </c>
      <c r="E70" s="12">
        <v>22741.79</v>
      </c>
      <c r="F70" s="12">
        <v>173198.77649955882</v>
      </c>
      <c r="G70" s="12">
        <v>18252.177074101779</v>
      </c>
      <c r="H70" s="12">
        <v>57000.169160199148</v>
      </c>
      <c r="I70" s="12">
        <v>389364.94893793558</v>
      </c>
      <c r="J70" s="12">
        <v>56260.334105514827</v>
      </c>
      <c r="K70" s="12">
        <v>7228.2291058099991</v>
      </c>
      <c r="L70" s="12">
        <v>44428.5649046545</v>
      </c>
      <c r="M70" s="12">
        <v>0</v>
      </c>
      <c r="N70" s="12">
        <v>1176631.5426006208</v>
      </c>
    </row>
    <row r="71" spans="1:14" collapsed="1" x14ac:dyDescent="0.3">
      <c r="A71" s="2" t="s">
        <v>2</v>
      </c>
      <c r="B71" s="3">
        <v>3618285.0995227597</v>
      </c>
      <c r="C71" s="3">
        <v>0</v>
      </c>
      <c r="D71" s="3">
        <v>1717697.2929475599</v>
      </c>
      <c r="E71" s="13">
        <v>0</v>
      </c>
      <c r="F71" s="3">
        <v>1698920.0277156499</v>
      </c>
      <c r="G71" s="3">
        <v>0</v>
      </c>
      <c r="H71" s="3">
        <v>0</v>
      </c>
      <c r="I71" s="3">
        <v>18752.32853246</v>
      </c>
      <c r="J71" s="3">
        <v>24.936699449999999</v>
      </c>
      <c r="K71" s="3">
        <v>1592286.82231358</v>
      </c>
      <c r="L71" s="3">
        <v>308300.98426161997</v>
      </c>
      <c r="M71" s="3">
        <v>21699.260686810598</v>
      </c>
      <c r="N71" s="16">
        <v>3639984.3602095703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21607.972880444799</v>
      </c>
      <c r="N72" s="10">
        <v>21607.972880444799</v>
      </c>
    </row>
    <row r="73" spans="1:14" hidden="1" outlineLevel="1" x14ac:dyDescent="0.3">
      <c r="A73" s="9" t="s">
        <v>60</v>
      </c>
      <c r="B73" s="10">
        <v>2260376.9250759999</v>
      </c>
      <c r="C73" s="10">
        <v>0</v>
      </c>
      <c r="D73" s="10">
        <v>499464.56850080006</v>
      </c>
      <c r="E73" s="14">
        <v>0</v>
      </c>
      <c r="F73" s="10">
        <v>480687.30326889001</v>
      </c>
      <c r="G73" s="10">
        <v>0</v>
      </c>
      <c r="H73" s="10">
        <v>0</v>
      </c>
      <c r="I73" s="10">
        <v>18752.32853246</v>
      </c>
      <c r="J73" s="10">
        <v>24.936699449999999</v>
      </c>
      <c r="K73" s="10">
        <v>1452611.37231358</v>
      </c>
      <c r="L73" s="10">
        <v>308300.98426161997</v>
      </c>
      <c r="M73" s="10">
        <v>91.287806365799995</v>
      </c>
      <c r="N73" s="10">
        <v>2260468.2128823656</v>
      </c>
    </row>
    <row r="74" spans="1:14" hidden="1" outlineLevel="2" x14ac:dyDescent="0.3">
      <c r="A74" s="11" t="s">
        <v>42</v>
      </c>
      <c r="B74" s="12">
        <v>370441.04</v>
      </c>
      <c r="C74" s="12">
        <v>0</v>
      </c>
      <c r="D74" s="12">
        <v>62140.055738379997</v>
      </c>
      <c r="E74" s="15">
        <v>0</v>
      </c>
      <c r="F74" s="12">
        <v>61542.723268889997</v>
      </c>
      <c r="G74" s="12">
        <v>0</v>
      </c>
      <c r="H74" s="12">
        <v>0</v>
      </c>
      <c r="I74" s="12">
        <v>572.39577003999909</v>
      </c>
      <c r="J74" s="12">
        <v>24.936699449999999</v>
      </c>
      <c r="K74" s="12">
        <v>0</v>
      </c>
      <c r="L74" s="12">
        <v>308300.98426161997</v>
      </c>
      <c r="M74" s="12">
        <v>0</v>
      </c>
      <c r="N74" s="12">
        <v>370441.04</v>
      </c>
    </row>
    <row r="75" spans="1:14" hidden="1" outlineLevel="2" x14ac:dyDescent="0.3">
      <c r="A75" s="11" t="s">
        <v>43</v>
      </c>
      <c r="B75" s="12">
        <v>1452611.37231358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1452611.37231358</v>
      </c>
      <c r="L75" s="12">
        <v>0</v>
      </c>
      <c r="M75" s="12">
        <v>91.287806365799995</v>
      </c>
      <c r="N75" s="19">
        <v>1452702.6601199459</v>
      </c>
    </row>
    <row r="76" spans="1:14" hidden="1" outlineLevel="2" x14ac:dyDescent="0.3">
      <c r="A76" s="11" t="s">
        <v>44</v>
      </c>
      <c r="B76" s="12">
        <v>437324.51276242</v>
      </c>
      <c r="C76" s="12">
        <v>0</v>
      </c>
      <c r="D76" s="12">
        <v>437324.51276242</v>
      </c>
      <c r="E76" s="15">
        <v>0</v>
      </c>
      <c r="F76" s="12">
        <v>419144.58</v>
      </c>
      <c r="G76" s="12">
        <v>0</v>
      </c>
      <c r="H76" s="12">
        <v>0</v>
      </c>
      <c r="I76" s="12">
        <v>18179.932762420001</v>
      </c>
      <c r="J76" s="12">
        <v>0</v>
      </c>
      <c r="K76" s="12">
        <v>0</v>
      </c>
      <c r="L76" s="12">
        <v>0</v>
      </c>
      <c r="M76" s="12">
        <v>0</v>
      </c>
      <c r="N76" s="12">
        <v>437324.51276242</v>
      </c>
    </row>
    <row r="77" spans="1:14" hidden="1" outlineLevel="1" x14ac:dyDescent="0.3">
      <c r="A77" s="9" t="s">
        <v>1</v>
      </c>
      <c r="B77" s="10">
        <v>1218208.3444467599</v>
      </c>
      <c r="C77" s="10">
        <v>0</v>
      </c>
      <c r="D77" s="10">
        <v>1218208.3444467599</v>
      </c>
      <c r="E77" s="14">
        <v>0</v>
      </c>
      <c r="F77" s="10">
        <v>1218208.3444467599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1218208.3444467599</v>
      </c>
    </row>
    <row r="78" spans="1:14" hidden="1" outlineLevel="2" x14ac:dyDescent="0.3">
      <c r="A78" s="11" t="s">
        <v>38</v>
      </c>
      <c r="B78" s="12">
        <v>1218208.3444467599</v>
      </c>
      <c r="C78" s="12">
        <v>0</v>
      </c>
      <c r="D78" s="12">
        <v>1218208.3444467599</v>
      </c>
      <c r="E78" s="15">
        <v>0</v>
      </c>
      <c r="F78" s="12">
        <v>1218208.3444467599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1218208.3444467599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24.38</v>
      </c>
      <c r="C84" s="10">
        <v>0</v>
      </c>
      <c r="D84" s="10">
        <v>24.38</v>
      </c>
      <c r="E84" s="14">
        <v>0</v>
      </c>
      <c r="F84" s="10">
        <v>24.38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24.38</v>
      </c>
    </row>
    <row r="85" spans="1:14" hidden="1" outlineLevel="2" x14ac:dyDescent="0.3">
      <c r="A85" s="11" t="s">
        <v>41</v>
      </c>
      <c r="B85" s="12">
        <v>24.38</v>
      </c>
      <c r="C85" s="12">
        <v>0</v>
      </c>
      <c r="D85" s="12">
        <v>24.38</v>
      </c>
      <c r="E85" s="15">
        <v>0</v>
      </c>
      <c r="F85" s="12">
        <v>24.38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24.38</v>
      </c>
    </row>
    <row r="86" spans="1:14" collapsed="1" x14ac:dyDescent="0.3">
      <c r="A86" s="2" t="s">
        <v>3</v>
      </c>
      <c r="B86" s="3">
        <v>9208856.0580692887</v>
      </c>
      <c r="C86" s="3">
        <v>1825831.682140596</v>
      </c>
      <c r="D86" s="3">
        <v>3552677.468957663</v>
      </c>
      <c r="E86" s="3">
        <v>91405.840135799997</v>
      </c>
      <c r="F86" s="13">
        <v>1346255.7260619011</v>
      </c>
      <c r="G86" s="3">
        <v>1416545.359218959</v>
      </c>
      <c r="H86" s="3">
        <v>88074.649432296559</v>
      </c>
      <c r="I86" s="3">
        <v>502219.04130052467</v>
      </c>
      <c r="J86" s="3">
        <v>108176.85280818201</v>
      </c>
      <c r="K86" s="3">
        <v>1304028.0485046108</v>
      </c>
      <c r="L86" s="3">
        <v>2526318.8584664194</v>
      </c>
      <c r="M86" s="3">
        <v>1239653.1477193856</v>
      </c>
      <c r="N86" s="16">
        <v>10448509.205788674</v>
      </c>
    </row>
    <row r="87" spans="1:14" hidden="1" outlineLevel="1" x14ac:dyDescent="0.3">
      <c r="A87" s="9" t="s">
        <v>60</v>
      </c>
      <c r="B87" s="10">
        <v>2244928.547971786</v>
      </c>
      <c r="C87" s="10">
        <v>476648.95552188472</v>
      </c>
      <c r="D87" s="10">
        <v>335551.8394280806</v>
      </c>
      <c r="E87" s="10">
        <v>0</v>
      </c>
      <c r="F87" s="14">
        <v>161665.98155608578</v>
      </c>
      <c r="G87" s="10">
        <v>15759.513941369931</v>
      </c>
      <c r="H87" s="10">
        <v>17195.519644209013</v>
      </c>
      <c r="I87" s="10">
        <v>93499.877962926737</v>
      </c>
      <c r="J87" s="10">
        <v>47430.946323489101</v>
      </c>
      <c r="K87" s="10">
        <v>102401.58683615309</v>
      </c>
      <c r="L87" s="10">
        <v>1330326.1661856675</v>
      </c>
      <c r="M87" s="10">
        <v>2851.9732661964699</v>
      </c>
      <c r="N87" s="10">
        <v>2247780.5212379824</v>
      </c>
    </row>
    <row r="88" spans="1:14" hidden="1" outlineLevel="2" x14ac:dyDescent="0.3">
      <c r="A88" s="11" t="s">
        <v>43</v>
      </c>
      <c r="B88" s="12">
        <v>339536.47670963977</v>
      </c>
      <c r="C88" s="12">
        <v>143109.94893824999</v>
      </c>
      <c r="D88" s="12">
        <v>20859.2984354398</v>
      </c>
      <c r="E88" s="12">
        <v>0</v>
      </c>
      <c r="F88" s="15">
        <v>9811.4768500595692</v>
      </c>
      <c r="G88" s="12">
        <v>3057.3846643602301</v>
      </c>
      <c r="H88" s="12">
        <v>328.02983652999899</v>
      </c>
      <c r="I88" s="12">
        <v>233.10746566</v>
      </c>
      <c r="J88" s="12">
        <v>7429.2996188300003</v>
      </c>
      <c r="K88" s="12">
        <v>34755.239940980005</v>
      </c>
      <c r="L88" s="12">
        <v>140811.98939497001</v>
      </c>
      <c r="M88" s="12">
        <v>2851.9732661964699</v>
      </c>
      <c r="N88" s="12">
        <v>342388.44997583627</v>
      </c>
    </row>
    <row r="89" spans="1:14" hidden="1" outlineLevel="2" x14ac:dyDescent="0.3">
      <c r="A89" s="11" t="s">
        <v>44</v>
      </c>
      <c r="B89" s="12">
        <v>1905392.0712621459</v>
      </c>
      <c r="C89" s="12">
        <v>333539.00658363471</v>
      </c>
      <c r="D89" s="12">
        <v>314692.54099264072</v>
      </c>
      <c r="E89" s="12">
        <v>0</v>
      </c>
      <c r="F89" s="15">
        <v>151854.5047060262</v>
      </c>
      <c r="G89" s="12">
        <v>12702.129277009701</v>
      </c>
      <c r="H89" s="12">
        <v>16867.489807679012</v>
      </c>
      <c r="I89" s="12">
        <v>93266.770497266742</v>
      </c>
      <c r="J89" s="12">
        <v>40001.646704659099</v>
      </c>
      <c r="K89" s="12">
        <v>67646.34689517309</v>
      </c>
      <c r="L89" s="12">
        <v>1189514.1767906975</v>
      </c>
      <c r="M89" s="12">
        <v>0</v>
      </c>
      <c r="N89" s="12">
        <v>1905392.0712621459</v>
      </c>
    </row>
    <row r="90" spans="1:14" hidden="1" outlineLevel="1" x14ac:dyDescent="0.3">
      <c r="A90" s="9" t="s">
        <v>31</v>
      </c>
      <c r="B90" s="10">
        <v>2699243.4379510209</v>
      </c>
      <c r="C90" s="10">
        <v>1002718.980993473</v>
      </c>
      <c r="D90" s="10">
        <v>874635.0083970566</v>
      </c>
      <c r="E90" s="10">
        <v>67839.199999999997</v>
      </c>
      <c r="F90" s="14">
        <v>456810.14899647504</v>
      </c>
      <c r="G90" s="10">
        <v>262348.84250076901</v>
      </c>
      <c r="H90" s="10">
        <v>5094.5069451353511</v>
      </c>
      <c r="I90" s="10">
        <v>53138.894803360119</v>
      </c>
      <c r="J90" s="10">
        <v>29403.415151317233</v>
      </c>
      <c r="K90" s="10">
        <v>607.86812274210001</v>
      </c>
      <c r="L90" s="10">
        <v>821281.58043774893</v>
      </c>
      <c r="M90" s="10">
        <v>150278.83596189521</v>
      </c>
      <c r="N90" s="10">
        <v>2849522.273912916</v>
      </c>
    </row>
    <row r="91" spans="1:14" hidden="1" outlineLevel="2" x14ac:dyDescent="0.3">
      <c r="A91" s="11" t="s">
        <v>35</v>
      </c>
      <c r="B91" s="12">
        <v>1185548.5119188917</v>
      </c>
      <c r="C91" s="12">
        <v>488874.29775850702</v>
      </c>
      <c r="D91" s="12">
        <v>469432.52481295337</v>
      </c>
      <c r="E91" s="12">
        <v>67839.199999999997</v>
      </c>
      <c r="F91" s="15">
        <v>252846.79292005801</v>
      </c>
      <c r="G91" s="12">
        <v>119645.019414892</v>
      </c>
      <c r="H91" s="12">
        <v>1847.8504544360155</v>
      </c>
      <c r="I91" s="12">
        <v>14420.158742574173</v>
      </c>
      <c r="J91" s="12">
        <v>12833.50328099316</v>
      </c>
      <c r="K91" s="12">
        <v>0</v>
      </c>
      <c r="L91" s="12">
        <v>227241.68934743141</v>
      </c>
      <c r="M91" s="12">
        <v>6217.0831715466202</v>
      </c>
      <c r="N91" s="12">
        <v>1191765.5950904384</v>
      </c>
    </row>
    <row r="92" spans="1:14" hidden="1" outlineLevel="2" x14ac:dyDescent="0.3">
      <c r="A92" s="11" t="s">
        <v>37</v>
      </c>
      <c r="B92" s="12">
        <v>1513694.9260321287</v>
      </c>
      <c r="C92" s="12">
        <v>513844.68323496601</v>
      </c>
      <c r="D92" s="12">
        <v>405202.48358410335</v>
      </c>
      <c r="E92" s="12">
        <v>0</v>
      </c>
      <c r="F92" s="15">
        <v>203963.356076417</v>
      </c>
      <c r="G92" s="12">
        <v>142703.823085877</v>
      </c>
      <c r="H92" s="12">
        <v>3246.6564906993353</v>
      </c>
      <c r="I92" s="12">
        <v>38718.736060785945</v>
      </c>
      <c r="J92" s="12">
        <v>16569.911870324071</v>
      </c>
      <c r="K92" s="12">
        <v>607.86812274210001</v>
      </c>
      <c r="L92" s="12">
        <v>594039.89109031751</v>
      </c>
      <c r="M92" s="12">
        <v>144061.75279034858</v>
      </c>
      <c r="N92" s="12">
        <v>1657756.6788224773</v>
      </c>
    </row>
    <row r="93" spans="1:14" hidden="1" outlineLevel="1" x14ac:dyDescent="0.3">
      <c r="A93" s="9" t="s">
        <v>1</v>
      </c>
      <c r="B93" s="10">
        <v>2542899.0182281332</v>
      </c>
      <c r="C93" s="10">
        <v>0</v>
      </c>
      <c r="D93" s="10">
        <v>1581844.4060175265</v>
      </c>
      <c r="E93" s="10">
        <v>3795.8001358000001</v>
      </c>
      <c r="F93" s="14">
        <v>513718.19464820321</v>
      </c>
      <c r="G93" s="10">
        <v>1063863.4574210634</v>
      </c>
      <c r="H93" s="10">
        <v>0</v>
      </c>
      <c r="I93" s="10">
        <v>466.95381245999999</v>
      </c>
      <c r="J93" s="10">
        <v>0</v>
      </c>
      <c r="K93" s="10">
        <v>961054.61221060692</v>
      </c>
      <c r="L93" s="10">
        <v>0</v>
      </c>
      <c r="M93" s="10">
        <v>528429.97561811493</v>
      </c>
      <c r="N93" s="10">
        <v>3071328.9938462479</v>
      </c>
    </row>
    <row r="94" spans="1:14" hidden="1" outlineLevel="2" x14ac:dyDescent="0.3">
      <c r="A94" s="11" t="s">
        <v>38</v>
      </c>
      <c r="B94" s="12">
        <v>1432357.6552878667</v>
      </c>
      <c r="C94" s="12">
        <v>0</v>
      </c>
      <c r="D94" s="12">
        <v>1403575.8430123366</v>
      </c>
      <c r="E94" s="12">
        <v>3795.8001358000001</v>
      </c>
      <c r="F94" s="15">
        <v>335916.58545547322</v>
      </c>
      <c r="G94" s="12">
        <v>1063863.4574210634</v>
      </c>
      <c r="H94" s="12">
        <v>0</v>
      </c>
      <c r="I94" s="12">
        <v>0</v>
      </c>
      <c r="J94" s="12">
        <v>0</v>
      </c>
      <c r="K94" s="12">
        <v>28781.812275530101</v>
      </c>
      <c r="L94" s="12">
        <v>0</v>
      </c>
      <c r="M94" s="12">
        <v>315015.38224547298</v>
      </c>
      <c r="N94" s="12">
        <v>1747373.0375333396</v>
      </c>
    </row>
    <row r="95" spans="1:14" hidden="1" outlineLevel="2" x14ac:dyDescent="0.3">
      <c r="A95" s="11" t="s">
        <v>39</v>
      </c>
      <c r="B95" s="12">
        <v>1110541.362940267</v>
      </c>
      <c r="C95" s="12">
        <v>0</v>
      </c>
      <c r="D95" s="12">
        <v>178268.56300519002</v>
      </c>
      <c r="E95" s="12">
        <v>0</v>
      </c>
      <c r="F95" s="15">
        <v>177801.60919273001</v>
      </c>
      <c r="G95" s="12">
        <v>0</v>
      </c>
      <c r="H95" s="12">
        <v>0</v>
      </c>
      <c r="I95" s="12">
        <v>466.95381245999999</v>
      </c>
      <c r="J95" s="12">
        <v>0</v>
      </c>
      <c r="K95" s="12">
        <v>932272.79993507685</v>
      </c>
      <c r="L95" s="12">
        <v>0</v>
      </c>
      <c r="M95" s="12">
        <v>213414.593372642</v>
      </c>
      <c r="N95" s="10">
        <v>1323955.956312909</v>
      </c>
    </row>
    <row r="96" spans="1:14" hidden="1" outlineLevel="1" x14ac:dyDescent="0.3">
      <c r="A96" s="9" t="s">
        <v>61</v>
      </c>
      <c r="B96" s="10">
        <v>1028615.1294128208</v>
      </c>
      <c r="C96" s="10">
        <v>144042.80873588432</v>
      </c>
      <c r="D96" s="10">
        <v>297287.07389159623</v>
      </c>
      <c r="E96" s="10">
        <v>0</v>
      </c>
      <c r="F96" s="14">
        <v>91298.720745274855</v>
      </c>
      <c r="G96" s="10">
        <v>16586.633397231701</v>
      </c>
      <c r="H96" s="10">
        <v>38879.016896211106</v>
      </c>
      <c r="I96" s="10">
        <v>137928.63374936499</v>
      </c>
      <c r="J96" s="10">
        <v>12594.06910351353</v>
      </c>
      <c r="K96" s="10">
        <v>232735.7522544286</v>
      </c>
      <c r="L96" s="10">
        <v>354549.49453091167</v>
      </c>
      <c r="M96" s="10">
        <v>558092.36287317902</v>
      </c>
      <c r="N96" s="10">
        <v>1586707.4922859999</v>
      </c>
    </row>
    <row r="97" spans="1:14" hidden="1" outlineLevel="2" x14ac:dyDescent="0.3">
      <c r="A97" s="11" t="s">
        <v>57</v>
      </c>
      <c r="B97" s="12">
        <v>1028615.1294128208</v>
      </c>
      <c r="C97" s="12">
        <v>144042.80873588432</v>
      </c>
      <c r="D97" s="12">
        <v>297287.07389159623</v>
      </c>
      <c r="E97" s="12">
        <v>0</v>
      </c>
      <c r="F97" s="15">
        <v>91298.720745274855</v>
      </c>
      <c r="G97" s="12">
        <v>16586.633397231701</v>
      </c>
      <c r="H97" s="12">
        <v>38879.016896211106</v>
      </c>
      <c r="I97" s="12">
        <v>137928.63374936499</v>
      </c>
      <c r="J97" s="12">
        <v>12594.06910351353</v>
      </c>
      <c r="K97" s="12">
        <v>232735.7522544286</v>
      </c>
      <c r="L97" s="12">
        <v>354549.49453091167</v>
      </c>
      <c r="M97" s="12">
        <v>558092.36287317902</v>
      </c>
      <c r="N97" s="12">
        <v>1586707.4922859999</v>
      </c>
    </row>
    <row r="98" spans="1:14" hidden="1" outlineLevel="1" x14ac:dyDescent="0.3">
      <c r="A98" s="9" t="s">
        <v>63</v>
      </c>
      <c r="B98" s="10">
        <v>149219.01987327001</v>
      </c>
      <c r="C98" s="10">
        <v>54191.436291879996</v>
      </c>
      <c r="D98" s="10">
        <v>94760.918189930017</v>
      </c>
      <c r="E98" s="10">
        <v>0</v>
      </c>
      <c r="F98" s="14">
        <v>21883.325642279997</v>
      </c>
      <c r="G98" s="10">
        <v>57739.761815060003</v>
      </c>
      <c r="H98" s="10">
        <v>489.26225120999999</v>
      </c>
      <c r="I98" s="10">
        <v>14344.529836769998</v>
      </c>
      <c r="J98" s="10">
        <v>304.03864461000001</v>
      </c>
      <c r="K98" s="10">
        <v>0</v>
      </c>
      <c r="L98" s="10">
        <v>266.66539145999997</v>
      </c>
      <c r="M98" s="10">
        <v>0</v>
      </c>
      <c r="N98" s="10">
        <v>149219.01987327001</v>
      </c>
    </row>
    <row r="99" spans="1:14" hidden="1" outlineLevel="2" x14ac:dyDescent="0.3">
      <c r="A99" s="11" t="s">
        <v>50</v>
      </c>
      <c r="B99" s="12">
        <v>149219.01987327001</v>
      </c>
      <c r="C99" s="12">
        <v>54191.436291879996</v>
      </c>
      <c r="D99" s="12">
        <v>94760.918189930017</v>
      </c>
      <c r="E99" s="12">
        <v>0</v>
      </c>
      <c r="F99" s="15">
        <v>21883.325642279997</v>
      </c>
      <c r="G99" s="12">
        <v>57739.761815060003</v>
      </c>
      <c r="H99" s="12">
        <v>489.26225120999999</v>
      </c>
      <c r="I99" s="12">
        <v>14344.529836769998</v>
      </c>
      <c r="J99" s="12">
        <v>304.03864461000001</v>
      </c>
      <c r="K99" s="12">
        <v>0</v>
      </c>
      <c r="L99" s="12">
        <v>266.66539145999997</v>
      </c>
      <c r="M99" s="12">
        <v>0</v>
      </c>
      <c r="N99" s="12">
        <v>149219.01987327001</v>
      </c>
    </row>
    <row r="100" spans="1:14" hidden="1" outlineLevel="1" x14ac:dyDescent="0.3">
      <c r="A100" s="9" t="s">
        <v>32</v>
      </c>
      <c r="B100" s="10">
        <v>543950.90463225858</v>
      </c>
      <c r="C100" s="10">
        <v>148229.50059747396</v>
      </c>
      <c r="D100" s="10">
        <v>368598.22303347307</v>
      </c>
      <c r="E100" s="10">
        <v>19770.84</v>
      </c>
      <c r="F100" s="14">
        <v>100879.35447358224</v>
      </c>
      <c r="G100" s="10">
        <v>247.1501434647449</v>
      </c>
      <c r="H100" s="10">
        <v>26416.34369553109</v>
      </c>
      <c r="I100" s="10">
        <v>202840.15113564284</v>
      </c>
      <c r="J100" s="10">
        <v>18444.383585252152</v>
      </c>
      <c r="K100" s="10">
        <v>7228.2290806799992</v>
      </c>
      <c r="L100" s="10">
        <v>19894.951920631513</v>
      </c>
      <c r="M100" s="10">
        <v>0</v>
      </c>
      <c r="N100" s="10">
        <v>543950.90463225858</v>
      </c>
    </row>
    <row r="101" spans="1:14" hidden="1" outlineLevel="2" x14ac:dyDescent="0.3">
      <c r="A101" s="11" t="s">
        <v>41</v>
      </c>
      <c r="B101" s="12">
        <v>543950.90463225858</v>
      </c>
      <c r="C101" s="12">
        <v>148229.50059747396</v>
      </c>
      <c r="D101" s="12">
        <v>368598.22303347307</v>
      </c>
      <c r="E101" s="12">
        <v>19770.84</v>
      </c>
      <c r="F101" s="15">
        <v>100879.35447358224</v>
      </c>
      <c r="G101" s="12">
        <v>247.1501434647449</v>
      </c>
      <c r="H101" s="12">
        <v>26416.34369553109</v>
      </c>
      <c r="I101" s="12">
        <v>202840.15113564284</v>
      </c>
      <c r="J101" s="12">
        <v>18444.383585252152</v>
      </c>
      <c r="K101" s="12">
        <v>7228.2290806799992</v>
      </c>
      <c r="L101" s="12">
        <v>19894.951920631513</v>
      </c>
      <c r="M101" s="12">
        <v>0</v>
      </c>
      <c r="N101" s="12">
        <v>543950.90463225858</v>
      </c>
    </row>
    <row r="102" spans="1:14" collapsed="1" x14ac:dyDescent="0.3">
      <c r="A102" s="2" t="s">
        <v>4</v>
      </c>
      <c r="B102" s="3">
        <v>7828821.3555751974</v>
      </c>
      <c r="C102" s="3">
        <v>1283916.3481891099</v>
      </c>
      <c r="D102" s="3">
        <v>5368125.610530531</v>
      </c>
      <c r="E102" s="3">
        <v>0</v>
      </c>
      <c r="F102" s="3">
        <v>291766.62872842501</v>
      </c>
      <c r="G102" s="13">
        <v>3242729.1651427294</v>
      </c>
      <c r="H102" s="3">
        <v>82135.380876364812</v>
      </c>
      <c r="I102" s="3">
        <v>103523.60023466559</v>
      </c>
      <c r="J102" s="3">
        <v>1647970.8355483459</v>
      </c>
      <c r="K102" s="3">
        <v>110918.67240240205</v>
      </c>
      <c r="L102" s="3">
        <v>1065860.7244531538</v>
      </c>
      <c r="M102" s="3">
        <v>91612.340708896023</v>
      </c>
      <c r="N102" s="16">
        <v>7920433.696284093</v>
      </c>
    </row>
    <row r="103" spans="1:14" hidden="1" outlineLevel="1" x14ac:dyDescent="0.3">
      <c r="A103" s="9" t="s">
        <v>60</v>
      </c>
      <c r="B103" s="10">
        <v>17771.787675195599</v>
      </c>
      <c r="C103" s="10">
        <v>0</v>
      </c>
      <c r="D103" s="10">
        <v>17771.787675195599</v>
      </c>
      <c r="E103" s="10">
        <v>0</v>
      </c>
      <c r="F103" s="10">
        <v>0</v>
      </c>
      <c r="G103" s="14">
        <v>0</v>
      </c>
      <c r="H103" s="10">
        <v>0</v>
      </c>
      <c r="I103" s="10">
        <v>17771.787675195599</v>
      </c>
      <c r="J103" s="10">
        <v>0</v>
      </c>
      <c r="K103" s="10">
        <v>0</v>
      </c>
      <c r="L103" s="10">
        <v>0</v>
      </c>
      <c r="M103" s="10">
        <v>0</v>
      </c>
      <c r="N103" s="10">
        <v>17771.787675195599</v>
      </c>
    </row>
    <row r="104" spans="1:14" hidden="1" outlineLevel="2" x14ac:dyDescent="0.3">
      <c r="A104" s="11" t="s">
        <v>44</v>
      </c>
      <c r="B104" s="12">
        <v>17771.787675195599</v>
      </c>
      <c r="C104" s="12">
        <v>0</v>
      </c>
      <c r="D104" s="12">
        <v>17771.787675195599</v>
      </c>
      <c r="E104" s="12">
        <v>0</v>
      </c>
      <c r="F104" s="12">
        <v>0</v>
      </c>
      <c r="G104" s="15">
        <v>0</v>
      </c>
      <c r="H104" s="12">
        <v>0</v>
      </c>
      <c r="I104" s="12">
        <v>17771.787675195599</v>
      </c>
      <c r="J104" s="12">
        <v>0</v>
      </c>
      <c r="K104" s="12">
        <v>0</v>
      </c>
      <c r="L104" s="12">
        <v>0</v>
      </c>
      <c r="M104" s="12">
        <v>0</v>
      </c>
      <c r="N104" s="12">
        <v>17771.787675195599</v>
      </c>
    </row>
    <row r="105" spans="1:14" hidden="1" outlineLevel="1" x14ac:dyDescent="0.3">
      <c r="A105" s="9" t="s">
        <v>1</v>
      </c>
      <c r="B105" s="10">
        <v>76065.630263024999</v>
      </c>
      <c r="C105" s="10">
        <v>0</v>
      </c>
      <c r="D105" s="10">
        <v>76065.630263024999</v>
      </c>
      <c r="E105" s="10">
        <v>0</v>
      </c>
      <c r="F105" s="10">
        <v>76065.630263024999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76065.630263024999</v>
      </c>
    </row>
    <row r="106" spans="1:14" hidden="1" outlineLevel="2" x14ac:dyDescent="0.3">
      <c r="A106" s="11" t="s">
        <v>38</v>
      </c>
      <c r="B106" s="12">
        <v>76065.630263024999</v>
      </c>
      <c r="C106" s="12">
        <v>0</v>
      </c>
      <c r="D106" s="12">
        <v>76065.630263024999</v>
      </c>
      <c r="E106" s="12">
        <v>0</v>
      </c>
      <c r="F106" s="12">
        <v>76065.630263024999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76065.630263024999</v>
      </c>
    </row>
    <row r="107" spans="1:14" hidden="1" outlineLevel="1" x14ac:dyDescent="0.3">
      <c r="A107" s="9" t="s">
        <v>61</v>
      </c>
      <c r="B107" s="10">
        <v>7575405.6200975068</v>
      </c>
      <c r="C107" s="10">
        <v>1275390.8025523699</v>
      </c>
      <c r="D107" s="10">
        <v>5125543.8256957904</v>
      </c>
      <c r="E107" s="10">
        <v>0</v>
      </c>
      <c r="F107" s="10">
        <v>155214.12678630999</v>
      </c>
      <c r="G107" s="14">
        <v>3224776.3087021196</v>
      </c>
      <c r="H107" s="10">
        <v>64006.999686964809</v>
      </c>
      <c r="I107" s="10">
        <v>33755.89683913</v>
      </c>
      <c r="J107" s="10">
        <v>1647790.493681266</v>
      </c>
      <c r="K107" s="10">
        <v>110918.67240240205</v>
      </c>
      <c r="L107" s="10">
        <v>1063552.3194469439</v>
      </c>
      <c r="M107" s="10">
        <v>91612.340708896023</v>
      </c>
      <c r="N107" s="10">
        <v>7667017.9608064024</v>
      </c>
    </row>
    <row r="108" spans="1:14" hidden="1" outlineLevel="2" x14ac:dyDescent="0.3">
      <c r="A108" s="11" t="s">
        <v>45</v>
      </c>
      <c r="B108" s="12">
        <v>7575405.6200975068</v>
      </c>
      <c r="C108" s="12">
        <v>1275390.8025523699</v>
      </c>
      <c r="D108" s="12">
        <v>5125543.8256957904</v>
      </c>
      <c r="E108" s="12">
        <v>0</v>
      </c>
      <c r="F108" s="12">
        <v>155214.12678630999</v>
      </c>
      <c r="G108" s="15">
        <v>3224776.3087021196</v>
      </c>
      <c r="H108" s="12">
        <v>64006.999686964809</v>
      </c>
      <c r="I108" s="12">
        <v>33755.89683913</v>
      </c>
      <c r="J108" s="12">
        <v>1647790.493681266</v>
      </c>
      <c r="K108" s="12">
        <v>110918.67240240205</v>
      </c>
      <c r="L108" s="12">
        <v>1063552.3194469439</v>
      </c>
      <c r="M108" s="12">
        <v>91612.340708896023</v>
      </c>
      <c r="N108" s="12">
        <v>7667017.9608064024</v>
      </c>
    </row>
    <row r="109" spans="1:14" hidden="1" outlineLevel="1" x14ac:dyDescent="0.3">
      <c r="A109" s="9" t="s">
        <v>63</v>
      </c>
      <c r="B109" s="10">
        <v>57559.271778320006</v>
      </c>
      <c r="C109" s="10">
        <v>115.40632826000001</v>
      </c>
      <c r="D109" s="10">
        <v>56694.346027760002</v>
      </c>
      <c r="E109" s="10">
        <v>0</v>
      </c>
      <c r="F109" s="10">
        <v>55569.977795209998</v>
      </c>
      <c r="G109" s="14">
        <v>132.4550433900001</v>
      </c>
      <c r="H109" s="10">
        <v>3.2332681700000001</v>
      </c>
      <c r="I109" s="10">
        <v>808.3380539100001</v>
      </c>
      <c r="J109" s="10">
        <v>180.34186708000001</v>
      </c>
      <c r="K109" s="10">
        <v>0</v>
      </c>
      <c r="L109" s="10">
        <v>749.51942229999986</v>
      </c>
      <c r="M109" s="10">
        <v>0</v>
      </c>
      <c r="N109" s="10">
        <v>57559.271778320006</v>
      </c>
    </row>
    <row r="110" spans="1:14" hidden="1" outlineLevel="2" x14ac:dyDescent="0.3">
      <c r="A110" s="11" t="s">
        <v>50</v>
      </c>
      <c r="B110" s="12">
        <v>57559.271778320006</v>
      </c>
      <c r="C110" s="12">
        <v>115.40632826000001</v>
      </c>
      <c r="D110" s="12">
        <v>56694.346027760002</v>
      </c>
      <c r="E110" s="12">
        <v>0</v>
      </c>
      <c r="F110" s="12">
        <v>55569.977795209998</v>
      </c>
      <c r="G110" s="15">
        <v>132.4550433900001</v>
      </c>
      <c r="H110" s="12">
        <v>3.2332681700000001</v>
      </c>
      <c r="I110" s="12">
        <v>808.3380539100001</v>
      </c>
      <c r="J110" s="12">
        <v>180.34186708000001</v>
      </c>
      <c r="K110" s="12">
        <v>0</v>
      </c>
      <c r="L110" s="12">
        <v>749.51942229999986</v>
      </c>
      <c r="M110" s="12">
        <v>0</v>
      </c>
      <c r="N110" s="12">
        <v>57559.271778320006</v>
      </c>
    </row>
    <row r="111" spans="1:14" hidden="1" outlineLevel="1" x14ac:dyDescent="0.3">
      <c r="A111" s="9" t="s">
        <v>32</v>
      </c>
      <c r="B111" s="10">
        <v>102019.04576114999</v>
      </c>
      <c r="C111" s="10">
        <v>8410.1393084799784</v>
      </c>
      <c r="D111" s="10">
        <v>92050.02086876001</v>
      </c>
      <c r="E111" s="10">
        <v>0</v>
      </c>
      <c r="F111" s="10">
        <v>4916.8938838800004</v>
      </c>
      <c r="G111" s="14">
        <v>17820.401397220019</v>
      </c>
      <c r="H111" s="10">
        <v>18125.14792123</v>
      </c>
      <c r="I111" s="10">
        <v>51187.577666429985</v>
      </c>
      <c r="J111" s="10">
        <v>0</v>
      </c>
      <c r="K111" s="10">
        <v>0</v>
      </c>
      <c r="L111" s="10">
        <v>1558.8855839099999</v>
      </c>
      <c r="M111" s="10">
        <v>0</v>
      </c>
      <c r="N111" s="10">
        <v>102019.04576114999</v>
      </c>
    </row>
    <row r="112" spans="1:14" hidden="1" outlineLevel="2" x14ac:dyDescent="0.3">
      <c r="A112" s="11" t="s">
        <v>41</v>
      </c>
      <c r="B112" s="12">
        <v>102019.04576114999</v>
      </c>
      <c r="C112" s="12">
        <v>8410.1393084799784</v>
      </c>
      <c r="D112" s="12">
        <v>92050.02086876001</v>
      </c>
      <c r="E112" s="12">
        <v>0</v>
      </c>
      <c r="F112" s="12">
        <v>4916.8938838800004</v>
      </c>
      <c r="G112" s="15">
        <v>17820.401397220019</v>
      </c>
      <c r="H112" s="12">
        <v>18125.14792123</v>
      </c>
      <c r="I112" s="12">
        <v>51187.577666429985</v>
      </c>
      <c r="J112" s="12">
        <v>0</v>
      </c>
      <c r="K112" s="12">
        <v>0</v>
      </c>
      <c r="L112" s="12">
        <v>1558.8855839099999</v>
      </c>
      <c r="M112" s="12">
        <v>0</v>
      </c>
      <c r="N112" s="12">
        <v>102019.04576114999</v>
      </c>
    </row>
    <row r="113" spans="1:14" collapsed="1" x14ac:dyDescent="0.3">
      <c r="A113" s="2" t="s">
        <v>5</v>
      </c>
      <c r="B113" s="3">
        <v>1558988.9719145664</v>
      </c>
      <c r="C113" s="3">
        <v>353559.12372664403</v>
      </c>
      <c r="D113" s="3">
        <v>927547.1276306056</v>
      </c>
      <c r="E113" s="3">
        <v>0</v>
      </c>
      <c r="F113" s="3">
        <v>52448.046590384947</v>
      </c>
      <c r="G113" s="3">
        <v>268018.74669825012</v>
      </c>
      <c r="H113" s="13">
        <v>432208.81613274</v>
      </c>
      <c r="I113" s="3">
        <v>24666.750507019366</v>
      </c>
      <c r="J113" s="3">
        <v>150204.7677022111</v>
      </c>
      <c r="K113" s="3">
        <v>26458.126073070001</v>
      </c>
      <c r="L113" s="3">
        <v>251424.5944842466</v>
      </c>
      <c r="M113" s="3">
        <v>308248.20809716487</v>
      </c>
      <c r="N113" s="16">
        <v>1867237.1800117311</v>
      </c>
    </row>
    <row r="114" spans="1:14" hidden="1" outlineLevel="1" x14ac:dyDescent="0.3">
      <c r="A114" s="9" t="s">
        <v>1</v>
      </c>
      <c r="B114" s="10">
        <v>1527.8170275593282</v>
      </c>
      <c r="C114" s="10">
        <v>0</v>
      </c>
      <c r="D114" s="10">
        <v>1527.8170275593282</v>
      </c>
      <c r="E114" s="10">
        <v>0</v>
      </c>
      <c r="F114" s="10">
        <v>1267.5615757149601</v>
      </c>
      <c r="G114" s="10">
        <v>0</v>
      </c>
      <c r="H114" s="14">
        <v>0</v>
      </c>
      <c r="I114" s="10">
        <v>260.255451844368</v>
      </c>
      <c r="J114" s="10">
        <v>0</v>
      </c>
      <c r="K114" s="10">
        <v>0</v>
      </c>
      <c r="L114" s="10">
        <v>0</v>
      </c>
      <c r="M114" s="10">
        <v>0</v>
      </c>
      <c r="N114" s="10">
        <v>1527.8170275593282</v>
      </c>
    </row>
    <row r="115" spans="1:14" hidden="1" outlineLevel="2" x14ac:dyDescent="0.3">
      <c r="A115" s="11" t="s">
        <v>38</v>
      </c>
      <c r="B115" s="12">
        <v>1464.3446890193281</v>
      </c>
      <c r="C115" s="12">
        <v>0</v>
      </c>
      <c r="D115" s="12">
        <v>1464.3446890193281</v>
      </c>
      <c r="E115" s="12">
        <v>0</v>
      </c>
      <c r="F115" s="12">
        <v>1204.0892371749601</v>
      </c>
      <c r="G115" s="12">
        <v>0</v>
      </c>
      <c r="H115" s="15">
        <v>0</v>
      </c>
      <c r="I115" s="12">
        <v>260.255451844368</v>
      </c>
      <c r="J115" s="12">
        <v>0</v>
      </c>
      <c r="K115" s="12">
        <v>0</v>
      </c>
      <c r="L115" s="12">
        <v>0</v>
      </c>
      <c r="M115" s="12">
        <v>0</v>
      </c>
      <c r="N115" s="10">
        <v>1464.3446890193281</v>
      </c>
    </row>
    <row r="116" spans="1:14" hidden="1" outlineLevel="2" x14ac:dyDescent="0.3">
      <c r="A116" s="11" t="s">
        <v>39</v>
      </c>
      <c r="B116" s="12">
        <v>63.472338540000003</v>
      </c>
      <c r="C116" s="12">
        <v>0</v>
      </c>
      <c r="D116" s="12">
        <v>63.472338540000003</v>
      </c>
      <c r="E116" s="12">
        <v>0</v>
      </c>
      <c r="F116" s="12">
        <v>63.472338540000003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63.472338540000003</v>
      </c>
    </row>
    <row r="117" spans="1:14" hidden="1" outlineLevel="1" x14ac:dyDescent="0.3">
      <c r="A117" s="9" t="s">
        <v>61</v>
      </c>
      <c r="B117" s="10">
        <v>1479311.740194187</v>
      </c>
      <c r="C117" s="10">
        <v>318666.70326037402</v>
      </c>
      <c r="D117" s="10">
        <v>885562.0245367412</v>
      </c>
      <c r="E117" s="10">
        <v>0</v>
      </c>
      <c r="F117" s="10">
        <v>39466.775958589998</v>
      </c>
      <c r="G117" s="10">
        <v>267953.67912194011</v>
      </c>
      <c r="H117" s="14">
        <v>420825.75596436998</v>
      </c>
      <c r="I117" s="10">
        <v>7111.0457896299995</v>
      </c>
      <c r="J117" s="10">
        <v>150204.7677022111</v>
      </c>
      <c r="K117" s="10">
        <v>26458.126073070001</v>
      </c>
      <c r="L117" s="10">
        <v>248624.88632400159</v>
      </c>
      <c r="M117" s="10">
        <v>308248.20809716487</v>
      </c>
      <c r="N117" s="10">
        <v>1787559.948291352</v>
      </c>
    </row>
    <row r="118" spans="1:14" hidden="1" outlineLevel="2" x14ac:dyDescent="0.3">
      <c r="A118" s="11" t="s">
        <v>45</v>
      </c>
      <c r="B118" s="12">
        <v>1479311.740194187</v>
      </c>
      <c r="C118" s="12">
        <v>318666.70326037402</v>
      </c>
      <c r="D118" s="12">
        <v>885562.0245367412</v>
      </c>
      <c r="E118" s="12">
        <v>0</v>
      </c>
      <c r="F118" s="12">
        <v>39466.775958589998</v>
      </c>
      <c r="G118" s="12">
        <v>267953.67912194011</v>
      </c>
      <c r="H118" s="15">
        <v>420825.75596436998</v>
      </c>
      <c r="I118" s="12">
        <v>7111.0457896299995</v>
      </c>
      <c r="J118" s="12">
        <v>150204.7677022111</v>
      </c>
      <c r="K118" s="12">
        <v>26458.126073070001</v>
      </c>
      <c r="L118" s="12">
        <v>248624.88632400159</v>
      </c>
      <c r="M118" s="12">
        <v>308248.20809716487</v>
      </c>
      <c r="N118" s="12">
        <v>1787559.948291352</v>
      </c>
    </row>
    <row r="119" spans="1:14" hidden="1" outlineLevel="1" x14ac:dyDescent="0.3">
      <c r="A119" s="9" t="s">
        <v>63</v>
      </c>
      <c r="B119" s="10">
        <v>861.36268046999999</v>
      </c>
      <c r="C119" s="10">
        <v>0</v>
      </c>
      <c r="D119" s="10">
        <v>861.36268046999999</v>
      </c>
      <c r="E119" s="10">
        <v>0</v>
      </c>
      <c r="F119" s="10">
        <v>794.34910505000005</v>
      </c>
      <c r="G119" s="10">
        <v>65.067576309999993</v>
      </c>
      <c r="H119" s="14">
        <v>0</v>
      </c>
      <c r="I119" s="10">
        <v>1.94599911</v>
      </c>
      <c r="J119" s="10">
        <v>0</v>
      </c>
      <c r="K119" s="10">
        <v>0</v>
      </c>
      <c r="L119" s="10">
        <v>0</v>
      </c>
      <c r="M119" s="10">
        <v>0</v>
      </c>
      <c r="N119" s="10">
        <v>861.36268046999999</v>
      </c>
    </row>
    <row r="120" spans="1:14" hidden="1" outlineLevel="2" x14ac:dyDescent="0.3">
      <c r="A120" s="11" t="s">
        <v>50</v>
      </c>
      <c r="B120" s="12">
        <v>861.36268046999999</v>
      </c>
      <c r="C120" s="12">
        <v>0</v>
      </c>
      <c r="D120" s="12">
        <v>861.36268046999999</v>
      </c>
      <c r="E120" s="12">
        <v>0</v>
      </c>
      <c r="F120" s="12">
        <v>794.34910505000005</v>
      </c>
      <c r="G120" s="12">
        <v>65.067576309999993</v>
      </c>
      <c r="H120" s="15">
        <v>0</v>
      </c>
      <c r="I120" s="12">
        <v>1.94599911</v>
      </c>
      <c r="J120" s="12">
        <v>0</v>
      </c>
      <c r="K120" s="12">
        <v>0</v>
      </c>
      <c r="L120" s="12">
        <v>0</v>
      </c>
      <c r="M120" s="12">
        <v>0</v>
      </c>
      <c r="N120" s="12">
        <v>861.36268046999999</v>
      </c>
    </row>
    <row r="121" spans="1:14" hidden="1" outlineLevel="1" x14ac:dyDescent="0.3">
      <c r="A121" s="9" t="s">
        <v>32</v>
      </c>
      <c r="B121" s="10">
        <v>77288.052012350003</v>
      </c>
      <c r="C121" s="10">
        <v>34892.420466269999</v>
      </c>
      <c r="D121" s="10">
        <v>39595.923385834991</v>
      </c>
      <c r="E121" s="10">
        <v>0</v>
      </c>
      <c r="F121" s="10">
        <v>10919.35995102999</v>
      </c>
      <c r="G121" s="10">
        <v>0</v>
      </c>
      <c r="H121" s="14">
        <v>11383.060168370001</v>
      </c>
      <c r="I121" s="10">
        <v>17293.503266435</v>
      </c>
      <c r="J121" s="10">
        <v>0</v>
      </c>
      <c r="K121" s="10">
        <v>0</v>
      </c>
      <c r="L121" s="10">
        <v>2799.7081602449998</v>
      </c>
      <c r="M121" s="10">
        <v>0</v>
      </c>
      <c r="N121" s="10">
        <v>77288.052012350003</v>
      </c>
    </row>
    <row r="122" spans="1:14" hidden="1" outlineLevel="2" x14ac:dyDescent="0.3">
      <c r="A122" s="11" t="s">
        <v>41</v>
      </c>
      <c r="B122" s="12">
        <v>77288.052012350003</v>
      </c>
      <c r="C122" s="12">
        <v>34892.420466269999</v>
      </c>
      <c r="D122" s="12">
        <v>39595.923385834991</v>
      </c>
      <c r="E122" s="12">
        <v>0</v>
      </c>
      <c r="F122" s="12">
        <v>10919.35995102999</v>
      </c>
      <c r="G122" s="12">
        <v>0</v>
      </c>
      <c r="H122" s="15">
        <v>11383.060168370001</v>
      </c>
      <c r="I122" s="12">
        <v>17293.503266435</v>
      </c>
      <c r="J122" s="12">
        <v>0</v>
      </c>
      <c r="K122" s="12">
        <v>0</v>
      </c>
      <c r="L122" s="12">
        <v>2799.7081602449998</v>
      </c>
      <c r="M122" s="12">
        <v>0</v>
      </c>
      <c r="N122" s="12">
        <v>77288.052012350003</v>
      </c>
    </row>
    <row r="123" spans="1:14" collapsed="1" x14ac:dyDescent="0.3">
      <c r="A123" s="2" t="s">
        <v>6</v>
      </c>
      <c r="B123" s="3">
        <v>1795854.095032214</v>
      </c>
      <c r="C123" s="3">
        <v>491664.67263388564</v>
      </c>
      <c r="D123" s="3">
        <v>947850.05984974816</v>
      </c>
      <c r="E123" s="3">
        <v>0.30631406</v>
      </c>
      <c r="F123" s="3">
        <v>367551.25123824767</v>
      </c>
      <c r="G123" s="3">
        <v>60439.407036198972</v>
      </c>
      <c r="H123" s="3">
        <v>250716.60867819804</v>
      </c>
      <c r="I123" s="13">
        <v>249507.15680961532</v>
      </c>
      <c r="J123" s="3">
        <v>19635.329773428166</v>
      </c>
      <c r="K123" s="3">
        <v>16579.27431278945</v>
      </c>
      <c r="L123" s="3">
        <v>339760.08823579055</v>
      </c>
      <c r="M123" s="3">
        <v>846244.50890334998</v>
      </c>
      <c r="N123" s="16">
        <v>2642098.6039355639</v>
      </c>
    </row>
    <row r="124" spans="1:14" hidden="1" outlineLevel="1" x14ac:dyDescent="0.3">
      <c r="A124" s="9" t="s">
        <v>60</v>
      </c>
      <c r="B124" s="10">
        <v>12769.87367596</v>
      </c>
      <c r="C124" s="10">
        <v>112.37696957</v>
      </c>
      <c r="D124" s="10">
        <v>1022.37519622</v>
      </c>
      <c r="E124" s="10">
        <v>0</v>
      </c>
      <c r="F124" s="10">
        <v>704.26147656000001</v>
      </c>
      <c r="G124" s="10">
        <v>183.14286906999999</v>
      </c>
      <c r="H124" s="10">
        <v>88.938332399999993</v>
      </c>
      <c r="I124" s="14">
        <v>46.032518189999998</v>
      </c>
      <c r="J124" s="10">
        <v>0</v>
      </c>
      <c r="K124" s="10">
        <v>0</v>
      </c>
      <c r="L124" s="10">
        <v>11635.12151017</v>
      </c>
      <c r="M124" s="10">
        <v>1.8013552879079999</v>
      </c>
      <c r="N124" s="10">
        <v>12771.675031247907</v>
      </c>
    </row>
    <row r="125" spans="1:14" hidden="1" outlineLevel="2" x14ac:dyDescent="0.3">
      <c r="A125" s="11" t="s">
        <v>44</v>
      </c>
      <c r="B125" s="12">
        <v>12769.87367596</v>
      </c>
      <c r="C125" s="12">
        <v>112.37696957</v>
      </c>
      <c r="D125" s="12">
        <v>1022.37519622</v>
      </c>
      <c r="E125" s="12">
        <v>0</v>
      </c>
      <c r="F125" s="12">
        <v>704.26147656000001</v>
      </c>
      <c r="G125" s="12">
        <v>183.14286906999999</v>
      </c>
      <c r="H125" s="12">
        <v>88.938332399999993</v>
      </c>
      <c r="I125" s="15">
        <v>46.032518189999998</v>
      </c>
      <c r="J125" s="12">
        <v>0</v>
      </c>
      <c r="K125" s="12">
        <v>0</v>
      </c>
      <c r="L125" s="12">
        <v>11635.12151017</v>
      </c>
      <c r="M125" s="12">
        <v>1.8013552879079999</v>
      </c>
      <c r="N125" s="12">
        <v>12771.675031247907</v>
      </c>
    </row>
    <row r="126" spans="1:14" hidden="1" outlineLevel="1" x14ac:dyDescent="0.3">
      <c r="A126" s="9" t="s">
        <v>31</v>
      </c>
      <c r="B126" s="10">
        <v>158414.00535220158</v>
      </c>
      <c r="C126" s="10">
        <v>6671.4014255492184</v>
      </c>
      <c r="D126" s="10">
        <v>88113.030290912517</v>
      </c>
      <c r="E126" s="10">
        <v>0</v>
      </c>
      <c r="F126" s="10">
        <v>43021.777204754602</v>
      </c>
      <c r="G126" s="10">
        <v>15135.289179203899</v>
      </c>
      <c r="H126" s="10">
        <v>28969.0814888196</v>
      </c>
      <c r="I126" s="14">
        <v>448.79911986610006</v>
      </c>
      <c r="J126" s="10">
        <v>538.08329826830004</v>
      </c>
      <c r="K126" s="10">
        <v>4650.7272757148003</v>
      </c>
      <c r="L126" s="10">
        <v>58978.846360025054</v>
      </c>
      <c r="M126" s="10">
        <v>3177.2231676347842</v>
      </c>
      <c r="N126" s="10">
        <v>161591.22851983635</v>
      </c>
    </row>
    <row r="127" spans="1:14" hidden="1" outlineLevel="2" x14ac:dyDescent="0.3">
      <c r="A127" s="11" t="s">
        <v>35</v>
      </c>
      <c r="B127" s="12">
        <v>8058.7583803190983</v>
      </c>
      <c r="C127" s="12">
        <v>754.94297496124898</v>
      </c>
      <c r="D127" s="12">
        <v>3874.1167233608994</v>
      </c>
      <c r="E127" s="12">
        <v>0</v>
      </c>
      <c r="F127" s="12">
        <v>3079.8504445640001</v>
      </c>
      <c r="G127" s="12">
        <v>227.24284776760001</v>
      </c>
      <c r="H127" s="12">
        <v>485.22969791419996</v>
      </c>
      <c r="I127" s="15">
        <v>63.242536542800003</v>
      </c>
      <c r="J127" s="12">
        <v>18.5511965723</v>
      </c>
      <c r="K127" s="12">
        <v>0</v>
      </c>
      <c r="L127" s="12">
        <v>3429.6986819969497</v>
      </c>
      <c r="M127" s="12">
        <v>8.3449324846360007</v>
      </c>
      <c r="N127" s="12">
        <v>8067.1033128037343</v>
      </c>
    </row>
    <row r="128" spans="1:14" hidden="1" outlineLevel="2" x14ac:dyDescent="0.3">
      <c r="A128" s="11" t="s">
        <v>37</v>
      </c>
      <c r="B128" s="12">
        <v>150355.24697188247</v>
      </c>
      <c r="C128" s="12">
        <v>5916.4584505879693</v>
      </c>
      <c r="D128" s="12">
        <v>84238.913567551586</v>
      </c>
      <c r="E128" s="12">
        <v>0</v>
      </c>
      <c r="F128" s="12">
        <v>39941.926760190603</v>
      </c>
      <c r="G128" s="12">
        <v>14908.046331436299</v>
      </c>
      <c r="H128" s="12">
        <v>28483.851790905399</v>
      </c>
      <c r="I128" s="15">
        <v>385.55658332330006</v>
      </c>
      <c r="J128" s="12">
        <v>519.53210169600004</v>
      </c>
      <c r="K128" s="12">
        <v>4650.7272757148003</v>
      </c>
      <c r="L128" s="12">
        <v>55549.147678028101</v>
      </c>
      <c r="M128" s="12">
        <v>3168.8782351501482</v>
      </c>
      <c r="N128" s="12">
        <v>153524.12520703263</v>
      </c>
    </row>
    <row r="129" spans="1:14" hidden="1" outlineLevel="1" x14ac:dyDescent="0.3">
      <c r="A129" s="9" t="s">
        <v>1</v>
      </c>
      <c r="B129" s="10">
        <v>64249.680353219977</v>
      </c>
      <c r="C129" s="10">
        <v>71.999157350000004</v>
      </c>
      <c r="D129" s="10">
        <v>64177.647065449979</v>
      </c>
      <c r="E129" s="10">
        <v>0.30631406</v>
      </c>
      <c r="F129" s="10">
        <v>48668.568672929992</v>
      </c>
      <c r="G129" s="10">
        <v>14356.342751513799</v>
      </c>
      <c r="H129" s="10">
        <v>215.45588076617801</v>
      </c>
      <c r="I129" s="14">
        <v>936.97344618</v>
      </c>
      <c r="J129" s="10">
        <v>0</v>
      </c>
      <c r="K129" s="10">
        <v>0</v>
      </c>
      <c r="L129" s="10">
        <v>3.4130420000000002E-2</v>
      </c>
      <c r="M129" s="10">
        <v>50208.022455303151</v>
      </c>
      <c r="N129" s="10">
        <v>114457.70280852313</v>
      </c>
    </row>
    <row r="130" spans="1:14" hidden="1" outlineLevel="2" x14ac:dyDescent="0.3">
      <c r="A130" s="11" t="s">
        <v>38</v>
      </c>
      <c r="B130" s="12">
        <v>43180.249930699967</v>
      </c>
      <c r="C130" s="12">
        <v>71.999157350000004</v>
      </c>
      <c r="D130" s="12">
        <v>43108.216642929969</v>
      </c>
      <c r="E130" s="12">
        <v>0.30631406</v>
      </c>
      <c r="F130" s="12">
        <v>28512.758226939994</v>
      </c>
      <c r="G130" s="12">
        <v>14356.342751513799</v>
      </c>
      <c r="H130" s="12">
        <v>215.45588076617801</v>
      </c>
      <c r="I130" s="15">
        <v>23.353469650000001</v>
      </c>
      <c r="J130" s="12">
        <v>0</v>
      </c>
      <c r="K130" s="12">
        <v>0</v>
      </c>
      <c r="L130" s="12">
        <v>3.4130420000000002E-2</v>
      </c>
      <c r="M130" s="12">
        <v>2715.648838558564</v>
      </c>
      <c r="N130" s="10">
        <v>45895.898769258529</v>
      </c>
    </row>
    <row r="131" spans="1:14" hidden="1" outlineLevel="2" x14ac:dyDescent="0.3">
      <c r="A131" s="11" t="s">
        <v>39</v>
      </c>
      <c r="B131" s="12">
        <v>21069.430422519999</v>
      </c>
      <c r="C131" s="12">
        <v>0</v>
      </c>
      <c r="D131" s="12">
        <v>21069.430422519999</v>
      </c>
      <c r="E131" s="12">
        <v>0</v>
      </c>
      <c r="F131" s="12">
        <v>20155.810445989999</v>
      </c>
      <c r="G131" s="12">
        <v>0</v>
      </c>
      <c r="H131" s="12">
        <v>0</v>
      </c>
      <c r="I131" s="15">
        <v>913.61997653000003</v>
      </c>
      <c r="J131" s="12">
        <v>0</v>
      </c>
      <c r="K131" s="12">
        <v>0</v>
      </c>
      <c r="L131" s="12">
        <v>0</v>
      </c>
      <c r="M131" s="12">
        <v>47492.37361674459</v>
      </c>
      <c r="N131" s="10">
        <v>68561.804039264593</v>
      </c>
    </row>
    <row r="132" spans="1:14" hidden="1" outlineLevel="1" x14ac:dyDescent="0.3">
      <c r="A132" s="9" t="s">
        <v>61</v>
      </c>
      <c r="B132" s="10">
        <v>1163046.0773523557</v>
      </c>
      <c r="C132" s="10">
        <v>298886.08060172043</v>
      </c>
      <c r="D132" s="10">
        <v>617345.91908780346</v>
      </c>
      <c r="E132" s="10">
        <v>0</v>
      </c>
      <c r="F132" s="10">
        <v>214708.86992684071</v>
      </c>
      <c r="G132" s="10">
        <v>29805.500645350101</v>
      </c>
      <c r="H132" s="10">
        <v>221192.9356593586</v>
      </c>
      <c r="I132" s="14">
        <v>135132.63324436476</v>
      </c>
      <c r="J132" s="10">
        <v>16505.979611889226</v>
      </c>
      <c r="K132" s="10">
        <v>11928.547011944651</v>
      </c>
      <c r="L132" s="10">
        <v>234885.53065088711</v>
      </c>
      <c r="M132" s="10">
        <v>791498.70206925203</v>
      </c>
      <c r="N132" s="10">
        <v>1954544.7794216077</v>
      </c>
    </row>
    <row r="133" spans="1:14" hidden="1" outlineLevel="2" x14ac:dyDescent="0.3">
      <c r="A133" s="11" t="s">
        <v>57</v>
      </c>
      <c r="B133" s="12">
        <v>1163046.0773523557</v>
      </c>
      <c r="C133" s="12">
        <v>298886.08060172043</v>
      </c>
      <c r="D133" s="12">
        <v>617345.91908780346</v>
      </c>
      <c r="E133" s="12">
        <v>0</v>
      </c>
      <c r="F133" s="12">
        <v>214708.86992684071</v>
      </c>
      <c r="G133" s="12">
        <v>29805.500645350101</v>
      </c>
      <c r="H133" s="12">
        <v>221192.9356593586</v>
      </c>
      <c r="I133" s="15">
        <v>135132.63324436476</v>
      </c>
      <c r="J133" s="12">
        <v>16505.979611889226</v>
      </c>
      <c r="K133" s="12">
        <v>11928.547011944651</v>
      </c>
      <c r="L133" s="12">
        <v>234885.53065088711</v>
      </c>
      <c r="M133" s="12">
        <v>791498.70206925203</v>
      </c>
      <c r="N133" s="12">
        <v>1954544.7794216077</v>
      </c>
    </row>
    <row r="134" spans="1:14" hidden="1" outlineLevel="1" x14ac:dyDescent="0.3">
      <c r="A134" s="9" t="s">
        <v>62</v>
      </c>
      <c r="B134" s="10">
        <v>32448.592737309998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32448.592737309998</v>
      </c>
      <c r="M134" s="10">
        <v>0</v>
      </c>
      <c r="N134" s="10">
        <v>32448.592737309998</v>
      </c>
    </row>
    <row r="135" spans="1:14" hidden="1" outlineLevel="2" x14ac:dyDescent="0.3">
      <c r="A135" s="11" t="s">
        <v>46</v>
      </c>
      <c r="B135" s="12">
        <v>32448.592737309998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32448.592737309998</v>
      </c>
      <c r="M135" s="12">
        <v>0</v>
      </c>
      <c r="N135" s="12">
        <v>32448.592737309998</v>
      </c>
    </row>
    <row r="136" spans="1:14" hidden="1" outlineLevel="1" x14ac:dyDescent="0.3">
      <c r="A136" s="9" t="s">
        <v>63</v>
      </c>
      <c r="B136" s="10">
        <v>12402.777853310001</v>
      </c>
      <c r="C136" s="10">
        <v>303.39472733000002</v>
      </c>
      <c r="D136" s="10">
        <v>11976.543803410001</v>
      </c>
      <c r="E136" s="10">
        <v>0</v>
      </c>
      <c r="F136" s="10">
        <v>11029.01281686</v>
      </c>
      <c r="G136" s="10">
        <v>860.25839685000005</v>
      </c>
      <c r="H136" s="10">
        <v>0</v>
      </c>
      <c r="I136" s="14">
        <v>20.720156039999999</v>
      </c>
      <c r="J136" s="10">
        <v>66.552433660000005</v>
      </c>
      <c r="K136" s="10">
        <v>0</v>
      </c>
      <c r="L136" s="10">
        <v>122.83932257000001</v>
      </c>
      <c r="M136" s="10">
        <v>1299.3884932629201</v>
      </c>
      <c r="N136" s="10">
        <v>13702.166346572922</v>
      </c>
    </row>
    <row r="137" spans="1:14" hidden="1" outlineLevel="2" x14ac:dyDescent="0.3">
      <c r="A137" s="11" t="s">
        <v>50</v>
      </c>
      <c r="B137" s="12">
        <v>12402.777853310001</v>
      </c>
      <c r="C137" s="12">
        <v>303.39472733000002</v>
      </c>
      <c r="D137" s="12">
        <v>11976.543803410001</v>
      </c>
      <c r="E137" s="12">
        <v>0</v>
      </c>
      <c r="F137" s="12">
        <v>11029.01281686</v>
      </c>
      <c r="G137" s="12">
        <v>860.25839685000005</v>
      </c>
      <c r="H137" s="12">
        <v>0</v>
      </c>
      <c r="I137" s="15">
        <v>20.720156039999999</v>
      </c>
      <c r="J137" s="12">
        <v>66.552433660000005</v>
      </c>
      <c r="K137" s="12">
        <v>0</v>
      </c>
      <c r="L137" s="12">
        <v>122.83932257000001</v>
      </c>
      <c r="M137" s="12">
        <v>1299.3884932629201</v>
      </c>
      <c r="N137" s="12">
        <v>13702.166346572922</v>
      </c>
    </row>
    <row r="138" spans="1:14" hidden="1" outlineLevel="1" x14ac:dyDescent="0.3">
      <c r="A138" s="9" t="s">
        <v>32</v>
      </c>
      <c r="B138" s="10">
        <v>352523.08770785661</v>
      </c>
      <c r="C138" s="10">
        <v>185619.41975236594</v>
      </c>
      <c r="D138" s="10">
        <v>165214.5444059523</v>
      </c>
      <c r="E138" s="10">
        <v>0</v>
      </c>
      <c r="F138" s="10">
        <v>49418.761140302362</v>
      </c>
      <c r="G138" s="10">
        <v>98.87319421118022</v>
      </c>
      <c r="H138" s="10">
        <v>250.19731685367481</v>
      </c>
      <c r="I138" s="14">
        <v>112921.99832497445</v>
      </c>
      <c r="J138" s="10">
        <v>2524.7144296106435</v>
      </c>
      <c r="K138" s="10">
        <v>2.5130000000000002E-5</v>
      </c>
      <c r="L138" s="10">
        <v>1689.1235244083684</v>
      </c>
      <c r="M138" s="10">
        <v>59.371362609152001</v>
      </c>
      <c r="N138" s="10">
        <v>352582.45907046576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59.371362609152001</v>
      </c>
      <c r="N139" s="12">
        <v>59.371362609152001</v>
      </c>
    </row>
    <row r="140" spans="1:14" hidden="1" outlineLevel="2" x14ac:dyDescent="0.3">
      <c r="A140" s="11" t="s">
        <v>41</v>
      </c>
      <c r="B140" s="12">
        <v>352523.08770785661</v>
      </c>
      <c r="C140" s="12">
        <v>185619.41975236594</v>
      </c>
      <c r="D140" s="12">
        <v>165214.5444059523</v>
      </c>
      <c r="E140" s="12">
        <v>0</v>
      </c>
      <c r="F140" s="12">
        <v>49418.761140302362</v>
      </c>
      <c r="G140" s="12">
        <v>98.87319421118022</v>
      </c>
      <c r="H140" s="12">
        <v>250.19731685367481</v>
      </c>
      <c r="I140" s="15">
        <v>112921.99832497445</v>
      </c>
      <c r="J140" s="12">
        <v>2524.7144296106435</v>
      </c>
      <c r="K140" s="12">
        <v>2.5130000000000002E-5</v>
      </c>
      <c r="L140" s="12">
        <v>1689.1235244083684</v>
      </c>
      <c r="M140" s="12">
        <v>0</v>
      </c>
      <c r="N140" s="12">
        <v>352523.08770785661</v>
      </c>
    </row>
    <row r="141" spans="1:14" collapsed="1" x14ac:dyDescent="0.3">
      <c r="A141" s="2" t="s">
        <v>7</v>
      </c>
      <c r="B141" s="3">
        <v>2541112.7552362317</v>
      </c>
      <c r="C141" s="3">
        <v>76918.974222214048</v>
      </c>
      <c r="D141" s="3">
        <v>247340.7176252504</v>
      </c>
      <c r="E141" s="3">
        <v>2970.95</v>
      </c>
      <c r="F141" s="3">
        <v>34708.072881625449</v>
      </c>
      <c r="G141" s="3">
        <v>2749.7478600745535</v>
      </c>
      <c r="H141" s="3">
        <v>25570.111419407272</v>
      </c>
      <c r="I141" s="3">
        <v>82604.708715296365</v>
      </c>
      <c r="J141" s="13">
        <v>98737.1267488468</v>
      </c>
      <c r="K141" s="3">
        <v>0</v>
      </c>
      <c r="L141" s="3">
        <v>2216853.0633887672</v>
      </c>
      <c r="M141" s="3">
        <v>45483.546685706518</v>
      </c>
      <c r="N141" s="16">
        <v>2586596.3019219381</v>
      </c>
    </row>
    <row r="142" spans="1:14" hidden="1" outlineLevel="1" x14ac:dyDescent="0.3">
      <c r="A142" s="9" t="s">
        <v>60</v>
      </c>
      <c r="B142" s="10">
        <v>2573.5010297000003</v>
      </c>
      <c r="C142" s="10">
        <v>0</v>
      </c>
      <c r="D142" s="10">
        <v>473.50128580000001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473.50128580000001</v>
      </c>
      <c r="K142" s="10">
        <v>0</v>
      </c>
      <c r="L142" s="10">
        <v>2099.9997439000003</v>
      </c>
      <c r="M142" s="10">
        <v>0</v>
      </c>
      <c r="N142" s="10">
        <v>2573.5010297000003</v>
      </c>
    </row>
    <row r="143" spans="1:14" hidden="1" outlineLevel="2" x14ac:dyDescent="0.3">
      <c r="A143" s="11" t="s">
        <v>44</v>
      </c>
      <c r="B143" s="12">
        <v>2573.5010297000003</v>
      </c>
      <c r="C143" s="12">
        <v>0</v>
      </c>
      <c r="D143" s="12">
        <v>473.50128580000001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473.50128580000001</v>
      </c>
      <c r="K143" s="12">
        <v>0</v>
      </c>
      <c r="L143" s="12">
        <v>2099.9997439000003</v>
      </c>
      <c r="M143" s="12">
        <v>0</v>
      </c>
      <c r="N143" s="12">
        <v>2573.5010297000003</v>
      </c>
    </row>
    <row r="144" spans="1:14" hidden="1" outlineLevel="1" x14ac:dyDescent="0.3">
      <c r="A144" s="9" t="s">
        <v>31</v>
      </c>
      <c r="B144" s="10">
        <v>1943.0348698132</v>
      </c>
      <c r="C144" s="10">
        <v>0</v>
      </c>
      <c r="D144" s="10">
        <v>1937.9671587436001</v>
      </c>
      <c r="E144" s="10">
        <v>0</v>
      </c>
      <c r="F144" s="10">
        <v>1150.6383844597001</v>
      </c>
      <c r="G144" s="10">
        <v>543.22810547769996</v>
      </c>
      <c r="H144" s="10">
        <v>2.0116329346000001</v>
      </c>
      <c r="I144" s="10">
        <v>10.0928790283</v>
      </c>
      <c r="J144" s="14">
        <v>231.99615684330001</v>
      </c>
      <c r="K144" s="10">
        <v>0</v>
      </c>
      <c r="L144" s="10">
        <v>5.0677110695999996</v>
      </c>
      <c r="M144" s="10">
        <v>1.8915572571279999</v>
      </c>
      <c r="N144" s="10">
        <v>1944.9264270703279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1943.0348698132</v>
      </c>
      <c r="C146" s="12">
        <v>0</v>
      </c>
      <c r="D146" s="12">
        <v>1937.9671587436001</v>
      </c>
      <c r="E146" s="12">
        <v>0</v>
      </c>
      <c r="F146" s="12">
        <v>1150.6383844597001</v>
      </c>
      <c r="G146" s="12">
        <v>543.22810547769996</v>
      </c>
      <c r="H146" s="12">
        <v>2.0116329346000001</v>
      </c>
      <c r="I146" s="12">
        <v>10.0928790283</v>
      </c>
      <c r="J146" s="15">
        <v>231.99615684330001</v>
      </c>
      <c r="K146" s="12">
        <v>0</v>
      </c>
      <c r="L146" s="12">
        <v>5.0677110695999996</v>
      </c>
      <c r="M146" s="12">
        <v>1.8915572571279999</v>
      </c>
      <c r="N146" s="12">
        <v>1944.9264270703279</v>
      </c>
    </row>
    <row r="147" spans="1:14" hidden="1" outlineLevel="1" x14ac:dyDescent="0.3">
      <c r="A147" s="9" t="s">
        <v>1</v>
      </c>
      <c r="B147" s="10">
        <v>4122.5891472300009</v>
      </c>
      <c r="C147" s="10">
        <v>0</v>
      </c>
      <c r="D147" s="10">
        <v>4122.5891472300009</v>
      </c>
      <c r="E147" s="10">
        <v>0</v>
      </c>
      <c r="F147" s="10">
        <v>4013.7324317200009</v>
      </c>
      <c r="G147" s="10">
        <v>0</v>
      </c>
      <c r="H147" s="10">
        <v>0</v>
      </c>
      <c r="I147" s="10">
        <v>108.85671551</v>
      </c>
      <c r="J147" s="14">
        <v>0</v>
      </c>
      <c r="K147" s="10">
        <v>0</v>
      </c>
      <c r="L147" s="10">
        <v>0</v>
      </c>
      <c r="M147" s="10">
        <v>232.955342977588</v>
      </c>
      <c r="N147" s="10">
        <v>4355.5444902075888</v>
      </c>
    </row>
    <row r="148" spans="1:14" hidden="1" outlineLevel="2" x14ac:dyDescent="0.3">
      <c r="A148" s="11" t="s">
        <v>38</v>
      </c>
      <c r="B148" s="12">
        <v>670.99599832000092</v>
      </c>
      <c r="C148" s="12">
        <v>0</v>
      </c>
      <c r="D148" s="12">
        <v>670.99599832000092</v>
      </c>
      <c r="E148" s="12">
        <v>0</v>
      </c>
      <c r="F148" s="12">
        <v>665.02479389000098</v>
      </c>
      <c r="G148" s="12">
        <v>0</v>
      </c>
      <c r="H148" s="12">
        <v>0</v>
      </c>
      <c r="I148" s="12">
        <v>5.9712044299999993</v>
      </c>
      <c r="J148" s="15">
        <v>0</v>
      </c>
      <c r="K148" s="12">
        <v>0</v>
      </c>
      <c r="L148" s="12">
        <v>0</v>
      </c>
      <c r="M148" s="12">
        <v>0</v>
      </c>
      <c r="N148" s="12">
        <v>670.99599832000092</v>
      </c>
    </row>
    <row r="149" spans="1:14" hidden="1" outlineLevel="2" x14ac:dyDescent="0.3">
      <c r="A149" s="11" t="s">
        <v>39</v>
      </c>
      <c r="B149" s="12">
        <v>3451.5931489099999</v>
      </c>
      <c r="C149" s="12">
        <v>0</v>
      </c>
      <c r="D149" s="12">
        <v>3451.5931489099999</v>
      </c>
      <c r="E149" s="12">
        <v>0</v>
      </c>
      <c r="F149" s="12">
        <v>3348.7076378299998</v>
      </c>
      <c r="G149" s="12">
        <v>0</v>
      </c>
      <c r="H149" s="12">
        <v>0</v>
      </c>
      <c r="I149" s="12">
        <v>102.88551108</v>
      </c>
      <c r="J149" s="15">
        <v>0</v>
      </c>
      <c r="K149" s="12">
        <v>0</v>
      </c>
      <c r="L149" s="12">
        <v>0</v>
      </c>
      <c r="M149" s="12">
        <v>232.955342977588</v>
      </c>
      <c r="N149" s="12">
        <v>3684.5484918875877</v>
      </c>
    </row>
    <row r="150" spans="1:14" hidden="1" outlineLevel="1" x14ac:dyDescent="0.3">
      <c r="A150" s="9" t="s">
        <v>61</v>
      </c>
      <c r="B150" s="10">
        <v>236072.53240505839</v>
      </c>
      <c r="C150" s="10">
        <v>21972.711015746201</v>
      </c>
      <c r="D150" s="10">
        <v>162890.7791746165</v>
      </c>
      <c r="E150" s="10">
        <v>0</v>
      </c>
      <c r="F150" s="10">
        <v>21302.679202543801</v>
      </c>
      <c r="G150" s="10">
        <v>1940.4593588810201</v>
      </c>
      <c r="H150" s="10">
        <v>24742.679728258292</v>
      </c>
      <c r="I150" s="10">
        <v>77022.769693876806</v>
      </c>
      <c r="J150" s="14">
        <v>37882.191191056569</v>
      </c>
      <c r="K150" s="10">
        <v>0</v>
      </c>
      <c r="L150" s="10">
        <v>51209.042214695699</v>
      </c>
      <c r="M150" s="10">
        <v>45248.699785471799</v>
      </c>
      <c r="N150" s="10">
        <v>281321.23219053017</v>
      </c>
    </row>
    <row r="151" spans="1:14" hidden="1" outlineLevel="2" x14ac:dyDescent="0.3">
      <c r="A151" s="11" t="s">
        <v>57</v>
      </c>
      <c r="B151" s="12">
        <v>236072.53240505839</v>
      </c>
      <c r="C151" s="12">
        <v>21972.711015746201</v>
      </c>
      <c r="D151" s="12">
        <v>162890.7791746165</v>
      </c>
      <c r="E151" s="12">
        <v>0</v>
      </c>
      <c r="F151" s="12">
        <v>21302.679202543801</v>
      </c>
      <c r="G151" s="12">
        <v>1940.4593588810201</v>
      </c>
      <c r="H151" s="12">
        <v>24742.679728258292</v>
      </c>
      <c r="I151" s="12">
        <v>77022.769693876806</v>
      </c>
      <c r="J151" s="15">
        <v>37882.191191056569</v>
      </c>
      <c r="K151" s="12">
        <v>0</v>
      </c>
      <c r="L151" s="12">
        <v>51209.042214695699</v>
      </c>
      <c r="M151" s="12">
        <v>45248.699785471799</v>
      </c>
      <c r="N151" s="12">
        <v>281321.23219053017</v>
      </c>
    </row>
    <row r="152" spans="1:14" hidden="1" outlineLevel="1" x14ac:dyDescent="0.3">
      <c r="A152" s="9" t="s">
        <v>62</v>
      </c>
      <c r="B152" s="10">
        <v>2195386.049938974</v>
      </c>
      <c r="C152" s="10">
        <v>23941.190518211399</v>
      </c>
      <c r="D152" s="10">
        <v>26391.80141712054</v>
      </c>
      <c r="E152" s="10">
        <v>0</v>
      </c>
      <c r="F152" s="10">
        <v>1192.79952759772</v>
      </c>
      <c r="G152" s="10">
        <v>0</v>
      </c>
      <c r="H152" s="10">
        <v>0</v>
      </c>
      <c r="I152" s="10">
        <v>340.79986502792002</v>
      </c>
      <c r="J152" s="14">
        <v>24858.202024494898</v>
      </c>
      <c r="K152" s="10">
        <v>0</v>
      </c>
      <c r="L152" s="10">
        <v>2145053.0580036421</v>
      </c>
      <c r="M152" s="10">
        <v>0</v>
      </c>
      <c r="N152" s="10">
        <v>2195386.049938974</v>
      </c>
    </row>
    <row r="153" spans="1:14" hidden="1" outlineLevel="2" x14ac:dyDescent="0.3">
      <c r="A153" s="11" t="s">
        <v>47</v>
      </c>
      <c r="B153" s="12">
        <v>210490.94294911408</v>
      </c>
      <c r="C153" s="12">
        <v>23941.190518211399</v>
      </c>
      <c r="D153" s="12">
        <v>26391.80141712054</v>
      </c>
      <c r="E153" s="12">
        <v>0</v>
      </c>
      <c r="F153" s="12">
        <v>1192.79952759772</v>
      </c>
      <c r="G153" s="12">
        <v>0</v>
      </c>
      <c r="H153" s="12">
        <v>0</v>
      </c>
      <c r="I153" s="12">
        <v>340.79986502792002</v>
      </c>
      <c r="J153" s="15">
        <v>24858.202024494898</v>
      </c>
      <c r="K153" s="12">
        <v>0</v>
      </c>
      <c r="L153" s="12">
        <v>160157.95101378212</v>
      </c>
      <c r="M153" s="12">
        <v>0</v>
      </c>
      <c r="N153" s="12">
        <v>210490.94294911408</v>
      </c>
    </row>
    <row r="154" spans="1:14" hidden="1" outlineLevel="2" x14ac:dyDescent="0.3">
      <c r="A154" s="11" t="s">
        <v>48</v>
      </c>
      <c r="B154" s="12">
        <v>798335.25522485003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798335.25522485003</v>
      </c>
      <c r="M154" s="12">
        <v>0</v>
      </c>
      <c r="N154" s="12">
        <v>798335.25522485003</v>
      </c>
    </row>
    <row r="155" spans="1:14" hidden="1" outlineLevel="2" x14ac:dyDescent="0.3">
      <c r="A155" s="11" t="s">
        <v>49</v>
      </c>
      <c r="B155" s="12">
        <v>1186559.85176501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1186559.85176501</v>
      </c>
      <c r="M155" s="12">
        <v>0</v>
      </c>
      <c r="N155" s="12">
        <v>1186559.85176501</v>
      </c>
    </row>
    <row r="156" spans="1:14" hidden="1" outlineLevel="1" x14ac:dyDescent="0.3">
      <c r="A156" s="9" t="s">
        <v>63</v>
      </c>
      <c r="B156" s="10">
        <v>188.97535844999999</v>
      </c>
      <c r="C156" s="10">
        <v>0</v>
      </c>
      <c r="D156" s="10">
        <v>188.97535844999999</v>
      </c>
      <c r="E156" s="10">
        <v>0</v>
      </c>
      <c r="F156" s="10">
        <v>8.1962845400000006</v>
      </c>
      <c r="G156" s="10">
        <v>180.30805651</v>
      </c>
      <c r="H156" s="10">
        <v>0</v>
      </c>
      <c r="I156" s="10">
        <v>0.47101739999999997</v>
      </c>
      <c r="J156" s="14">
        <v>0</v>
      </c>
      <c r="K156" s="10">
        <v>0</v>
      </c>
      <c r="L156" s="10">
        <v>0</v>
      </c>
      <c r="M156" s="10">
        <v>0</v>
      </c>
      <c r="N156" s="10">
        <v>188.97535844999999</v>
      </c>
    </row>
    <row r="157" spans="1:14" hidden="1" outlineLevel="2" x14ac:dyDescent="0.3">
      <c r="A157" s="11" t="s">
        <v>50</v>
      </c>
      <c r="B157" s="12">
        <v>188.97535844999999</v>
      </c>
      <c r="C157" s="12">
        <v>0</v>
      </c>
      <c r="D157" s="12">
        <v>188.97535844999999</v>
      </c>
      <c r="E157" s="12">
        <v>0</v>
      </c>
      <c r="F157" s="12">
        <v>8.1962845400000006</v>
      </c>
      <c r="G157" s="12">
        <v>180.30805651</v>
      </c>
      <c r="H157" s="12">
        <v>0</v>
      </c>
      <c r="I157" s="12">
        <v>0.47101739999999997</v>
      </c>
      <c r="J157" s="15">
        <v>0</v>
      </c>
      <c r="K157" s="12">
        <v>0</v>
      </c>
      <c r="L157" s="12">
        <v>0</v>
      </c>
      <c r="M157" s="12">
        <v>0</v>
      </c>
      <c r="N157" s="12">
        <v>188.97535844999999</v>
      </c>
    </row>
    <row r="158" spans="1:14" hidden="1" outlineLevel="1" x14ac:dyDescent="0.3">
      <c r="A158" s="9" t="s">
        <v>32</v>
      </c>
      <c r="B158" s="10">
        <v>100826.07248700588</v>
      </c>
      <c r="C158" s="10">
        <v>31005.072688256441</v>
      </c>
      <c r="D158" s="10">
        <v>51335.104083289814</v>
      </c>
      <c r="E158" s="10">
        <v>2970.95</v>
      </c>
      <c r="F158" s="10">
        <v>7040.0270507642299</v>
      </c>
      <c r="G158" s="10">
        <v>85.752339205833863</v>
      </c>
      <c r="H158" s="10">
        <v>825.42005821438215</v>
      </c>
      <c r="I158" s="10">
        <v>5121.7185444533325</v>
      </c>
      <c r="J158" s="14">
        <v>35291.236090652033</v>
      </c>
      <c r="K158" s="10">
        <v>0</v>
      </c>
      <c r="L158" s="10">
        <v>18485.895715459621</v>
      </c>
      <c r="M158" s="10">
        <v>0</v>
      </c>
      <c r="N158" s="10">
        <v>100826.07248700588</v>
      </c>
    </row>
    <row r="159" spans="1:14" hidden="1" outlineLevel="2" x14ac:dyDescent="0.3">
      <c r="A159" s="11" t="s">
        <v>41</v>
      </c>
      <c r="B159" s="12">
        <v>100826.07248700588</v>
      </c>
      <c r="C159" s="12">
        <v>31005.072688256441</v>
      </c>
      <c r="D159" s="12">
        <v>51335.104083289814</v>
      </c>
      <c r="E159" s="12">
        <v>2970.95</v>
      </c>
      <c r="F159" s="12">
        <v>7040.0270507642299</v>
      </c>
      <c r="G159" s="12">
        <v>85.752339205833863</v>
      </c>
      <c r="H159" s="12">
        <v>825.42005821438215</v>
      </c>
      <c r="I159" s="12">
        <v>5121.7185444533325</v>
      </c>
      <c r="J159" s="15">
        <v>35291.236090652033</v>
      </c>
      <c r="K159" s="12">
        <v>0</v>
      </c>
      <c r="L159" s="12">
        <v>18485.895715459621</v>
      </c>
      <c r="M159" s="12">
        <v>0</v>
      </c>
      <c r="N159" s="12">
        <v>100826.07248700588</v>
      </c>
    </row>
    <row r="160" spans="1:14" collapsed="1" x14ac:dyDescent="0.3">
      <c r="A160" s="2" t="s">
        <v>8</v>
      </c>
      <c r="B160" s="3">
        <v>8074677.541563483</v>
      </c>
      <c r="C160" s="3">
        <v>74065.667193777568</v>
      </c>
      <c r="D160" s="3">
        <v>6688734.9775264272</v>
      </c>
      <c r="E160" s="3">
        <v>2111862.3235885738</v>
      </c>
      <c r="F160" s="3">
        <v>1646580.4102936552</v>
      </c>
      <c r="G160" s="3">
        <v>2496256.8371479451</v>
      </c>
      <c r="H160" s="3">
        <v>11328.410740616007</v>
      </c>
      <c r="I160" s="3">
        <v>98892.291653100416</v>
      </c>
      <c r="J160" s="3">
        <v>323814.70410253765</v>
      </c>
      <c r="K160" s="13">
        <v>764658.26084635721</v>
      </c>
      <c r="L160" s="3">
        <v>547218.63599692145</v>
      </c>
      <c r="M160" s="3">
        <v>854924.52426044492</v>
      </c>
      <c r="N160" s="16">
        <v>8929602.0658239275</v>
      </c>
    </row>
    <row r="161" spans="1:14" hidden="1" outlineLevel="1" x14ac:dyDescent="0.3">
      <c r="A161" s="9" t="s">
        <v>60</v>
      </c>
      <c r="B161" s="10">
        <v>450122.79251487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450122.79251487</v>
      </c>
      <c r="M161" s="10">
        <v>0</v>
      </c>
      <c r="N161" s="10">
        <v>450122.79251487</v>
      </c>
    </row>
    <row r="162" spans="1:14" hidden="1" outlineLevel="2" x14ac:dyDescent="0.3">
      <c r="A162" s="11" t="s">
        <v>44</v>
      </c>
      <c r="B162" s="12">
        <v>450122.79251487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450122.79251487</v>
      </c>
      <c r="M162" s="12">
        <v>0</v>
      </c>
      <c r="N162" s="12">
        <v>450122.79251487</v>
      </c>
    </row>
    <row r="163" spans="1:14" hidden="1" outlineLevel="1" x14ac:dyDescent="0.3">
      <c r="A163" s="9" t="s">
        <v>31</v>
      </c>
      <c r="B163" s="10">
        <v>6728928.3618186256</v>
      </c>
      <c r="C163" s="10">
        <v>74065.667193777568</v>
      </c>
      <c r="D163" s="10">
        <v>6448500.6237964146</v>
      </c>
      <c r="E163" s="10">
        <v>2111862.3235885738</v>
      </c>
      <c r="F163" s="10">
        <v>1421675.9842526356</v>
      </c>
      <c r="G163" s="10">
        <v>2496256.8371479451</v>
      </c>
      <c r="H163" s="10">
        <v>11328.410740616007</v>
      </c>
      <c r="I163" s="10">
        <v>83562.363964105767</v>
      </c>
      <c r="J163" s="10">
        <v>323814.70410253765</v>
      </c>
      <c r="K163" s="14">
        <v>110120.1302610017</v>
      </c>
      <c r="L163" s="10">
        <v>96241.940567431389</v>
      </c>
      <c r="M163" s="10">
        <v>663206.63322740723</v>
      </c>
      <c r="N163" s="10">
        <v>7392134.9950460326</v>
      </c>
    </row>
    <row r="164" spans="1:14" hidden="1" outlineLevel="2" x14ac:dyDescent="0.3">
      <c r="A164" s="11" t="s">
        <v>35</v>
      </c>
      <c r="B164" s="12">
        <v>1466817.6443752006</v>
      </c>
      <c r="C164" s="12">
        <v>26401.097066801121</v>
      </c>
      <c r="D164" s="12">
        <v>1413357.3101854224</v>
      </c>
      <c r="E164" s="12">
        <v>377209.15802983398</v>
      </c>
      <c r="F164" s="12">
        <v>453801.88269001018</v>
      </c>
      <c r="G164" s="12">
        <v>532640.41142183112</v>
      </c>
      <c r="H164" s="12">
        <v>2082.864666358857</v>
      </c>
      <c r="I164" s="12">
        <v>19002.13625995387</v>
      </c>
      <c r="J164" s="12">
        <v>28620.8571174346</v>
      </c>
      <c r="K164" s="15">
        <v>20680.592695527899</v>
      </c>
      <c r="L164" s="12">
        <v>6378.6444274491296</v>
      </c>
      <c r="M164" s="12">
        <v>163596.40525756998</v>
      </c>
      <c r="N164" s="12">
        <v>1630414.0496327705</v>
      </c>
    </row>
    <row r="165" spans="1:14" hidden="1" outlineLevel="2" x14ac:dyDescent="0.3">
      <c r="A165" s="11" t="s">
        <v>37</v>
      </c>
      <c r="B165" s="12">
        <v>5262110.7174434233</v>
      </c>
      <c r="C165" s="12">
        <v>47664.570126976439</v>
      </c>
      <c r="D165" s="12">
        <v>5035143.3136109905</v>
      </c>
      <c r="E165" s="12">
        <v>1734653.16555874</v>
      </c>
      <c r="F165" s="12">
        <v>967874.10156262538</v>
      </c>
      <c r="G165" s="12">
        <v>1963616.4257261138</v>
      </c>
      <c r="H165" s="12">
        <v>9245.5460742571504</v>
      </c>
      <c r="I165" s="12">
        <v>64560.227704151897</v>
      </c>
      <c r="J165" s="12">
        <v>295193.84698510304</v>
      </c>
      <c r="K165" s="15">
        <v>89439.537565473802</v>
      </c>
      <c r="L165" s="12">
        <v>89863.296139982267</v>
      </c>
      <c r="M165" s="12">
        <v>499610.22796983732</v>
      </c>
      <c r="N165" s="12">
        <v>5761720.9454132607</v>
      </c>
    </row>
    <row r="166" spans="1:14" hidden="1" outlineLevel="1" x14ac:dyDescent="0.3">
      <c r="A166" s="9" t="s">
        <v>1</v>
      </c>
      <c r="B166" s="10">
        <v>882088.36836544517</v>
      </c>
      <c r="C166" s="10">
        <v>0</v>
      </c>
      <c r="D166" s="10">
        <v>228254.89060443966</v>
      </c>
      <c r="E166" s="10">
        <v>0</v>
      </c>
      <c r="F166" s="10">
        <v>219357.28687309966</v>
      </c>
      <c r="G166" s="10">
        <v>0</v>
      </c>
      <c r="H166" s="10">
        <v>0</v>
      </c>
      <c r="I166" s="10">
        <v>8897.6037313400047</v>
      </c>
      <c r="J166" s="10">
        <v>0</v>
      </c>
      <c r="K166" s="14">
        <v>653833.47776100552</v>
      </c>
      <c r="L166" s="10">
        <v>0</v>
      </c>
      <c r="M166" s="10">
        <v>191717.89103303777</v>
      </c>
      <c r="N166" s="10">
        <v>1073806.259398483</v>
      </c>
    </row>
    <row r="167" spans="1:14" hidden="1" outlineLevel="2" x14ac:dyDescent="0.3">
      <c r="A167" s="11" t="s">
        <v>38</v>
      </c>
      <c r="B167" s="12">
        <v>670.79990814150347</v>
      </c>
      <c r="C167" s="12">
        <v>0</v>
      </c>
      <c r="D167" s="12">
        <v>670.79990814150347</v>
      </c>
      <c r="E167" s="12">
        <v>0</v>
      </c>
      <c r="F167" s="12">
        <v>344.54412087207805</v>
      </c>
      <c r="G167" s="12">
        <v>0</v>
      </c>
      <c r="H167" s="12">
        <v>0</v>
      </c>
      <c r="I167" s="12">
        <v>326.25578726942541</v>
      </c>
      <c r="J167" s="12">
        <v>0</v>
      </c>
      <c r="K167" s="15">
        <v>0</v>
      </c>
      <c r="L167" s="12">
        <v>0</v>
      </c>
      <c r="M167" s="12">
        <v>39.030534276673272</v>
      </c>
      <c r="N167" s="12">
        <v>709.83044241817674</v>
      </c>
    </row>
    <row r="168" spans="1:14" hidden="1" outlineLevel="2" x14ac:dyDescent="0.3">
      <c r="A168" s="11" t="s">
        <v>39</v>
      </c>
      <c r="B168" s="12">
        <v>881417.56845730369</v>
      </c>
      <c r="C168" s="12">
        <v>0</v>
      </c>
      <c r="D168" s="12">
        <v>227584.09069629817</v>
      </c>
      <c r="E168" s="12">
        <v>0</v>
      </c>
      <c r="F168" s="12">
        <v>219012.74275222758</v>
      </c>
      <c r="G168" s="12">
        <v>0</v>
      </c>
      <c r="H168" s="12">
        <v>0</v>
      </c>
      <c r="I168" s="12">
        <v>8571.3479440705796</v>
      </c>
      <c r="J168" s="12">
        <v>0</v>
      </c>
      <c r="K168" s="15">
        <v>653833.47776100552</v>
      </c>
      <c r="L168" s="12">
        <v>0</v>
      </c>
      <c r="M168" s="12">
        <v>191678.86049876109</v>
      </c>
      <c r="N168" s="12">
        <v>1073096.4289560649</v>
      </c>
    </row>
    <row r="169" spans="1:14" hidden="1" outlineLevel="1" x14ac:dyDescent="0.3">
      <c r="A169" s="9" t="s">
        <v>32</v>
      </c>
      <c r="B169" s="10">
        <v>13538.018864544632</v>
      </c>
      <c r="C169" s="10">
        <v>0</v>
      </c>
      <c r="D169" s="10">
        <v>11979.463125574632</v>
      </c>
      <c r="E169" s="10">
        <v>0</v>
      </c>
      <c r="F169" s="10">
        <v>5547.1391679200005</v>
      </c>
      <c r="G169" s="10">
        <v>0</v>
      </c>
      <c r="H169" s="10">
        <v>0</v>
      </c>
      <c r="I169" s="10">
        <v>6432.3239576546302</v>
      </c>
      <c r="J169" s="10">
        <v>0</v>
      </c>
      <c r="K169" s="14">
        <v>704.65282434999995</v>
      </c>
      <c r="L169" s="10">
        <v>853.90291462000005</v>
      </c>
      <c r="M169" s="10">
        <v>0</v>
      </c>
      <c r="N169" s="10">
        <v>13538.018864544632</v>
      </c>
    </row>
    <row r="170" spans="1:14" hidden="1" outlineLevel="2" x14ac:dyDescent="0.3">
      <c r="A170" s="11" t="s">
        <v>41</v>
      </c>
      <c r="B170" s="12">
        <v>13538.018864544632</v>
      </c>
      <c r="C170" s="12">
        <v>0</v>
      </c>
      <c r="D170" s="12">
        <v>11979.463125574632</v>
      </c>
      <c r="E170" s="12">
        <v>0</v>
      </c>
      <c r="F170" s="12">
        <v>5547.1391679200005</v>
      </c>
      <c r="G170" s="12">
        <v>0</v>
      </c>
      <c r="H170" s="12">
        <v>0</v>
      </c>
      <c r="I170" s="12">
        <v>6432.3239576546302</v>
      </c>
      <c r="J170" s="12">
        <v>0</v>
      </c>
      <c r="K170" s="15">
        <v>704.65282434999995</v>
      </c>
      <c r="L170" s="12">
        <v>853.90291462000005</v>
      </c>
      <c r="M170" s="12">
        <v>0</v>
      </c>
      <c r="N170" s="12">
        <v>13538.018864544632</v>
      </c>
    </row>
    <row r="171" spans="1:14" collapsed="1" x14ac:dyDescent="0.3">
      <c r="A171" s="2" t="s">
        <v>58</v>
      </c>
      <c r="B171" s="3">
        <v>2408901.8398418645</v>
      </c>
      <c r="C171" s="3">
        <v>0</v>
      </c>
      <c r="D171" s="3">
        <v>2325587.5529726036</v>
      </c>
      <c r="E171" s="3">
        <v>0</v>
      </c>
      <c r="F171" s="3">
        <v>2232893.776525768</v>
      </c>
      <c r="G171" s="3">
        <v>1495.4660599900001</v>
      </c>
      <c r="H171" s="3">
        <v>15703.151564</v>
      </c>
      <c r="I171" s="3">
        <v>16630.239050151398</v>
      </c>
      <c r="J171" s="3">
        <v>58864.919772693785</v>
      </c>
      <c r="K171" s="3">
        <v>83314.286655340897</v>
      </c>
      <c r="L171" s="13">
        <v>2.1392000000000001E-4</v>
      </c>
      <c r="M171" s="3">
        <v>19386.421598035322</v>
      </c>
      <c r="N171" s="16">
        <v>2428288.2614398999</v>
      </c>
    </row>
    <row r="172" spans="1:14" hidden="1" outlineLevel="1" x14ac:dyDescent="0.3">
      <c r="A172" s="9" t="s">
        <v>1</v>
      </c>
      <c r="B172" s="10">
        <v>2368400.6856005602</v>
      </c>
      <c r="C172" s="10">
        <v>0</v>
      </c>
      <c r="D172" s="10">
        <v>2285086.3989452193</v>
      </c>
      <c r="E172" s="10">
        <v>0</v>
      </c>
      <c r="F172" s="10">
        <v>2231299.941116598</v>
      </c>
      <c r="G172" s="10">
        <v>0</v>
      </c>
      <c r="H172" s="10">
        <v>15703.151564</v>
      </c>
      <c r="I172" s="10">
        <v>16195.058039181398</v>
      </c>
      <c r="J172" s="10">
        <v>21888.248225439998</v>
      </c>
      <c r="K172" s="10">
        <v>83314.286655340897</v>
      </c>
      <c r="L172" s="14">
        <v>0</v>
      </c>
      <c r="M172" s="10">
        <v>18597.804064886117</v>
      </c>
      <c r="N172" s="10">
        <v>2386998.4896654463</v>
      </c>
    </row>
    <row r="173" spans="1:14" hidden="1" outlineLevel="2" x14ac:dyDescent="0.3">
      <c r="A173" s="11" t="s">
        <v>38</v>
      </c>
      <c r="B173" s="12">
        <v>462803.3945198094</v>
      </c>
      <c r="C173" s="12">
        <v>0</v>
      </c>
      <c r="D173" s="12">
        <v>462803.3945198094</v>
      </c>
      <c r="E173" s="12">
        <v>0</v>
      </c>
      <c r="F173" s="12">
        <v>447824.305658378</v>
      </c>
      <c r="G173" s="12">
        <v>0</v>
      </c>
      <c r="H173" s="12">
        <v>0</v>
      </c>
      <c r="I173" s="12">
        <v>14979.088861431399</v>
      </c>
      <c r="J173" s="12">
        <v>0</v>
      </c>
      <c r="K173" s="12">
        <v>0</v>
      </c>
      <c r="L173" s="15">
        <v>0</v>
      </c>
      <c r="M173" s="12">
        <v>2644.28951402136</v>
      </c>
      <c r="N173" s="12">
        <v>465447.68403383077</v>
      </c>
    </row>
    <row r="174" spans="1:14" hidden="1" outlineLevel="2" x14ac:dyDescent="0.3">
      <c r="A174" s="11" t="s">
        <v>39</v>
      </c>
      <c r="B174" s="12">
        <v>1905597.2910807508</v>
      </c>
      <c r="C174" s="12">
        <v>0</v>
      </c>
      <c r="D174" s="12">
        <v>1822283.0044254099</v>
      </c>
      <c r="E174" s="12">
        <v>0</v>
      </c>
      <c r="F174" s="12">
        <v>1783475.63545822</v>
      </c>
      <c r="G174" s="12">
        <v>0</v>
      </c>
      <c r="H174" s="12">
        <v>15703.151564</v>
      </c>
      <c r="I174" s="12">
        <v>1215.9691777499997</v>
      </c>
      <c r="J174" s="12">
        <v>21888.248225439998</v>
      </c>
      <c r="K174" s="12">
        <v>83314.286655340897</v>
      </c>
      <c r="L174" s="15">
        <v>0</v>
      </c>
      <c r="M174" s="12">
        <v>15953.514550864757</v>
      </c>
      <c r="N174" s="12">
        <v>1921550.8056316155</v>
      </c>
    </row>
    <row r="175" spans="1:14" hidden="1" outlineLevel="1" x14ac:dyDescent="0.3">
      <c r="A175" s="9" t="s">
        <v>63</v>
      </c>
      <c r="B175" s="10">
        <v>2400.4003500200001</v>
      </c>
      <c r="C175" s="10">
        <v>0</v>
      </c>
      <c r="D175" s="10">
        <v>2400.4001361000001</v>
      </c>
      <c r="E175" s="10">
        <v>0</v>
      </c>
      <c r="F175" s="10">
        <v>726.92710898999997</v>
      </c>
      <c r="G175" s="10">
        <v>1495.4660599900001</v>
      </c>
      <c r="H175" s="10">
        <v>0</v>
      </c>
      <c r="I175" s="10">
        <v>178.00696711999998</v>
      </c>
      <c r="J175" s="10">
        <v>0</v>
      </c>
      <c r="K175" s="10">
        <v>0</v>
      </c>
      <c r="L175" s="14">
        <v>2.1392000000000001E-4</v>
      </c>
      <c r="M175" s="10">
        <v>0</v>
      </c>
      <c r="N175" s="10">
        <v>2400.4003500200001</v>
      </c>
    </row>
    <row r="176" spans="1:14" hidden="1" outlineLevel="2" x14ac:dyDescent="0.3">
      <c r="A176" s="11" t="s">
        <v>50</v>
      </c>
      <c r="B176" s="12">
        <v>2400.4003500200001</v>
      </c>
      <c r="C176" s="12">
        <v>0</v>
      </c>
      <c r="D176" s="12">
        <v>2400.4001361000001</v>
      </c>
      <c r="E176" s="12">
        <v>0</v>
      </c>
      <c r="F176" s="12">
        <v>726.92710898999997</v>
      </c>
      <c r="G176" s="12">
        <v>1495.4660599900001</v>
      </c>
      <c r="H176" s="12">
        <v>0</v>
      </c>
      <c r="I176" s="12">
        <v>178.00696711999998</v>
      </c>
      <c r="J176" s="12">
        <v>0</v>
      </c>
      <c r="K176" s="12">
        <v>0</v>
      </c>
      <c r="L176" s="15">
        <v>2.1392000000000001E-4</v>
      </c>
      <c r="M176" s="12">
        <v>0</v>
      </c>
      <c r="N176" s="12">
        <v>2400.4003500200001</v>
      </c>
    </row>
    <row r="177" spans="1:14" hidden="1" outlineLevel="1" x14ac:dyDescent="0.3">
      <c r="A177" s="9" t="s">
        <v>32</v>
      </c>
      <c r="B177" s="10">
        <v>38100.753891283792</v>
      </c>
      <c r="C177" s="10">
        <v>0</v>
      </c>
      <c r="D177" s="10">
        <v>38100.753891283792</v>
      </c>
      <c r="E177" s="10">
        <v>0</v>
      </c>
      <c r="F177" s="10">
        <v>866.90830017999997</v>
      </c>
      <c r="G177" s="10">
        <v>0</v>
      </c>
      <c r="H177" s="10">
        <v>0</v>
      </c>
      <c r="I177" s="10">
        <v>257.17404384999998</v>
      </c>
      <c r="J177" s="10">
        <v>36976.671547253791</v>
      </c>
      <c r="K177" s="10">
        <v>0</v>
      </c>
      <c r="L177" s="14">
        <v>0</v>
      </c>
      <c r="M177" s="10">
        <v>788.61753314920406</v>
      </c>
      <c r="N177" s="10">
        <v>38889.371424432997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788.61753314920406</v>
      </c>
      <c r="N178" s="12">
        <v>788.61753314920406</v>
      </c>
    </row>
    <row r="179" spans="1:14" hidden="1" outlineLevel="2" x14ac:dyDescent="0.3">
      <c r="A179" s="11" t="s">
        <v>41</v>
      </c>
      <c r="B179" s="12">
        <v>38100.753891283792</v>
      </c>
      <c r="C179" s="12">
        <v>0</v>
      </c>
      <c r="D179" s="12">
        <v>38100.753891283792</v>
      </c>
      <c r="E179" s="12">
        <v>0</v>
      </c>
      <c r="F179" s="12">
        <v>866.90830017999997</v>
      </c>
      <c r="G179" s="12">
        <v>0</v>
      </c>
      <c r="H179" s="12">
        <v>0</v>
      </c>
      <c r="I179" s="12">
        <v>257.17404384999998</v>
      </c>
      <c r="J179" s="12">
        <v>36976.671547253791</v>
      </c>
      <c r="K179" s="12">
        <v>0</v>
      </c>
      <c r="L179" s="15">
        <v>0</v>
      </c>
      <c r="M179" s="12">
        <v>0</v>
      </c>
      <c r="N179" s="12">
        <v>38100.753891283792</v>
      </c>
    </row>
    <row r="180" spans="1:14" collapsed="1" x14ac:dyDescent="0.3">
      <c r="A180" s="2" t="s">
        <v>9</v>
      </c>
      <c r="B180" s="3">
        <v>4743708.8139246609</v>
      </c>
      <c r="C180" s="3">
        <v>1211898.0348779229</v>
      </c>
      <c r="D180" s="3">
        <v>2448676.998741026</v>
      </c>
      <c r="E180" s="3">
        <v>1848383.9447678134</v>
      </c>
      <c r="F180" s="3">
        <v>278915.51777688012</v>
      </c>
      <c r="G180" s="3">
        <v>216872.69347414823</v>
      </c>
      <c r="H180" s="3">
        <v>43.566108612619999</v>
      </c>
      <c r="I180" s="3">
        <v>99020.52901679049</v>
      </c>
      <c r="J180" s="3">
        <v>5440.7475967806677</v>
      </c>
      <c r="K180" s="3">
        <v>36828.398102113119</v>
      </c>
      <c r="L180" s="3">
        <v>1046305.3822035994</v>
      </c>
      <c r="M180" s="13">
        <v>0</v>
      </c>
      <c r="N180" s="16">
        <v>4743708.8139246609</v>
      </c>
    </row>
    <row r="181" spans="1:14" hidden="1" outlineLevel="1" x14ac:dyDescent="0.3">
      <c r="A181" s="9" t="s">
        <v>33</v>
      </c>
      <c r="B181" s="10">
        <v>43313.324460336902</v>
      </c>
      <c r="C181" s="10">
        <v>0</v>
      </c>
      <c r="D181" s="10">
        <v>43313.324460336902</v>
      </c>
      <c r="E181" s="10">
        <v>43313.324460336902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43313.324460336902</v>
      </c>
    </row>
    <row r="182" spans="1:14" hidden="1" outlineLevel="1" x14ac:dyDescent="0.3">
      <c r="A182" s="9" t="s">
        <v>60</v>
      </c>
      <c r="B182" s="10">
        <v>289088.26558832527</v>
      </c>
      <c r="C182" s="10">
        <v>47849.182659398197</v>
      </c>
      <c r="D182" s="10">
        <v>183101.80486969015</v>
      </c>
      <c r="E182" s="10">
        <v>120116.536432315</v>
      </c>
      <c r="F182" s="10">
        <v>50750.468480162461</v>
      </c>
      <c r="G182" s="10">
        <v>3934.5274171536521</v>
      </c>
      <c r="H182" s="10">
        <v>0</v>
      </c>
      <c r="I182" s="10">
        <v>6784.7386421019464</v>
      </c>
      <c r="J182" s="10">
        <v>1515.53389795711</v>
      </c>
      <c r="K182" s="10">
        <v>198.68395153882</v>
      </c>
      <c r="L182" s="10">
        <v>57938.594107698103</v>
      </c>
      <c r="M182" s="14">
        <v>0</v>
      </c>
      <c r="N182" s="10">
        <v>289088.26558832527</v>
      </c>
    </row>
    <row r="183" spans="1:14" hidden="1" outlineLevel="2" x14ac:dyDescent="0.3">
      <c r="A183" s="11" t="s">
        <v>42</v>
      </c>
      <c r="B183" s="12">
        <v>2494.3900385643838</v>
      </c>
      <c r="C183" s="12">
        <v>104.91978765809201</v>
      </c>
      <c r="D183" s="12">
        <v>2389.4702509062918</v>
      </c>
      <c r="E183" s="12">
        <v>0</v>
      </c>
      <c r="F183" s="12">
        <v>2010.56364731856</v>
      </c>
      <c r="G183" s="12">
        <v>0.20707825481200001</v>
      </c>
      <c r="H183" s="12">
        <v>0</v>
      </c>
      <c r="I183" s="12">
        <v>159.30292345549998</v>
      </c>
      <c r="J183" s="12">
        <v>219.39660187742001</v>
      </c>
      <c r="K183" s="12">
        <v>0</v>
      </c>
      <c r="L183" s="12">
        <v>0</v>
      </c>
      <c r="M183" s="15">
        <v>0</v>
      </c>
      <c r="N183" s="12">
        <v>2494.3900385643838</v>
      </c>
    </row>
    <row r="184" spans="1:14" hidden="1" outlineLevel="2" x14ac:dyDescent="0.3">
      <c r="A184" s="11" t="s">
        <v>43</v>
      </c>
      <c r="B184" s="12">
        <v>96515.164873722184</v>
      </c>
      <c r="C184" s="12">
        <v>0</v>
      </c>
      <c r="D184" s="12">
        <v>96327.725672638902</v>
      </c>
      <c r="E184" s="12">
        <v>96327.725672638902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187.439201083288</v>
      </c>
      <c r="L184" s="12">
        <v>0</v>
      </c>
      <c r="M184" s="15">
        <v>0</v>
      </c>
      <c r="N184" s="19">
        <v>96515.164873722184</v>
      </c>
    </row>
    <row r="185" spans="1:14" hidden="1" outlineLevel="2" x14ac:dyDescent="0.3">
      <c r="A185" s="11" t="s">
        <v>44</v>
      </c>
      <c r="B185" s="12">
        <v>190078.71067603873</v>
      </c>
      <c r="C185" s="12">
        <v>47744.262871740102</v>
      </c>
      <c r="D185" s="12">
        <v>84384.608946144974</v>
      </c>
      <c r="E185" s="12">
        <v>23788.8107596761</v>
      </c>
      <c r="F185" s="12">
        <v>48739.904832843902</v>
      </c>
      <c r="G185" s="12">
        <v>3934.32033889884</v>
      </c>
      <c r="H185" s="12">
        <v>0</v>
      </c>
      <c r="I185" s="12">
        <v>6625.4357186464467</v>
      </c>
      <c r="J185" s="12">
        <v>1296.13729607969</v>
      </c>
      <c r="K185" s="12">
        <v>11.244750455531999</v>
      </c>
      <c r="L185" s="12">
        <v>57938.594107698103</v>
      </c>
      <c r="M185" s="15">
        <v>0</v>
      </c>
      <c r="N185" s="19">
        <v>190078.71067603873</v>
      </c>
    </row>
    <row r="186" spans="1:14" hidden="1" outlineLevel="1" x14ac:dyDescent="0.3">
      <c r="A186" s="9" t="s">
        <v>31</v>
      </c>
      <c r="B186" s="10">
        <v>1668176.6901708769</v>
      </c>
      <c r="C186" s="10">
        <v>1209.94038107294</v>
      </c>
      <c r="D186" s="10">
        <v>1658261.6009830863</v>
      </c>
      <c r="E186" s="10">
        <v>1628878.9175857999</v>
      </c>
      <c r="F186" s="10">
        <v>16521.979231649238</v>
      </c>
      <c r="G186" s="10">
        <v>12600.646785043409</v>
      </c>
      <c r="H186" s="10">
        <v>43.566108612619999</v>
      </c>
      <c r="I186" s="10">
        <v>216.49127198111597</v>
      </c>
      <c r="J186" s="10">
        <v>0</v>
      </c>
      <c r="K186" s="10">
        <v>0</v>
      </c>
      <c r="L186" s="10">
        <v>8705.1488067176633</v>
      </c>
      <c r="M186" s="14">
        <v>0</v>
      </c>
      <c r="N186" s="10">
        <v>1668176.6901708769</v>
      </c>
    </row>
    <row r="187" spans="1:14" hidden="1" outlineLevel="2" x14ac:dyDescent="0.3">
      <c r="A187" s="11" t="s">
        <v>35</v>
      </c>
      <c r="B187" s="12">
        <v>22420.577380839357</v>
      </c>
      <c r="C187" s="12">
        <v>477.69088276826398</v>
      </c>
      <c r="D187" s="12">
        <v>21391.58180175901</v>
      </c>
      <c r="E187" s="12">
        <v>0</v>
      </c>
      <c r="F187" s="12">
        <v>12040.1421060346</v>
      </c>
      <c r="G187" s="12">
        <v>9287.6168657913495</v>
      </c>
      <c r="H187" s="12">
        <v>2.4782319603360001</v>
      </c>
      <c r="I187" s="12">
        <v>61.344597972724003</v>
      </c>
      <c r="J187" s="12">
        <v>0</v>
      </c>
      <c r="K187" s="12">
        <v>0</v>
      </c>
      <c r="L187" s="12">
        <v>551.30469631208405</v>
      </c>
      <c r="M187" s="15">
        <v>0</v>
      </c>
      <c r="N187" s="12">
        <v>22420.577380839357</v>
      </c>
    </row>
    <row r="188" spans="1:14" hidden="1" outlineLevel="2" x14ac:dyDescent="0.3">
      <c r="A188" s="11" t="s">
        <v>37</v>
      </c>
      <c r="B188" s="12">
        <v>1645756.1127900376</v>
      </c>
      <c r="C188" s="12">
        <v>732.24949830467597</v>
      </c>
      <c r="D188" s="12">
        <v>1636870.0191813274</v>
      </c>
      <c r="E188" s="12">
        <v>1628878.9175857999</v>
      </c>
      <c r="F188" s="12">
        <v>4481.8371256146402</v>
      </c>
      <c r="G188" s="12">
        <v>3313.0299192520602</v>
      </c>
      <c r="H188" s="12">
        <v>41.087876652284002</v>
      </c>
      <c r="I188" s="12">
        <v>155.14667400839198</v>
      </c>
      <c r="J188" s="12">
        <v>0</v>
      </c>
      <c r="K188" s="12">
        <v>0</v>
      </c>
      <c r="L188" s="12">
        <v>8153.8441104055801</v>
      </c>
      <c r="M188" s="15">
        <v>0</v>
      </c>
      <c r="N188" s="12">
        <v>1645756.1127900376</v>
      </c>
    </row>
    <row r="189" spans="1:14" hidden="1" outlineLevel="1" x14ac:dyDescent="0.3">
      <c r="A189" s="9" t="s">
        <v>1</v>
      </c>
      <c r="B189" s="10">
        <v>175863.93615722033</v>
      </c>
      <c r="C189" s="10">
        <v>53843.397469218864</v>
      </c>
      <c r="D189" s="10">
        <v>94598.219633187109</v>
      </c>
      <c r="E189" s="10">
        <v>56060.010415069017</v>
      </c>
      <c r="F189" s="10">
        <v>4.2921519875519998</v>
      </c>
      <c r="G189" s="10">
        <v>97.906908559767999</v>
      </c>
      <c r="H189" s="10">
        <v>0</v>
      </c>
      <c r="I189" s="10">
        <v>38436.010157570767</v>
      </c>
      <c r="J189" s="10">
        <v>0</v>
      </c>
      <c r="K189" s="10">
        <v>14454.843679696598</v>
      </c>
      <c r="L189" s="10">
        <v>12967.475375117721</v>
      </c>
      <c r="M189" s="14">
        <v>0</v>
      </c>
      <c r="N189" s="10">
        <v>175863.93615722033</v>
      </c>
    </row>
    <row r="190" spans="1:14" hidden="1" outlineLevel="2" x14ac:dyDescent="0.3">
      <c r="A190" s="11" t="s">
        <v>38</v>
      </c>
      <c r="B190" s="12">
        <v>13187.216189233244</v>
      </c>
      <c r="C190" s="12">
        <v>7419.0754872266598</v>
      </c>
      <c r="D190" s="12">
        <v>448.28171536636404</v>
      </c>
      <c r="E190" s="12">
        <v>440.91026622082001</v>
      </c>
      <c r="F190" s="12">
        <v>4.2921519875519998</v>
      </c>
      <c r="G190" s="12">
        <v>0</v>
      </c>
      <c r="H190" s="12">
        <v>0</v>
      </c>
      <c r="I190" s="12">
        <v>3.0792971579919999</v>
      </c>
      <c r="J190" s="12">
        <v>0</v>
      </c>
      <c r="K190" s="12">
        <v>4791.6472076</v>
      </c>
      <c r="L190" s="12">
        <v>528.21177904021999</v>
      </c>
      <c r="M190" s="15">
        <v>0</v>
      </c>
      <c r="N190" s="12">
        <v>13187.216189233244</v>
      </c>
    </row>
    <row r="191" spans="1:14" hidden="1" outlineLevel="2" x14ac:dyDescent="0.3">
      <c r="A191" s="11" t="s">
        <v>39</v>
      </c>
      <c r="B191" s="12">
        <v>162676.71996798704</v>
      </c>
      <c r="C191" s="12">
        <v>46424.321981992201</v>
      </c>
      <c r="D191" s="12">
        <v>94149.937917820731</v>
      </c>
      <c r="E191" s="12">
        <v>55619.1001488482</v>
      </c>
      <c r="F191" s="12">
        <v>0</v>
      </c>
      <c r="G191" s="12">
        <v>97.906908559767999</v>
      </c>
      <c r="H191" s="12">
        <v>0</v>
      </c>
      <c r="I191" s="12">
        <v>38432.930860412773</v>
      </c>
      <c r="J191" s="12">
        <v>0</v>
      </c>
      <c r="K191" s="12">
        <v>9663.1964720965989</v>
      </c>
      <c r="L191" s="12">
        <v>12439.263596077501</v>
      </c>
      <c r="M191" s="15">
        <v>0</v>
      </c>
      <c r="N191" s="12">
        <v>162676.71996798704</v>
      </c>
    </row>
    <row r="192" spans="1:14" hidden="1" outlineLevel="1" x14ac:dyDescent="0.3">
      <c r="A192" s="9" t="s">
        <v>61</v>
      </c>
      <c r="B192" s="10">
        <v>2268093.6050248984</v>
      </c>
      <c r="C192" s="10">
        <v>916765.07863674033</v>
      </c>
      <c r="D192" s="10">
        <v>457683.93636357883</v>
      </c>
      <c r="E192" s="10">
        <v>0</v>
      </c>
      <c r="F192" s="10">
        <v>210090.145709634</v>
      </c>
      <c r="G192" s="10">
        <v>198523.29942664132</v>
      </c>
      <c r="H192" s="10">
        <v>0</v>
      </c>
      <c r="I192" s="10">
        <v>48489.292347930263</v>
      </c>
      <c r="J192" s="10">
        <v>581.19887937328792</v>
      </c>
      <c r="K192" s="10">
        <v>22174.8704708777</v>
      </c>
      <c r="L192" s="10">
        <v>871469.71955370158</v>
      </c>
      <c r="M192" s="14">
        <v>0</v>
      </c>
      <c r="N192" s="10">
        <v>2268093.6050248984</v>
      </c>
    </row>
    <row r="193" spans="1:14" hidden="1" outlineLevel="2" x14ac:dyDescent="0.3">
      <c r="A193" s="11" t="s">
        <v>57</v>
      </c>
      <c r="B193" s="12">
        <v>1898233.5677622184</v>
      </c>
      <c r="C193" s="12">
        <v>900835.09289354819</v>
      </c>
      <c r="D193" s="12">
        <v>297641.89685688296</v>
      </c>
      <c r="E193" s="12">
        <v>0</v>
      </c>
      <c r="F193" s="12">
        <v>210090.14570345028</v>
      </c>
      <c r="G193" s="12">
        <v>38876.754441058329</v>
      </c>
      <c r="H193" s="12">
        <v>0</v>
      </c>
      <c r="I193" s="12">
        <v>48093.797833001081</v>
      </c>
      <c r="J193" s="12">
        <v>581.19887937328792</v>
      </c>
      <c r="K193" s="12">
        <v>22174.8704708777</v>
      </c>
      <c r="L193" s="12">
        <v>677581.70754090953</v>
      </c>
      <c r="M193" s="15">
        <v>0</v>
      </c>
      <c r="N193" s="12">
        <v>1898233.5677622184</v>
      </c>
    </row>
    <row r="194" spans="1:14" hidden="1" outlineLevel="2" x14ac:dyDescent="0.3">
      <c r="A194" s="11" t="s">
        <v>45</v>
      </c>
      <c r="B194" s="12">
        <v>369860.03726268013</v>
      </c>
      <c r="C194" s="12">
        <v>15929.985743192199</v>
      </c>
      <c r="D194" s="12">
        <v>160042.0395066959</v>
      </c>
      <c r="E194" s="12">
        <v>0</v>
      </c>
      <c r="F194" s="12">
        <v>6.1837160000000002E-6</v>
      </c>
      <c r="G194" s="12">
        <v>159646.54498558299</v>
      </c>
      <c r="H194" s="12">
        <v>0</v>
      </c>
      <c r="I194" s="12">
        <v>395.49451492918399</v>
      </c>
      <c r="J194" s="12">
        <v>0</v>
      </c>
      <c r="K194" s="12">
        <v>0</v>
      </c>
      <c r="L194" s="12">
        <v>193888.01201279199</v>
      </c>
      <c r="M194" s="15">
        <v>0</v>
      </c>
      <c r="N194" s="12">
        <v>369860.03726268013</v>
      </c>
    </row>
    <row r="195" spans="1:14" hidden="1" outlineLevel="1" x14ac:dyDescent="0.3">
      <c r="A195" s="9" t="s">
        <v>63</v>
      </c>
      <c r="B195" s="10">
        <v>7194.7647768794031</v>
      </c>
      <c r="C195" s="10">
        <v>5302.9585492008864</v>
      </c>
      <c r="D195" s="10">
        <v>1012.6875873203167</v>
      </c>
      <c r="E195" s="10">
        <v>15.155874292708599</v>
      </c>
      <c r="F195" s="10">
        <v>211.85581899614002</v>
      </c>
      <c r="G195" s="10">
        <v>779.88485709239603</v>
      </c>
      <c r="H195" s="10">
        <v>0</v>
      </c>
      <c r="I195" s="10">
        <v>5.7910369390719998</v>
      </c>
      <c r="J195" s="10">
        <v>0</v>
      </c>
      <c r="K195" s="10">
        <v>0</v>
      </c>
      <c r="L195" s="10">
        <v>879.11864035819997</v>
      </c>
      <c r="M195" s="14">
        <v>0</v>
      </c>
      <c r="N195" s="10">
        <v>7194.7647768794031</v>
      </c>
    </row>
    <row r="196" spans="1:14" hidden="1" outlineLevel="2" x14ac:dyDescent="0.3">
      <c r="A196" s="11" t="s">
        <v>50</v>
      </c>
      <c r="B196" s="12">
        <v>7194.7647768794031</v>
      </c>
      <c r="C196" s="12">
        <v>5302.9585492008864</v>
      </c>
      <c r="D196" s="12">
        <v>1012.6875873203167</v>
      </c>
      <c r="E196" s="12">
        <v>15.155874292708599</v>
      </c>
      <c r="F196" s="12">
        <v>211.85581899614002</v>
      </c>
      <c r="G196" s="12">
        <v>779.88485709239603</v>
      </c>
      <c r="H196" s="12">
        <v>0</v>
      </c>
      <c r="I196" s="12">
        <v>5.7910369390719998</v>
      </c>
      <c r="J196" s="12">
        <v>0</v>
      </c>
      <c r="K196" s="12">
        <v>0</v>
      </c>
      <c r="L196" s="12">
        <v>879.11864035819997</v>
      </c>
      <c r="M196" s="15">
        <v>0</v>
      </c>
      <c r="N196" s="12">
        <v>7194.7647768794031</v>
      </c>
    </row>
    <row r="197" spans="1:14" hidden="1" outlineLevel="1" x14ac:dyDescent="0.3">
      <c r="A197" s="9" t="s">
        <v>32</v>
      </c>
      <c r="B197" s="10">
        <v>291978.22774612368</v>
      </c>
      <c r="C197" s="10">
        <v>186927.47718229139</v>
      </c>
      <c r="D197" s="10">
        <v>10705.424843826058</v>
      </c>
      <c r="E197" s="10">
        <v>0</v>
      </c>
      <c r="F197" s="10">
        <v>1336.7763844507999</v>
      </c>
      <c r="G197" s="10">
        <v>936.42807965766394</v>
      </c>
      <c r="H197" s="10">
        <v>0</v>
      </c>
      <c r="I197" s="10">
        <v>5088.2055602673245</v>
      </c>
      <c r="J197" s="10">
        <v>3344.0148194502699</v>
      </c>
      <c r="K197" s="10">
        <v>0</v>
      </c>
      <c r="L197" s="10">
        <v>94345.325720006251</v>
      </c>
      <c r="M197" s="14">
        <v>0</v>
      </c>
      <c r="N197" s="10">
        <v>291978.22774612368</v>
      </c>
    </row>
    <row r="198" spans="1:14" hidden="1" outlineLevel="2" x14ac:dyDescent="0.3">
      <c r="A198" s="11" t="s">
        <v>40</v>
      </c>
      <c r="B198" s="12">
        <v>182453.38446818269</v>
      </c>
      <c r="C198" s="12">
        <v>177273.86025857719</v>
      </c>
      <c r="D198" s="12">
        <v>4677.0453228399574</v>
      </c>
      <c r="E198" s="12">
        <v>0</v>
      </c>
      <c r="F198" s="12">
        <v>0</v>
      </c>
      <c r="G198" s="12">
        <v>936.42807965766394</v>
      </c>
      <c r="H198" s="12">
        <v>0</v>
      </c>
      <c r="I198" s="12">
        <v>3740.6172431822938</v>
      </c>
      <c r="J198" s="12">
        <v>0</v>
      </c>
      <c r="K198" s="12">
        <v>0</v>
      </c>
      <c r="L198" s="12">
        <v>502.478886765548</v>
      </c>
      <c r="M198" s="15">
        <v>0</v>
      </c>
      <c r="N198" s="12">
        <v>182453.38446818269</v>
      </c>
    </row>
    <row r="199" spans="1:14" hidden="1" outlineLevel="2" x14ac:dyDescent="0.3">
      <c r="A199" s="11" t="s">
        <v>41</v>
      </c>
      <c r="B199" s="12">
        <v>109524.84327794101</v>
      </c>
      <c r="C199" s="12">
        <v>9653.6169237142003</v>
      </c>
      <c r="D199" s="12">
        <v>6028.3795209861</v>
      </c>
      <c r="E199" s="12">
        <v>0</v>
      </c>
      <c r="F199" s="12">
        <v>1336.7763844507999</v>
      </c>
      <c r="G199" s="12">
        <v>0</v>
      </c>
      <c r="H199" s="12">
        <v>0</v>
      </c>
      <c r="I199" s="12">
        <v>1347.5883170850302</v>
      </c>
      <c r="J199" s="12">
        <v>3344.0148194502699</v>
      </c>
      <c r="K199" s="12">
        <v>0</v>
      </c>
      <c r="L199" s="12">
        <v>93842.846833240706</v>
      </c>
      <c r="M199" s="15">
        <v>0</v>
      </c>
      <c r="N199" s="12">
        <v>109524.84327794101</v>
      </c>
    </row>
    <row r="200" spans="1:14" collapsed="1" x14ac:dyDescent="0.3">
      <c r="A200" s="17" t="s">
        <v>64</v>
      </c>
      <c r="B200" s="16">
        <v>54221985.149803169</v>
      </c>
      <c r="C200" s="16">
        <v>10267387.800071424</v>
      </c>
      <c r="D200" s="16">
        <v>29033862.450851422</v>
      </c>
      <c r="E200" s="16">
        <v>4054623.3648062469</v>
      </c>
      <c r="F200" s="16">
        <v>10365619.373975392</v>
      </c>
      <c r="G200" s="16">
        <v>7983565.4100068891</v>
      </c>
      <c r="H200" s="16">
        <v>1490194.3040911208</v>
      </c>
      <c r="I200" s="16">
        <v>2573027.3064667583</v>
      </c>
      <c r="J200" s="16">
        <v>2566832.6915050154</v>
      </c>
      <c r="K200" s="16">
        <v>4293780.3152593477</v>
      </c>
      <c r="L200" s="16">
        <v>10626954.583620979</v>
      </c>
      <c r="M200" s="16">
        <v>7653879.5298647517</v>
      </c>
      <c r="N200" s="16">
        <v>61875864.67966792</v>
      </c>
    </row>
    <row r="201" spans="1:14" hidden="1" outlineLevel="1" x14ac:dyDescent="0.3">
      <c r="A201" s="9" t="s">
        <v>33</v>
      </c>
      <c r="B201" s="10">
        <v>43313.324460336902</v>
      </c>
      <c r="C201" s="10">
        <v>0</v>
      </c>
      <c r="D201" s="10">
        <v>43313.324460336902</v>
      </c>
      <c r="E201" s="10">
        <v>43313.324460336902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21607.972880444799</v>
      </c>
      <c r="N201" s="10">
        <v>64921.297340781704</v>
      </c>
    </row>
    <row r="202" spans="1:14" hidden="1" outlineLevel="1" x14ac:dyDescent="0.3">
      <c r="A202" s="9" t="s">
        <v>60</v>
      </c>
      <c r="B202" s="10">
        <v>5277631.6935318373</v>
      </c>
      <c r="C202" s="10">
        <v>524610.51515085297</v>
      </c>
      <c r="D202" s="10">
        <v>1037385.8769557863</v>
      </c>
      <c r="E202" s="10">
        <v>120116.536432315</v>
      </c>
      <c r="F202" s="10">
        <v>693808.01478169824</v>
      </c>
      <c r="G202" s="10">
        <v>19877.184227593581</v>
      </c>
      <c r="H202" s="10">
        <v>17284.457976609014</v>
      </c>
      <c r="I202" s="10">
        <v>136854.76533087427</v>
      </c>
      <c r="J202" s="10">
        <v>49444.918206696209</v>
      </c>
      <c r="K202" s="10">
        <v>1555211.6431012719</v>
      </c>
      <c r="L202" s="10">
        <v>2160423.6583239259</v>
      </c>
      <c r="M202" s="10">
        <v>2945.0624278501778</v>
      </c>
      <c r="N202" s="10">
        <v>5280576.7559596878</v>
      </c>
    </row>
    <row r="203" spans="1:14" hidden="1" outlineLevel="2" x14ac:dyDescent="0.3">
      <c r="A203" s="11" t="s">
        <v>42</v>
      </c>
      <c r="B203" s="10">
        <v>372935.43003856437</v>
      </c>
      <c r="C203" s="12">
        <v>104.91978765809201</v>
      </c>
      <c r="D203" s="12">
        <v>64529.525989286281</v>
      </c>
      <c r="E203" s="12">
        <v>0</v>
      </c>
      <c r="F203" s="12">
        <v>63553.286916208555</v>
      </c>
      <c r="G203" s="12">
        <v>0.20707825481200001</v>
      </c>
      <c r="H203" s="12">
        <v>0</v>
      </c>
      <c r="I203" s="12">
        <v>731.69869349549913</v>
      </c>
      <c r="J203" s="12">
        <v>244.33330132742</v>
      </c>
      <c r="K203" s="12">
        <v>0</v>
      </c>
      <c r="L203" s="12">
        <v>308300.98426161997</v>
      </c>
      <c r="M203" s="12">
        <v>0</v>
      </c>
      <c r="N203" s="12">
        <v>372935.43003856437</v>
      </c>
    </row>
    <row r="204" spans="1:14" hidden="1" outlineLevel="2" x14ac:dyDescent="0.3">
      <c r="A204" s="11" t="s">
        <v>43</v>
      </c>
      <c r="B204" s="10">
        <v>1888663.0138969419</v>
      </c>
      <c r="C204" s="10">
        <v>143109.94893824999</v>
      </c>
      <c r="D204" s="10">
        <v>117187.02410807869</v>
      </c>
      <c r="E204" s="10">
        <v>96327.725672638902</v>
      </c>
      <c r="F204" s="10">
        <v>9811.4768500595692</v>
      </c>
      <c r="G204" s="10">
        <v>3057.3846643602301</v>
      </c>
      <c r="H204" s="10">
        <v>328.02983652999899</v>
      </c>
      <c r="I204" s="10">
        <v>233.10746566</v>
      </c>
      <c r="J204" s="10">
        <v>7429.2996188300003</v>
      </c>
      <c r="K204" s="10">
        <v>1487554.0514556433</v>
      </c>
      <c r="L204" s="10">
        <v>140811.98939497001</v>
      </c>
      <c r="M204" s="10">
        <v>2943.2610725622699</v>
      </c>
      <c r="N204" s="10">
        <v>1891606.2749695042</v>
      </c>
    </row>
    <row r="205" spans="1:14" hidden="1" outlineLevel="2" x14ac:dyDescent="0.3">
      <c r="A205" s="11" t="s">
        <v>44</v>
      </c>
      <c r="B205" s="12">
        <v>3016033.2495963303</v>
      </c>
      <c r="C205" s="12">
        <v>381395.6464249448</v>
      </c>
      <c r="D205" s="12">
        <v>855669.32685842144</v>
      </c>
      <c r="E205" s="12">
        <v>23788.8107596761</v>
      </c>
      <c r="F205" s="12">
        <v>620443.2510154302</v>
      </c>
      <c r="G205" s="12">
        <v>16819.592484978541</v>
      </c>
      <c r="H205" s="12">
        <v>16956.428140079013</v>
      </c>
      <c r="I205" s="12">
        <v>135889.95917171877</v>
      </c>
      <c r="J205" s="12">
        <v>41771.285286538783</v>
      </c>
      <c r="K205" s="12">
        <v>67657.591645628621</v>
      </c>
      <c r="L205" s="12">
        <v>1711310.6846673356</v>
      </c>
      <c r="M205" s="12">
        <v>1.8013552879079999</v>
      </c>
      <c r="N205" s="12">
        <v>3016035.0509516182</v>
      </c>
    </row>
    <row r="206" spans="1:14" hidden="1" outlineLevel="1" x14ac:dyDescent="0.3">
      <c r="A206" s="9" t="s">
        <v>31</v>
      </c>
      <c r="B206" s="10">
        <v>11878418.637609817</v>
      </c>
      <c r="C206" s="10">
        <v>1099405.5136131356</v>
      </c>
      <c r="D206" s="10">
        <v>9626333.7114282716</v>
      </c>
      <c r="E206" s="10">
        <v>3808580.441174374</v>
      </c>
      <c r="F206" s="10">
        <v>2181148.6409507962</v>
      </c>
      <c r="G206" s="10">
        <v>2964017.1424358753</v>
      </c>
      <c r="H206" s="10">
        <v>60276.650039403685</v>
      </c>
      <c r="I206" s="10">
        <v>250642.87928150964</v>
      </c>
      <c r="J206" s="10">
        <v>361667.95754631376</v>
      </c>
      <c r="K206" s="10">
        <v>117562.0960621048</v>
      </c>
      <c r="L206" s="10">
        <v>1035117.3165063044</v>
      </c>
      <c r="M206" s="10">
        <v>934598.77205773594</v>
      </c>
      <c r="N206" s="10">
        <v>12813017.409667553</v>
      </c>
    </row>
    <row r="207" spans="1:14" hidden="1" outlineLevel="2" x14ac:dyDescent="0.3">
      <c r="A207" s="11" t="s">
        <v>35</v>
      </c>
      <c r="B207" s="12">
        <v>2745541.0961406627</v>
      </c>
      <c r="C207" s="12">
        <v>519855.84291348344</v>
      </c>
      <c r="D207" s="12">
        <v>1965305.8195556882</v>
      </c>
      <c r="E207" s="12">
        <v>445048.35802983399</v>
      </c>
      <c r="F207" s="12">
        <v>753936.44086787431</v>
      </c>
      <c r="G207" s="12">
        <v>680108.02450275444</v>
      </c>
      <c r="H207" s="12">
        <v>5431.1586766747087</v>
      </c>
      <c r="I207" s="12">
        <v>37934.477207137868</v>
      </c>
      <c r="J207" s="12">
        <v>42847.360271412559</v>
      </c>
      <c r="K207" s="12">
        <v>20680.592695527899</v>
      </c>
      <c r="L207" s="12">
        <v>239698.84097596334</v>
      </c>
      <c r="M207" s="12">
        <v>172336.44105149695</v>
      </c>
      <c r="N207" s="12">
        <v>2917877.5371921598</v>
      </c>
    </row>
    <row r="208" spans="1:14" hidden="1" outlineLevel="2" x14ac:dyDescent="0.3">
      <c r="A208" s="11" t="s">
        <v>37</v>
      </c>
      <c r="B208" s="12">
        <v>9132877.5414691549</v>
      </c>
      <c r="C208" s="12">
        <v>579549.67069965228</v>
      </c>
      <c r="D208" s="12">
        <v>7661027.8918725848</v>
      </c>
      <c r="E208" s="12">
        <v>3363532.08314454</v>
      </c>
      <c r="F208" s="12">
        <v>1427212.2000829219</v>
      </c>
      <c r="G208" s="12">
        <v>2283909.117933121</v>
      </c>
      <c r="H208" s="12">
        <v>54845.491362728979</v>
      </c>
      <c r="I208" s="12">
        <v>212708.40207437176</v>
      </c>
      <c r="J208" s="12">
        <v>318820.59727490123</v>
      </c>
      <c r="K208" s="12">
        <v>96881.503366576901</v>
      </c>
      <c r="L208" s="12">
        <v>795418.47553034103</v>
      </c>
      <c r="M208" s="12">
        <v>762262.33100623905</v>
      </c>
      <c r="N208" s="12">
        <v>9895139.8724753931</v>
      </c>
    </row>
    <row r="209" spans="1:14" hidden="1" outlineLevel="1" x14ac:dyDescent="0.3">
      <c r="A209" s="9" t="s">
        <v>1</v>
      </c>
      <c r="B209" s="10">
        <v>9126450.5762761217</v>
      </c>
      <c r="C209" s="10">
        <v>53915.396626568865</v>
      </c>
      <c r="D209" s="10">
        <v>7269514.0968631767</v>
      </c>
      <c r="E209" s="10">
        <v>59856.116864929019</v>
      </c>
      <c r="F209" s="10">
        <v>5870534.3463642374</v>
      </c>
      <c r="G209" s="10">
        <v>1078317.707081137</v>
      </c>
      <c r="H209" s="10">
        <v>160866.45956276619</v>
      </c>
      <c r="I209" s="10">
        <v>78051.218764666541</v>
      </c>
      <c r="J209" s="10">
        <v>21888.248225439998</v>
      </c>
      <c r="K209" s="10">
        <v>1790053.5732808367</v>
      </c>
      <c r="L209" s="10">
        <v>12967.509505537721</v>
      </c>
      <c r="M209" s="10">
        <v>1587162.7290425601</v>
      </c>
      <c r="N209" s="10">
        <v>10713613.305318682</v>
      </c>
    </row>
    <row r="210" spans="1:14" hidden="1" outlineLevel="2" x14ac:dyDescent="0.3">
      <c r="A210" s="11" t="s">
        <v>38</v>
      </c>
      <c r="B210" s="12">
        <v>3743908.5439645941</v>
      </c>
      <c r="C210" s="12">
        <v>7491.0746445766599</v>
      </c>
      <c r="D210" s="12">
        <v>3702315.7639274271</v>
      </c>
      <c r="E210" s="12">
        <v>4237.0167160808205</v>
      </c>
      <c r="F210" s="12">
        <v>2603207.7867860496</v>
      </c>
      <c r="G210" s="12">
        <v>1078219.8001725771</v>
      </c>
      <c r="H210" s="12">
        <v>215.45588076617801</v>
      </c>
      <c r="I210" s="12">
        <v>16435.704371953183</v>
      </c>
      <c r="J210" s="12">
        <v>0</v>
      </c>
      <c r="K210" s="12">
        <v>33573.4594831301</v>
      </c>
      <c r="L210" s="12">
        <v>528.24590946021999</v>
      </c>
      <c r="M210" s="12">
        <v>418540.9039858891</v>
      </c>
      <c r="N210" s="12">
        <v>4162449.4479504833</v>
      </c>
    </row>
    <row r="211" spans="1:14" hidden="1" outlineLevel="2" x14ac:dyDescent="0.3">
      <c r="A211" s="11" t="s">
        <v>39</v>
      </c>
      <c r="B211" s="10">
        <v>5382542.0323115252</v>
      </c>
      <c r="C211" s="12">
        <v>46424.321981992201</v>
      </c>
      <c r="D211" s="10">
        <v>3567198.3329357491</v>
      </c>
      <c r="E211" s="12">
        <v>55619.1001488482</v>
      </c>
      <c r="F211" s="12">
        <v>3267326.5595781878</v>
      </c>
      <c r="G211" s="12">
        <v>97.906908559767999</v>
      </c>
      <c r="H211" s="12">
        <v>160651.00368200001</v>
      </c>
      <c r="I211" s="12">
        <v>61615.514392713354</v>
      </c>
      <c r="J211" s="12">
        <v>21888.248225439998</v>
      </c>
      <c r="K211" s="12">
        <v>1756480.1137977066</v>
      </c>
      <c r="L211" s="12">
        <v>12439.263596077501</v>
      </c>
      <c r="M211" s="12">
        <v>1168621.8250566709</v>
      </c>
      <c r="N211" s="10">
        <v>6551163.8573681964</v>
      </c>
    </row>
    <row r="212" spans="1:14" hidden="1" outlineLevel="1" x14ac:dyDescent="0.3">
      <c r="A212" s="9" t="s">
        <v>61</v>
      </c>
      <c r="B212" s="10">
        <v>23607503.532749981</v>
      </c>
      <c r="C212" s="10">
        <v>7908718.2386083761</v>
      </c>
      <c r="D212" s="10">
        <v>9776473.6522422601</v>
      </c>
      <c r="E212" s="10">
        <v>0</v>
      </c>
      <c r="F212" s="10">
        <v>1137332.9144545344</v>
      </c>
      <c r="G212" s="10">
        <v>3839477.9091825215</v>
      </c>
      <c r="H212" s="10">
        <v>1191007.4453121251</v>
      </c>
      <c r="I212" s="10">
        <v>1688136.328992699</v>
      </c>
      <c r="J212" s="10">
        <v>1920519.0543003804</v>
      </c>
      <c r="K212" s="10">
        <v>823013.1298849741</v>
      </c>
      <c r="L212" s="10">
        <v>5099298.5120143713</v>
      </c>
      <c r="M212" s="10">
        <v>4328093.6875327537</v>
      </c>
      <c r="N212" s="10">
        <v>27935597.220282733</v>
      </c>
    </row>
    <row r="213" spans="1:14" hidden="1" outlineLevel="2" x14ac:dyDescent="0.3">
      <c r="A213" s="11" t="s">
        <v>57</v>
      </c>
      <c r="B213" s="12">
        <v>14182926.135195611</v>
      </c>
      <c r="C213" s="12">
        <v>6298730.7470524404</v>
      </c>
      <c r="D213" s="12">
        <v>3605325.7625030326</v>
      </c>
      <c r="E213" s="12">
        <v>0</v>
      </c>
      <c r="F213" s="12">
        <v>942652.0117034507</v>
      </c>
      <c r="G213" s="12">
        <v>187101.37637287835</v>
      </c>
      <c r="H213" s="12">
        <v>706174.68966079038</v>
      </c>
      <c r="I213" s="12">
        <v>1646873.8918490096</v>
      </c>
      <c r="J213" s="12">
        <v>122523.79291690336</v>
      </c>
      <c r="K213" s="12">
        <v>685636.33140950208</v>
      </c>
      <c r="L213" s="12">
        <v>3593233.2942306343</v>
      </c>
      <c r="M213" s="12">
        <v>3928233.1387266931</v>
      </c>
      <c r="N213" s="12">
        <v>18111159.273922306</v>
      </c>
    </row>
    <row r="214" spans="1:14" hidden="1" outlineLevel="2" x14ac:dyDescent="0.3">
      <c r="A214" s="11" t="s">
        <v>45</v>
      </c>
      <c r="B214" s="12">
        <v>9424577.3975543752</v>
      </c>
      <c r="C214" s="12">
        <v>1609987.4915559362</v>
      </c>
      <c r="D214" s="12">
        <v>6171147.8897392284</v>
      </c>
      <c r="E214" s="12">
        <v>0</v>
      </c>
      <c r="F214" s="12">
        <v>194680.90275108372</v>
      </c>
      <c r="G214" s="12">
        <v>3652376.5328096426</v>
      </c>
      <c r="H214" s="12">
        <v>484832.75565133477</v>
      </c>
      <c r="I214" s="12">
        <v>41262.437143689182</v>
      </c>
      <c r="J214" s="12">
        <v>1797995.2613834771</v>
      </c>
      <c r="K214" s="12">
        <v>137376.79847547205</v>
      </c>
      <c r="L214" s="12">
        <v>1506065.2177837377</v>
      </c>
      <c r="M214" s="12">
        <v>399860.54880606092</v>
      </c>
      <c r="N214" s="12">
        <v>9824437.9463604353</v>
      </c>
    </row>
    <row r="215" spans="1:14" hidden="1" outlineLevel="1" x14ac:dyDescent="0.3">
      <c r="A215" s="9" t="s">
        <v>62</v>
      </c>
      <c r="B215" s="10">
        <v>2227834.6426762841</v>
      </c>
      <c r="C215" s="10">
        <v>23941.190518211399</v>
      </c>
      <c r="D215" s="10">
        <v>26391.80141712054</v>
      </c>
      <c r="E215" s="10">
        <v>0</v>
      </c>
      <c r="F215" s="10">
        <v>1192.79952759772</v>
      </c>
      <c r="G215" s="10">
        <v>0</v>
      </c>
      <c r="H215" s="10">
        <v>0</v>
      </c>
      <c r="I215" s="10">
        <v>340.79986502792002</v>
      </c>
      <c r="J215" s="10">
        <v>24858.202024494898</v>
      </c>
      <c r="K215" s="10">
        <v>0</v>
      </c>
      <c r="L215" s="10">
        <v>2177501.6507409522</v>
      </c>
      <c r="M215" s="10">
        <v>0</v>
      </c>
      <c r="N215" s="10">
        <v>2227834.6426762841</v>
      </c>
    </row>
    <row r="216" spans="1:14" hidden="1" outlineLevel="2" x14ac:dyDescent="0.3">
      <c r="A216" s="11" t="s">
        <v>47</v>
      </c>
      <c r="B216" s="12">
        <v>210490.94294911408</v>
      </c>
      <c r="C216" s="12">
        <v>23941.190518211399</v>
      </c>
      <c r="D216" s="12">
        <v>26391.80141712054</v>
      </c>
      <c r="E216" s="12">
        <v>0</v>
      </c>
      <c r="F216" s="12">
        <v>1192.79952759772</v>
      </c>
      <c r="G216" s="12">
        <v>0</v>
      </c>
      <c r="H216" s="12">
        <v>0</v>
      </c>
      <c r="I216" s="12">
        <v>340.79986502792002</v>
      </c>
      <c r="J216" s="12">
        <v>24858.202024494898</v>
      </c>
      <c r="K216" s="12">
        <v>0</v>
      </c>
      <c r="L216" s="12">
        <v>160157.95101378212</v>
      </c>
      <c r="M216" s="12">
        <v>0</v>
      </c>
      <c r="N216" s="12">
        <v>210490.94294911408</v>
      </c>
    </row>
    <row r="217" spans="1:14" hidden="1" outlineLevel="2" x14ac:dyDescent="0.3">
      <c r="A217" s="11" t="s">
        <v>48</v>
      </c>
      <c r="B217" s="12">
        <v>798335.25522485003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798335.25522485003</v>
      </c>
      <c r="M217" s="12">
        <v>0</v>
      </c>
      <c r="N217" s="12">
        <v>798335.25522485003</v>
      </c>
    </row>
    <row r="218" spans="1:14" hidden="1" outlineLevel="2" x14ac:dyDescent="0.3">
      <c r="A218" s="11" t="s">
        <v>49</v>
      </c>
      <c r="B218" s="12">
        <v>1186559.85176501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1186559.85176501</v>
      </c>
      <c r="M218" s="12">
        <v>0</v>
      </c>
      <c r="N218" s="12">
        <v>1186559.85176501</v>
      </c>
    </row>
    <row r="219" spans="1:14" hidden="1" outlineLevel="2" x14ac:dyDescent="0.3">
      <c r="A219" s="11" t="s">
        <v>46</v>
      </c>
      <c r="B219" s="12">
        <v>32448.592737309998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32448.592737309998</v>
      </c>
      <c r="M219" s="12">
        <v>0</v>
      </c>
      <c r="N219" s="12">
        <v>32448.592737309998</v>
      </c>
    </row>
    <row r="220" spans="1:14" hidden="1" outlineLevel="1" x14ac:dyDescent="0.3">
      <c r="A220" s="9" t="s">
        <v>63</v>
      </c>
      <c r="B220" s="10">
        <v>271696.11950248934</v>
      </c>
      <c r="C220" s="10">
        <v>61712.915559140885</v>
      </c>
      <c r="D220" s="10">
        <v>207965.06095274028</v>
      </c>
      <c r="E220" s="10">
        <v>15.155874292708599</v>
      </c>
      <c r="F220" s="10">
        <v>129020.01597579612</v>
      </c>
      <c r="G220" s="10">
        <v>62294.782939572397</v>
      </c>
      <c r="H220" s="10">
        <v>492.49551937999996</v>
      </c>
      <c r="I220" s="10">
        <v>15591.677698349069</v>
      </c>
      <c r="J220" s="10">
        <v>550.93294535000007</v>
      </c>
      <c r="K220" s="10">
        <v>0</v>
      </c>
      <c r="L220" s="10">
        <v>2018.1429906081999</v>
      </c>
      <c r="M220" s="10">
        <v>1299.3884932629201</v>
      </c>
      <c r="N220" s="10">
        <v>272995.50799575227</v>
      </c>
    </row>
    <row r="221" spans="1:14" hidden="1" outlineLevel="2" x14ac:dyDescent="0.3">
      <c r="A221" s="11" t="s">
        <v>50</v>
      </c>
      <c r="B221" s="12">
        <v>271696.11950248934</v>
      </c>
      <c r="C221" s="12">
        <v>61712.915559140885</v>
      </c>
      <c r="D221" s="12">
        <v>207965.06095274028</v>
      </c>
      <c r="E221" s="12">
        <v>15.155874292708599</v>
      </c>
      <c r="F221" s="12">
        <v>129020.01597579612</v>
      </c>
      <c r="G221" s="12">
        <v>62294.782939572397</v>
      </c>
      <c r="H221" s="12">
        <v>492.49551937999996</v>
      </c>
      <c r="I221" s="12">
        <v>15591.677698349069</v>
      </c>
      <c r="J221" s="12">
        <v>550.93294535000007</v>
      </c>
      <c r="K221" s="12">
        <v>0</v>
      </c>
      <c r="L221" s="12">
        <v>2018.1429906081999</v>
      </c>
      <c r="M221" s="12">
        <v>1299.3884932629201</v>
      </c>
      <c r="N221" s="12">
        <v>272995.50799575227</v>
      </c>
    </row>
    <row r="222" spans="1:14" hidden="1" outlineLevel="1" x14ac:dyDescent="0.3">
      <c r="A222" s="9" t="s">
        <v>32</v>
      </c>
      <c r="B222" s="10">
        <v>1789136.6229963074</v>
      </c>
      <c r="C222" s="10">
        <v>595084.02999513771</v>
      </c>
      <c r="D222" s="10">
        <v>1046484.9265317289</v>
      </c>
      <c r="E222" s="10">
        <v>22741.79</v>
      </c>
      <c r="F222" s="10">
        <v>352582.64192073263</v>
      </c>
      <c r="G222" s="10">
        <v>19580.684140187685</v>
      </c>
      <c r="H222" s="10">
        <v>60266.795680836796</v>
      </c>
      <c r="I222" s="10">
        <v>403409.636533632</v>
      </c>
      <c r="J222" s="10">
        <v>187903.3782563399</v>
      </c>
      <c r="K222" s="10">
        <v>7939.8729301599988</v>
      </c>
      <c r="L222" s="10">
        <v>139627.79353928074</v>
      </c>
      <c r="M222" s="10">
        <v>778171.91743014497</v>
      </c>
      <c r="N222" s="10">
        <v>2567308.5404264526</v>
      </c>
    </row>
    <row r="223" spans="1:14" hidden="1" outlineLevel="2" x14ac:dyDescent="0.3">
      <c r="A223" s="11" t="s">
        <v>40</v>
      </c>
      <c r="B223" s="12">
        <v>182453.38446818269</v>
      </c>
      <c r="C223" s="12">
        <v>177273.86025857719</v>
      </c>
      <c r="D223" s="12">
        <v>4677.0453228399574</v>
      </c>
      <c r="E223" s="12">
        <v>0</v>
      </c>
      <c r="F223" s="12">
        <v>0</v>
      </c>
      <c r="G223" s="12">
        <v>936.42807965766394</v>
      </c>
      <c r="H223" s="12">
        <v>0</v>
      </c>
      <c r="I223" s="12">
        <v>3740.6172431822938</v>
      </c>
      <c r="J223" s="12">
        <v>0</v>
      </c>
      <c r="K223" s="12">
        <v>0</v>
      </c>
      <c r="L223" s="12">
        <v>502.478886765548</v>
      </c>
      <c r="M223" s="12">
        <v>778171.91743014497</v>
      </c>
      <c r="N223" s="12">
        <v>960625.30189832766</v>
      </c>
    </row>
    <row r="224" spans="1:14" hidden="1" outlineLevel="2" x14ac:dyDescent="0.3">
      <c r="A224" s="11" t="s">
        <v>41</v>
      </c>
      <c r="B224" s="12">
        <v>1606683.2385281248</v>
      </c>
      <c r="C224" s="12">
        <v>417810.16973656049</v>
      </c>
      <c r="D224" s="12">
        <v>1041807.8812088891</v>
      </c>
      <c r="E224" s="12">
        <v>22741.79</v>
      </c>
      <c r="F224" s="12">
        <v>352582.64192073263</v>
      </c>
      <c r="G224" s="12">
        <v>18644.25606053002</v>
      </c>
      <c r="H224" s="12">
        <v>60266.795680836796</v>
      </c>
      <c r="I224" s="12">
        <v>399669.01929044974</v>
      </c>
      <c r="J224" s="12">
        <v>187903.3782563399</v>
      </c>
      <c r="K224" s="12">
        <v>7939.8729301599988</v>
      </c>
      <c r="L224" s="12">
        <v>139125.3146525152</v>
      </c>
      <c r="M224" s="12">
        <v>0</v>
      </c>
      <c r="N224" s="12">
        <v>1606683.2385281248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F300-23DA-4DAC-8C91-10FBB33F87CB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44075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47332802.231823139</v>
      </c>
      <c r="C7" s="3">
        <v>8661253.0933826994</v>
      </c>
      <c r="D7" s="3">
        <v>25809309.144707769</v>
      </c>
      <c r="E7" s="3">
        <v>2113137.232160104</v>
      </c>
      <c r="F7" s="3">
        <v>10072034.202175122</v>
      </c>
      <c r="G7" s="3">
        <v>7582769.3381505609</v>
      </c>
      <c r="H7" s="3">
        <v>1321052.2947314794</v>
      </c>
      <c r="I7" s="3">
        <v>2285431.2554623182</v>
      </c>
      <c r="J7" s="3">
        <v>2434884.8220281876</v>
      </c>
      <c r="K7" s="3">
        <v>3770190.3326335</v>
      </c>
      <c r="L7" s="3">
        <v>9092049.6610991675</v>
      </c>
      <c r="M7" s="3">
        <v>7210757.0671093985</v>
      </c>
      <c r="N7" s="16">
        <v>54543559.298932537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22921.743766238898</v>
      </c>
      <c r="N8" s="10">
        <v>22921.743766238898</v>
      </c>
    </row>
    <row r="9" spans="1:14" hidden="1" outlineLevel="1" x14ac:dyDescent="0.3">
      <c r="A9" s="9" t="s">
        <v>60</v>
      </c>
      <c r="B9" s="14">
        <v>4435255.6552218422</v>
      </c>
      <c r="C9" s="10">
        <v>432834.63257918053</v>
      </c>
      <c r="D9" s="10">
        <v>835324.22083204461</v>
      </c>
      <c r="E9" s="10">
        <v>0</v>
      </c>
      <c r="F9" s="10">
        <v>631391.83942589862</v>
      </c>
      <c r="G9" s="10">
        <v>9919.5925812988298</v>
      </c>
      <c r="H9" s="10">
        <v>16430.66319478237</v>
      </c>
      <c r="I9" s="10">
        <v>131711.46433405869</v>
      </c>
      <c r="J9" s="10">
        <v>45870.661296006219</v>
      </c>
      <c r="K9" s="10">
        <v>1157318.8947959375</v>
      </c>
      <c r="L9" s="10">
        <v>2009777.9070146801</v>
      </c>
      <c r="M9" s="10">
        <v>2876.068638218976</v>
      </c>
      <c r="N9" s="10">
        <v>4438131.7238600608</v>
      </c>
    </row>
    <row r="10" spans="1:14" hidden="1" outlineLevel="2" x14ac:dyDescent="0.3">
      <c r="A10" s="11" t="s">
        <v>42</v>
      </c>
      <c r="B10" s="15">
        <v>354308.08999999997</v>
      </c>
      <c r="C10" s="12">
        <v>0</v>
      </c>
      <c r="D10" s="12">
        <v>67065.617895189993</v>
      </c>
      <c r="E10" s="12">
        <v>0</v>
      </c>
      <c r="F10" s="12">
        <v>66568.898988589994</v>
      </c>
      <c r="G10" s="12">
        <v>0</v>
      </c>
      <c r="H10" s="12">
        <v>0</v>
      </c>
      <c r="I10" s="12">
        <v>471.86925915999996</v>
      </c>
      <c r="J10" s="12">
        <v>24.849647439999998</v>
      </c>
      <c r="K10" s="12">
        <v>0</v>
      </c>
      <c r="L10" s="12">
        <v>287242.47210481</v>
      </c>
      <c r="M10" s="12">
        <v>0</v>
      </c>
      <c r="N10" s="12">
        <v>354308.08999999997</v>
      </c>
    </row>
    <row r="11" spans="1:14" hidden="1" outlineLevel="2" x14ac:dyDescent="0.3">
      <c r="A11" s="11" t="s">
        <v>43</v>
      </c>
      <c r="B11" s="14">
        <v>1374362.6337009605</v>
      </c>
      <c r="C11" s="10">
        <v>121225.18110105</v>
      </c>
      <c r="D11" s="10">
        <v>15697.518695810691</v>
      </c>
      <c r="E11" s="10">
        <v>0</v>
      </c>
      <c r="F11" s="10">
        <v>7697.7778720607394</v>
      </c>
      <c r="G11" s="10">
        <v>1055.7151005599501</v>
      </c>
      <c r="H11" s="10">
        <v>222.52330522000099</v>
      </c>
      <c r="I11" s="10">
        <v>267.27888859000001</v>
      </c>
      <c r="J11" s="10">
        <v>6454.2235293800004</v>
      </c>
      <c r="K11" s="10">
        <v>1105831.4870674401</v>
      </c>
      <c r="L11" s="10">
        <v>131608.44683666</v>
      </c>
      <c r="M11" s="10">
        <v>2859.3061764474082</v>
      </c>
      <c r="N11" s="12">
        <v>1377221.9398774079</v>
      </c>
    </row>
    <row r="12" spans="1:14" hidden="1" outlineLevel="2" x14ac:dyDescent="0.3">
      <c r="A12" s="11" t="s">
        <v>44</v>
      </c>
      <c r="B12" s="15">
        <v>2706584.9315208825</v>
      </c>
      <c r="C12" s="12">
        <v>311609.45147813053</v>
      </c>
      <c r="D12" s="12">
        <v>752561.08424104413</v>
      </c>
      <c r="E12" s="12">
        <v>0</v>
      </c>
      <c r="F12" s="12">
        <v>557125.16256524785</v>
      </c>
      <c r="G12" s="12">
        <v>8863.87748073888</v>
      </c>
      <c r="H12" s="12">
        <v>16208.13988956237</v>
      </c>
      <c r="I12" s="12">
        <v>130972.3161863087</v>
      </c>
      <c r="J12" s="12">
        <v>39391.588119186214</v>
      </c>
      <c r="K12" s="12">
        <v>51487.407728497579</v>
      </c>
      <c r="L12" s="12">
        <v>1590926.9880732102</v>
      </c>
      <c r="M12" s="12">
        <v>16.762461771567999</v>
      </c>
      <c r="N12" s="12">
        <v>2706601.6939826543</v>
      </c>
    </row>
    <row r="13" spans="1:14" hidden="1" outlineLevel="1" x14ac:dyDescent="0.3">
      <c r="A13" s="9" t="s">
        <v>31</v>
      </c>
      <c r="B13" s="14">
        <v>9524159.1547755077</v>
      </c>
      <c r="C13" s="10">
        <v>1067515.5451251941</v>
      </c>
      <c r="D13" s="10">
        <v>7377944.824598873</v>
      </c>
      <c r="E13" s="10">
        <v>2064336.4102863979</v>
      </c>
      <c r="F13" s="10">
        <v>1897757.1615881727</v>
      </c>
      <c r="G13" s="10">
        <v>2764027.3428779826</v>
      </c>
      <c r="H13" s="10">
        <v>58818.265749131693</v>
      </c>
      <c r="I13" s="10">
        <v>256649.41391560802</v>
      </c>
      <c r="J13" s="10">
        <v>336356.23018158064</v>
      </c>
      <c r="K13" s="10">
        <v>100638.28931551748</v>
      </c>
      <c r="L13" s="10">
        <v>978060.49573592271</v>
      </c>
      <c r="M13" s="10">
        <v>908103.54572903109</v>
      </c>
      <c r="N13" s="10">
        <v>10432262.70050454</v>
      </c>
    </row>
    <row r="14" spans="1:14" hidden="1" outlineLevel="2" x14ac:dyDescent="0.3">
      <c r="A14" s="11" t="s">
        <v>35</v>
      </c>
      <c r="B14" s="15">
        <v>2534192.5921148597</v>
      </c>
      <c r="C14" s="12">
        <v>519488.51020797651</v>
      </c>
      <c r="D14" s="12">
        <v>1759991.3484849404</v>
      </c>
      <c r="E14" s="12">
        <v>396415.468311448</v>
      </c>
      <c r="F14" s="12">
        <v>600762.70582080586</v>
      </c>
      <c r="G14" s="12">
        <v>666370.71468370559</v>
      </c>
      <c r="H14" s="12">
        <v>7107.4576905415133</v>
      </c>
      <c r="I14" s="12">
        <v>47468.943093438327</v>
      </c>
      <c r="J14" s="12">
        <v>41866.058885001024</v>
      </c>
      <c r="K14" s="12">
        <v>22871.535070054302</v>
      </c>
      <c r="L14" s="12">
        <v>231841.19835188825</v>
      </c>
      <c r="M14" s="12">
        <v>150448.2736646556</v>
      </c>
      <c r="N14" s="12">
        <v>2684640.8657795154</v>
      </c>
    </row>
    <row r="15" spans="1:14" hidden="1" outlineLevel="2" x14ac:dyDescent="0.3">
      <c r="A15" s="11" t="s">
        <v>37</v>
      </c>
      <c r="B15" s="15">
        <v>6989966.5626606494</v>
      </c>
      <c r="C15" s="12">
        <v>548027.03491721756</v>
      </c>
      <c r="D15" s="12">
        <v>5617953.4761139341</v>
      </c>
      <c r="E15" s="12">
        <v>1667920.94197495</v>
      </c>
      <c r="F15" s="12">
        <v>1296994.4557673668</v>
      </c>
      <c r="G15" s="12">
        <v>2097656.6281942772</v>
      </c>
      <c r="H15" s="12">
        <v>51710.808058590177</v>
      </c>
      <c r="I15" s="12">
        <v>209180.47082216974</v>
      </c>
      <c r="J15" s="12">
        <v>294490.17129657965</v>
      </c>
      <c r="K15" s="12">
        <v>77766.754245463177</v>
      </c>
      <c r="L15" s="12">
        <v>746219.29738403438</v>
      </c>
      <c r="M15" s="12">
        <v>757655.27206437546</v>
      </c>
      <c r="N15" s="12">
        <v>7747621.8347250251</v>
      </c>
    </row>
    <row r="16" spans="1:14" hidden="1" outlineLevel="1" x14ac:dyDescent="0.3">
      <c r="A16" s="9" t="s">
        <v>1</v>
      </c>
      <c r="B16" s="14">
        <v>9190420.8988589998</v>
      </c>
      <c r="C16" s="10">
        <v>694.03999120000003</v>
      </c>
      <c r="D16" s="10">
        <v>7428475.9817335401</v>
      </c>
      <c r="E16" s="10">
        <v>3887.23</v>
      </c>
      <c r="F16" s="10">
        <v>6013006.9375388268</v>
      </c>
      <c r="G16" s="10">
        <v>1184713.977467759</v>
      </c>
      <c r="H16" s="10">
        <v>167492.7482679151</v>
      </c>
      <c r="I16" s="10">
        <v>37363.777206338673</v>
      </c>
      <c r="J16" s="10">
        <v>22011.311252700001</v>
      </c>
      <c r="K16" s="10">
        <v>1761250.4296108389</v>
      </c>
      <c r="L16" s="10">
        <v>0.44752342000000001</v>
      </c>
      <c r="M16" s="10">
        <v>1755900.8019654918</v>
      </c>
      <c r="N16" s="10">
        <v>10946321.700824492</v>
      </c>
    </row>
    <row r="17" spans="1:14" hidden="1" outlineLevel="2" x14ac:dyDescent="0.3">
      <c r="A17" s="11" t="s">
        <v>38</v>
      </c>
      <c r="B17" s="15">
        <v>4144415.8367685638</v>
      </c>
      <c r="C17" s="12">
        <v>694.03999120000003</v>
      </c>
      <c r="D17" s="12">
        <v>4113100.2659209338</v>
      </c>
      <c r="E17" s="12">
        <v>3887.23</v>
      </c>
      <c r="F17" s="12">
        <v>2909529.287916522</v>
      </c>
      <c r="G17" s="12">
        <v>1184713.977467759</v>
      </c>
      <c r="H17" s="12">
        <v>229.33226791510199</v>
      </c>
      <c r="I17" s="12">
        <v>14740.438268738062</v>
      </c>
      <c r="J17" s="12">
        <v>0</v>
      </c>
      <c r="K17" s="12">
        <v>30621.083333009898</v>
      </c>
      <c r="L17" s="12">
        <v>0.44752342000000001</v>
      </c>
      <c r="M17" s="12">
        <v>512163.27931988065</v>
      </c>
      <c r="N17" s="12">
        <v>4656579.1160884444</v>
      </c>
    </row>
    <row r="18" spans="1:14" hidden="1" outlineLevel="2" x14ac:dyDescent="0.3">
      <c r="A18" s="11" t="s">
        <v>39</v>
      </c>
      <c r="B18" s="14">
        <v>5046005.0620904351</v>
      </c>
      <c r="C18" s="10">
        <v>0</v>
      </c>
      <c r="D18" s="10">
        <v>3315375.7158126058</v>
      </c>
      <c r="E18" s="10">
        <v>0</v>
      </c>
      <c r="F18" s="10">
        <v>3103477.6496223048</v>
      </c>
      <c r="G18" s="10">
        <v>0</v>
      </c>
      <c r="H18" s="10">
        <v>167263.416</v>
      </c>
      <c r="I18" s="10">
        <v>22623.338937600616</v>
      </c>
      <c r="J18" s="10">
        <v>22011.311252700001</v>
      </c>
      <c r="K18" s="10">
        <v>1730629.346277829</v>
      </c>
      <c r="L18" s="10">
        <v>0</v>
      </c>
      <c r="M18" s="10">
        <v>1243737.5226456113</v>
      </c>
      <c r="N18" s="10">
        <v>6289742.5847360464</v>
      </c>
    </row>
    <row r="19" spans="1:14" hidden="1" outlineLevel="1" x14ac:dyDescent="0.3">
      <c r="A19" s="9" t="s">
        <v>61</v>
      </c>
      <c r="B19" s="14">
        <v>20088483.242284689</v>
      </c>
      <c r="C19" s="10">
        <v>6642001.1407997403</v>
      </c>
      <c r="D19" s="10">
        <v>8760632.061597269</v>
      </c>
      <c r="E19" s="10">
        <v>0</v>
      </c>
      <c r="F19" s="10">
        <v>906178.70038083021</v>
      </c>
      <c r="G19" s="10">
        <v>3522915.1473878706</v>
      </c>
      <c r="H19" s="10">
        <v>1024977.6198556558</v>
      </c>
      <c r="I19" s="10">
        <v>1484481.9860938857</v>
      </c>
      <c r="J19" s="10">
        <v>1822078.6078790254</v>
      </c>
      <c r="K19" s="10">
        <v>727483.78355932608</v>
      </c>
      <c r="L19" s="10">
        <v>3958366.2563283546</v>
      </c>
      <c r="M19" s="10">
        <v>3694750.5785960616</v>
      </c>
      <c r="N19" s="10">
        <v>23783233.820880752</v>
      </c>
    </row>
    <row r="20" spans="1:14" hidden="1" outlineLevel="2" x14ac:dyDescent="0.3">
      <c r="A20" s="11" t="s">
        <v>57</v>
      </c>
      <c r="B20" s="15">
        <v>11369806.752004988</v>
      </c>
      <c r="C20" s="12">
        <v>5091780.3623374058</v>
      </c>
      <c r="D20" s="12">
        <v>3003411.7898802771</v>
      </c>
      <c r="E20" s="12">
        <v>0</v>
      </c>
      <c r="F20" s="12">
        <v>714723.33600000013</v>
      </c>
      <c r="G20" s="12">
        <v>122727.15019629012</v>
      </c>
      <c r="H20" s="12">
        <v>601773.06983060297</v>
      </c>
      <c r="I20" s="12">
        <v>1450707.2187238056</v>
      </c>
      <c r="J20" s="12">
        <v>113481.0151295785</v>
      </c>
      <c r="K20" s="12">
        <v>594410.04430502118</v>
      </c>
      <c r="L20" s="12">
        <v>2680204.5554822856</v>
      </c>
      <c r="M20" s="12">
        <v>3362390.2012330675</v>
      </c>
      <c r="N20" s="12">
        <v>14732196.953238055</v>
      </c>
    </row>
    <row r="21" spans="1:14" hidden="1" outlineLevel="2" x14ac:dyDescent="0.3">
      <c r="A21" s="11" t="s">
        <v>45</v>
      </c>
      <c r="B21" s="15">
        <v>8718676.4902796987</v>
      </c>
      <c r="C21" s="12">
        <v>1550220.7784623336</v>
      </c>
      <c r="D21" s="12">
        <v>5757220.2717169905</v>
      </c>
      <c r="E21" s="12">
        <v>0</v>
      </c>
      <c r="F21" s="12">
        <v>191455.36438083011</v>
      </c>
      <c r="G21" s="12">
        <v>3400187.9971915805</v>
      </c>
      <c r="H21" s="12">
        <v>423204.55002505286</v>
      </c>
      <c r="I21" s="12">
        <v>33774.767370080008</v>
      </c>
      <c r="J21" s="12">
        <v>1708597.5927494469</v>
      </c>
      <c r="K21" s="12">
        <v>133073.73925430491</v>
      </c>
      <c r="L21" s="12">
        <v>1278161.7008460693</v>
      </c>
      <c r="M21" s="12">
        <v>332360.37736299355</v>
      </c>
      <c r="N21" s="12">
        <v>9051036.8676426932</v>
      </c>
    </row>
    <row r="22" spans="1:14" hidden="1" outlineLevel="1" x14ac:dyDescent="0.3">
      <c r="A22" s="9" t="s">
        <v>62</v>
      </c>
      <c r="B22" s="14">
        <v>2145987.9282553387</v>
      </c>
      <c r="C22" s="10">
        <v>23610.0885644849</v>
      </c>
      <c r="D22" s="10">
        <v>27018.35227686321</v>
      </c>
      <c r="E22" s="10">
        <v>0</v>
      </c>
      <c r="F22" s="10">
        <v>1176.3033448497799</v>
      </c>
      <c r="G22" s="10">
        <v>0</v>
      </c>
      <c r="H22" s="10">
        <v>0</v>
      </c>
      <c r="I22" s="10">
        <v>336.08666995708001</v>
      </c>
      <c r="J22" s="10">
        <v>25505.96226205635</v>
      </c>
      <c r="K22" s="10">
        <v>0</v>
      </c>
      <c r="L22" s="10">
        <v>2095359.4874139908</v>
      </c>
      <c r="M22" s="10">
        <v>0</v>
      </c>
      <c r="N22" s="10">
        <v>2145987.9282553387</v>
      </c>
    </row>
    <row r="23" spans="1:14" hidden="1" outlineLevel="2" x14ac:dyDescent="0.3">
      <c r="A23" s="11" t="s">
        <v>47</v>
      </c>
      <c r="B23" s="15">
        <v>204591.62838804323</v>
      </c>
      <c r="C23" s="12">
        <v>23610.0885644849</v>
      </c>
      <c r="D23" s="12">
        <v>27018.35227686321</v>
      </c>
      <c r="E23" s="12">
        <v>0</v>
      </c>
      <c r="F23" s="12">
        <v>1176.3033448497799</v>
      </c>
      <c r="G23" s="12">
        <v>0</v>
      </c>
      <c r="H23" s="12">
        <v>0</v>
      </c>
      <c r="I23" s="12">
        <v>336.08666995708001</v>
      </c>
      <c r="J23" s="12">
        <v>25505.96226205635</v>
      </c>
      <c r="K23" s="12">
        <v>0</v>
      </c>
      <c r="L23" s="12">
        <v>153963.18754669512</v>
      </c>
      <c r="M23" s="12">
        <v>0</v>
      </c>
      <c r="N23" s="12">
        <v>204591.62838804323</v>
      </c>
    </row>
    <row r="24" spans="1:14" hidden="1" outlineLevel="2" x14ac:dyDescent="0.3">
      <c r="A24" s="11" t="s">
        <v>48</v>
      </c>
      <c r="B24" s="15">
        <v>772454.15544659004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772454.15544659004</v>
      </c>
      <c r="M24" s="12">
        <v>0</v>
      </c>
      <c r="N24" s="12">
        <v>772454.15544659004</v>
      </c>
    </row>
    <row r="25" spans="1:14" hidden="1" outlineLevel="2" x14ac:dyDescent="0.3">
      <c r="A25" s="11" t="s">
        <v>49</v>
      </c>
      <c r="B25" s="15">
        <v>1136876.3146367001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1136876.3146367001</v>
      </c>
      <c r="M25" s="12">
        <v>0</v>
      </c>
      <c r="N25" s="12">
        <v>1136876.3146367001</v>
      </c>
    </row>
    <row r="26" spans="1:14" hidden="1" outlineLevel="2" x14ac:dyDescent="0.3">
      <c r="A26" s="11" t="s">
        <v>46</v>
      </c>
      <c r="B26" s="15">
        <v>32065.829784005498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32065.829784005498</v>
      </c>
      <c r="M26" s="12">
        <v>0</v>
      </c>
      <c r="N26" s="12">
        <v>32065.829784005498</v>
      </c>
    </row>
    <row r="27" spans="1:14" hidden="1" outlineLevel="1" x14ac:dyDescent="0.3">
      <c r="A27" s="9" t="s">
        <v>63</v>
      </c>
      <c r="B27" s="14">
        <v>355126.88016001997</v>
      </c>
      <c r="C27" s="10">
        <v>76796.506913040008</v>
      </c>
      <c r="D27" s="10">
        <v>277050.50798013998</v>
      </c>
      <c r="E27" s="10">
        <v>0</v>
      </c>
      <c r="F27" s="10">
        <v>177875.74898434</v>
      </c>
      <c r="G27" s="10">
        <v>81023.49413133999</v>
      </c>
      <c r="H27" s="10">
        <v>202.84028905</v>
      </c>
      <c r="I27" s="10">
        <v>17529.414782319996</v>
      </c>
      <c r="J27" s="10">
        <v>419.00979309000002</v>
      </c>
      <c r="K27" s="10">
        <v>0</v>
      </c>
      <c r="L27" s="10">
        <v>1279.86526684</v>
      </c>
      <c r="M27" s="10">
        <v>1421.0933616766631</v>
      </c>
      <c r="N27" s="10">
        <v>356547.97352169664</v>
      </c>
    </row>
    <row r="28" spans="1:14" hidden="1" outlineLevel="2" x14ac:dyDescent="0.3">
      <c r="A28" s="11" t="s">
        <v>50</v>
      </c>
      <c r="B28" s="15">
        <v>355126.88016001997</v>
      </c>
      <c r="C28" s="12">
        <v>76796.506913040008</v>
      </c>
      <c r="D28" s="12">
        <v>277050.50798013998</v>
      </c>
      <c r="E28" s="12">
        <v>0</v>
      </c>
      <c r="F28" s="12">
        <v>177875.74898434</v>
      </c>
      <c r="G28" s="12">
        <v>81023.49413133999</v>
      </c>
      <c r="H28" s="12">
        <v>202.84028905</v>
      </c>
      <c r="I28" s="12">
        <v>17529.414782319996</v>
      </c>
      <c r="J28" s="12">
        <v>419.00979309000002</v>
      </c>
      <c r="K28" s="12">
        <v>0</v>
      </c>
      <c r="L28" s="12">
        <v>1279.86526684</v>
      </c>
      <c r="M28" s="12">
        <v>1421.0933616766631</v>
      </c>
      <c r="N28" s="12">
        <v>356547.97352169664</v>
      </c>
    </row>
    <row r="29" spans="1:14" hidden="1" outlineLevel="1" x14ac:dyDescent="0.3">
      <c r="A29" s="9" t="s">
        <v>32</v>
      </c>
      <c r="B29" s="14">
        <v>1593368.4722667399</v>
      </c>
      <c r="C29" s="10">
        <v>417801.13940985943</v>
      </c>
      <c r="D29" s="10">
        <v>1102863.1956890421</v>
      </c>
      <c r="E29" s="10">
        <v>44913.591873706042</v>
      </c>
      <c r="F29" s="10">
        <v>444647.51091220358</v>
      </c>
      <c r="G29" s="10">
        <v>20169.783704309441</v>
      </c>
      <c r="H29" s="10">
        <v>53130.157374944363</v>
      </c>
      <c r="I29" s="10">
        <v>357359.11246014992</v>
      </c>
      <c r="J29" s="10">
        <v>182643.03936372878</v>
      </c>
      <c r="K29" s="10">
        <v>23498.935351880005</v>
      </c>
      <c r="L29" s="10">
        <v>49205.201815958317</v>
      </c>
      <c r="M29" s="10">
        <v>824783.23505268083</v>
      </c>
      <c r="N29" s="10">
        <v>2418151.7073194208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824783.23505268083</v>
      </c>
      <c r="N30" s="12">
        <v>824783.23505268083</v>
      </c>
    </row>
    <row r="31" spans="1:14" hidden="1" outlineLevel="2" x14ac:dyDescent="0.3">
      <c r="A31" s="11" t="s">
        <v>41</v>
      </c>
      <c r="B31" s="15">
        <v>1593368.4722667399</v>
      </c>
      <c r="C31" s="12">
        <v>417801.13940985943</v>
      </c>
      <c r="D31" s="12">
        <v>1102863.1956890421</v>
      </c>
      <c r="E31" s="12">
        <v>44913.591873706042</v>
      </c>
      <c r="F31" s="12">
        <v>444647.51091220358</v>
      </c>
      <c r="G31" s="12">
        <v>20169.783704309441</v>
      </c>
      <c r="H31" s="12">
        <v>53130.157374944363</v>
      </c>
      <c r="I31" s="12">
        <v>357359.11246014992</v>
      </c>
      <c r="J31" s="12">
        <v>182643.03936372878</v>
      </c>
      <c r="K31" s="12">
        <v>23498.935351880005</v>
      </c>
      <c r="L31" s="12">
        <v>49205.201815958317</v>
      </c>
      <c r="M31" s="12">
        <v>0</v>
      </c>
      <c r="N31" s="12">
        <v>1593368.4722667399</v>
      </c>
    </row>
    <row r="32" spans="1:14" collapsed="1" x14ac:dyDescent="0.3">
      <c r="A32" s="2" t="s">
        <v>0</v>
      </c>
      <c r="B32" s="3">
        <v>11767063.852239385</v>
      </c>
      <c r="C32" s="13">
        <v>4708788.4956334364</v>
      </c>
      <c r="D32" s="3">
        <v>4596979.3362392196</v>
      </c>
      <c r="E32" s="3">
        <v>0</v>
      </c>
      <c r="F32" s="3">
        <v>2363656.1746599893</v>
      </c>
      <c r="G32" s="3">
        <v>270254.96748810337</v>
      </c>
      <c r="H32" s="3">
        <v>527918.9795173913</v>
      </c>
      <c r="I32" s="3">
        <v>1287189.7586994632</v>
      </c>
      <c r="J32" s="3">
        <v>147959.4558742728</v>
      </c>
      <c r="K32" s="3">
        <v>303411.85425601125</v>
      </c>
      <c r="L32" s="3">
        <v>2157884.1661107168</v>
      </c>
      <c r="M32" s="3">
        <v>4014945.4181267088</v>
      </c>
      <c r="N32" s="16">
        <v>15782009.270366095</v>
      </c>
    </row>
    <row r="33" spans="1:14" hidden="1" outlineLevel="1" x14ac:dyDescent="0.3">
      <c r="A33" s="9" t="s">
        <v>31</v>
      </c>
      <c r="B33" s="10">
        <v>614580.23174990271</v>
      </c>
      <c r="C33" s="14">
        <v>15515.611985897998</v>
      </c>
      <c r="D33" s="10">
        <v>550335.62122671795</v>
      </c>
      <c r="E33" s="10">
        <v>0</v>
      </c>
      <c r="F33" s="10">
        <v>233723.30792572652</v>
      </c>
      <c r="G33" s="10">
        <v>182195.12710188629</v>
      </c>
      <c r="H33" s="10">
        <v>12662.890498472099</v>
      </c>
      <c r="I33" s="10">
        <v>113815.31474984261</v>
      </c>
      <c r="J33" s="10">
        <v>7938.9809507905002</v>
      </c>
      <c r="K33" s="10">
        <v>2231.3357136658001</v>
      </c>
      <c r="L33" s="10">
        <v>46497.6628236209</v>
      </c>
      <c r="M33" s="10">
        <v>116321.3325494458</v>
      </c>
      <c r="N33" s="10">
        <v>730901.56429934851</v>
      </c>
    </row>
    <row r="34" spans="1:14" hidden="1" outlineLevel="2" x14ac:dyDescent="0.3">
      <c r="A34" s="11" t="s">
        <v>35</v>
      </c>
      <c r="B34" s="12">
        <v>79229.462881581203</v>
      </c>
      <c r="C34" s="15">
        <v>4092.1505069535001</v>
      </c>
      <c r="D34" s="12">
        <v>73484.347129480695</v>
      </c>
      <c r="E34" s="12">
        <v>0</v>
      </c>
      <c r="F34" s="12">
        <v>31909.604314396001</v>
      </c>
      <c r="G34" s="12">
        <v>33772.646839678499</v>
      </c>
      <c r="H34" s="12">
        <v>1044.1800291845</v>
      </c>
      <c r="I34" s="12">
        <v>5160.1234286277904</v>
      </c>
      <c r="J34" s="12">
        <v>1597.7925175938999</v>
      </c>
      <c r="K34" s="12">
        <v>1.4576486258000001</v>
      </c>
      <c r="L34" s="12">
        <v>1651.5075965212</v>
      </c>
      <c r="M34" s="12">
        <v>1919.4223996848939</v>
      </c>
      <c r="N34" s="12">
        <v>81148.885281266092</v>
      </c>
    </row>
    <row r="35" spans="1:14" hidden="1" outlineLevel="2" x14ac:dyDescent="0.3">
      <c r="A35" s="11" t="s">
        <v>37</v>
      </c>
      <c r="B35" s="12">
        <v>535350.76886832155</v>
      </c>
      <c r="C35" s="15">
        <v>11423.461478944499</v>
      </c>
      <c r="D35" s="12">
        <v>476851.27409723733</v>
      </c>
      <c r="E35" s="12">
        <v>0</v>
      </c>
      <c r="F35" s="12">
        <v>201813.70361133051</v>
      </c>
      <c r="G35" s="12">
        <v>148422.4802622078</v>
      </c>
      <c r="H35" s="12">
        <v>11618.7104692876</v>
      </c>
      <c r="I35" s="12">
        <v>108655.19132121482</v>
      </c>
      <c r="J35" s="12">
        <v>6341.1884331966003</v>
      </c>
      <c r="K35" s="12">
        <v>2229.8780650399999</v>
      </c>
      <c r="L35" s="12">
        <v>44846.155227099698</v>
      </c>
      <c r="M35" s="12">
        <v>114401.91014976091</v>
      </c>
      <c r="N35" s="12">
        <v>649752.67901808245</v>
      </c>
    </row>
    <row r="36" spans="1:14" hidden="1" outlineLevel="1" x14ac:dyDescent="0.3">
      <c r="A36" s="9" t="s">
        <v>1</v>
      </c>
      <c r="B36" s="10">
        <v>1714987.1157757093</v>
      </c>
      <c r="C36" s="14">
        <v>0</v>
      </c>
      <c r="D36" s="10">
        <v>1641856.2404547199</v>
      </c>
      <c r="E36" s="10">
        <v>0</v>
      </c>
      <c r="F36" s="10">
        <v>1476286.0639992701</v>
      </c>
      <c r="G36" s="10">
        <v>0</v>
      </c>
      <c r="H36" s="10">
        <v>153882.34299999999</v>
      </c>
      <c r="I36" s="10">
        <v>11687.83345545</v>
      </c>
      <c r="J36" s="10">
        <v>0</v>
      </c>
      <c r="K36" s="10">
        <v>73130.875320989464</v>
      </c>
      <c r="L36" s="10">
        <v>0</v>
      </c>
      <c r="M36" s="10">
        <v>890346.16147020797</v>
      </c>
      <c r="N36" s="10">
        <v>2605333.2772459174</v>
      </c>
    </row>
    <row r="37" spans="1:14" hidden="1" outlineLevel="2" x14ac:dyDescent="0.3">
      <c r="A37" s="11" t="s">
        <v>38</v>
      </c>
      <c r="B37" s="12">
        <v>482435.28952399001</v>
      </c>
      <c r="C37" s="15">
        <v>0</v>
      </c>
      <c r="D37" s="12">
        <v>482435.28952399001</v>
      </c>
      <c r="E37" s="12">
        <v>0</v>
      </c>
      <c r="F37" s="12">
        <v>481628.73433985002</v>
      </c>
      <c r="G37" s="12">
        <v>0</v>
      </c>
      <c r="H37" s="12">
        <v>0</v>
      </c>
      <c r="I37" s="12">
        <v>806.55518414000005</v>
      </c>
      <c r="J37" s="12">
        <v>0</v>
      </c>
      <c r="K37" s="12">
        <v>0</v>
      </c>
      <c r="L37" s="12">
        <v>0</v>
      </c>
      <c r="M37" s="12">
        <v>128495.299128414</v>
      </c>
      <c r="N37" s="12">
        <v>610930.58865240403</v>
      </c>
    </row>
    <row r="38" spans="1:14" hidden="1" outlineLevel="2" x14ac:dyDescent="0.3">
      <c r="A38" s="11" t="s">
        <v>39</v>
      </c>
      <c r="B38" s="12">
        <v>1232551.8262517194</v>
      </c>
      <c r="C38" s="15">
        <v>0</v>
      </c>
      <c r="D38" s="12">
        <v>1159420.95093073</v>
      </c>
      <c r="E38" s="12">
        <v>0</v>
      </c>
      <c r="F38" s="12">
        <v>994657.32965941995</v>
      </c>
      <c r="G38" s="12">
        <v>0</v>
      </c>
      <c r="H38" s="12">
        <v>153882.34299999999</v>
      </c>
      <c r="I38" s="12">
        <v>10881.27827131</v>
      </c>
      <c r="J38" s="12">
        <v>0</v>
      </c>
      <c r="K38" s="12">
        <v>73130.875320989464</v>
      </c>
      <c r="L38" s="12">
        <v>0</v>
      </c>
      <c r="M38" s="12">
        <v>761850.86234179395</v>
      </c>
      <c r="N38" s="12">
        <v>1994402.6885935133</v>
      </c>
    </row>
    <row r="39" spans="1:14" hidden="1" outlineLevel="1" x14ac:dyDescent="0.3">
      <c r="A39" s="9" t="s">
        <v>61</v>
      </c>
      <c r="B39" s="10">
        <v>9084495.8232435789</v>
      </c>
      <c r="C39" s="14">
        <v>4691456.6473589186</v>
      </c>
      <c r="D39" s="10">
        <v>2053610.0793762072</v>
      </c>
      <c r="E39" s="10">
        <v>0</v>
      </c>
      <c r="F39" s="10">
        <v>398831.2503304127</v>
      </c>
      <c r="G39" s="10">
        <v>86221.992912134796</v>
      </c>
      <c r="H39" s="10">
        <v>358185.83243932109</v>
      </c>
      <c r="I39" s="10">
        <v>1158993.3007089039</v>
      </c>
      <c r="J39" s="10">
        <v>51377.702985434691</v>
      </c>
      <c r="K39" s="10">
        <v>228042.59322135599</v>
      </c>
      <c r="L39" s="10">
        <v>2111386.503287096</v>
      </c>
      <c r="M39" s="10">
        <v>2184414.4863071404</v>
      </c>
      <c r="N39" s="10">
        <v>11268910.309550719</v>
      </c>
    </row>
    <row r="40" spans="1:14" hidden="1" outlineLevel="2" x14ac:dyDescent="0.3">
      <c r="A40" s="11" t="s">
        <v>57</v>
      </c>
      <c r="B40" s="12">
        <v>9084495.8232435789</v>
      </c>
      <c r="C40" s="15">
        <v>4691456.6473589186</v>
      </c>
      <c r="D40" s="12">
        <v>2053610.0793762072</v>
      </c>
      <c r="E40" s="12">
        <v>0</v>
      </c>
      <c r="F40" s="12">
        <v>398831.2503304127</v>
      </c>
      <c r="G40" s="12">
        <v>86221.992912134796</v>
      </c>
      <c r="H40" s="12">
        <v>358185.83243932109</v>
      </c>
      <c r="I40" s="12">
        <v>1158993.3007089039</v>
      </c>
      <c r="J40" s="12">
        <v>51377.702985434691</v>
      </c>
      <c r="K40" s="12">
        <v>228042.59322135599</v>
      </c>
      <c r="L40" s="12">
        <v>2111386.503287096</v>
      </c>
      <c r="M40" s="12">
        <v>2184414.4863071404</v>
      </c>
      <c r="N40" s="12">
        <v>11268910.309550719</v>
      </c>
    </row>
    <row r="41" spans="1:14" hidden="1" outlineLevel="1" x14ac:dyDescent="0.3">
      <c r="A41" s="9" t="s">
        <v>63</v>
      </c>
      <c r="B41" s="10">
        <v>62689.609890220003</v>
      </c>
      <c r="C41" s="14">
        <v>1816.2362886199999</v>
      </c>
      <c r="D41" s="10">
        <v>60873.373601600004</v>
      </c>
      <c r="E41" s="10">
        <v>0</v>
      </c>
      <c r="F41" s="10">
        <v>58956.104469030004</v>
      </c>
      <c r="G41" s="10">
        <v>1379.59316988</v>
      </c>
      <c r="H41" s="10">
        <v>0</v>
      </c>
      <c r="I41" s="10">
        <v>537.67596269000001</v>
      </c>
      <c r="J41" s="10">
        <v>0</v>
      </c>
      <c r="K41" s="10">
        <v>0</v>
      </c>
      <c r="L41" s="10">
        <v>0</v>
      </c>
      <c r="M41" s="10">
        <v>0</v>
      </c>
      <c r="N41" s="10">
        <v>62689.609890220003</v>
      </c>
    </row>
    <row r="42" spans="1:14" hidden="1" outlineLevel="2" x14ac:dyDescent="0.3">
      <c r="A42" s="11" t="s">
        <v>50</v>
      </c>
      <c r="B42" s="12">
        <v>62689.609890220003</v>
      </c>
      <c r="C42" s="15">
        <v>1816.2362886199999</v>
      </c>
      <c r="D42" s="12">
        <v>60873.373601600004</v>
      </c>
      <c r="E42" s="12">
        <v>0</v>
      </c>
      <c r="F42" s="12">
        <v>58956.104469030004</v>
      </c>
      <c r="G42" s="12">
        <v>1379.59316988</v>
      </c>
      <c r="H42" s="12">
        <v>0</v>
      </c>
      <c r="I42" s="12">
        <v>537.67596269000001</v>
      </c>
      <c r="J42" s="12">
        <v>0</v>
      </c>
      <c r="K42" s="12">
        <v>0</v>
      </c>
      <c r="L42" s="12">
        <v>0</v>
      </c>
      <c r="M42" s="12">
        <v>0</v>
      </c>
      <c r="N42" s="12">
        <v>62689.609890220003</v>
      </c>
    </row>
    <row r="43" spans="1:14" hidden="1" outlineLevel="1" x14ac:dyDescent="0.3">
      <c r="A43" s="9" t="s">
        <v>32</v>
      </c>
      <c r="B43" s="10">
        <v>290311.07157997478</v>
      </c>
      <c r="C43" s="14">
        <v>0</v>
      </c>
      <c r="D43" s="10">
        <v>290304.0215799748</v>
      </c>
      <c r="E43" s="10">
        <v>0</v>
      </c>
      <c r="F43" s="10">
        <v>195859.44793554998</v>
      </c>
      <c r="G43" s="10">
        <v>458.25430420231305</v>
      </c>
      <c r="H43" s="10">
        <v>3187.9135795982402</v>
      </c>
      <c r="I43" s="10">
        <v>2155.6338225766667</v>
      </c>
      <c r="J43" s="10">
        <v>88642.771938047605</v>
      </c>
      <c r="K43" s="10">
        <v>7.05</v>
      </c>
      <c r="L43" s="10">
        <v>0</v>
      </c>
      <c r="M43" s="10">
        <v>823863.43779991451</v>
      </c>
      <c r="N43" s="10">
        <v>1114174.5093798894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823863.43779991451</v>
      </c>
      <c r="N44" s="12">
        <v>823863.43779991451</v>
      </c>
    </row>
    <row r="45" spans="1:14" hidden="1" outlineLevel="2" x14ac:dyDescent="0.3">
      <c r="A45" s="11" t="s">
        <v>41</v>
      </c>
      <c r="B45" s="12">
        <v>290311.07157997478</v>
      </c>
      <c r="C45" s="15">
        <v>0</v>
      </c>
      <c r="D45" s="12">
        <v>290304.0215799748</v>
      </c>
      <c r="E45" s="12">
        <v>0</v>
      </c>
      <c r="F45" s="12">
        <v>195859.44793554998</v>
      </c>
      <c r="G45" s="12">
        <v>458.25430420231305</v>
      </c>
      <c r="H45" s="12">
        <v>3187.9135795982402</v>
      </c>
      <c r="I45" s="12">
        <v>2155.6338225766667</v>
      </c>
      <c r="J45" s="12">
        <v>88642.771938047605</v>
      </c>
      <c r="K45" s="12">
        <v>7.05</v>
      </c>
      <c r="L45" s="12">
        <v>0</v>
      </c>
      <c r="M45" s="12">
        <v>0</v>
      </c>
      <c r="N45" s="12">
        <v>290311.07157997478</v>
      </c>
    </row>
    <row r="46" spans="1:14" collapsed="1" x14ac:dyDescent="0.3">
      <c r="A46" s="2" t="s">
        <v>56</v>
      </c>
      <c r="B46" s="3">
        <v>25808715.096699879</v>
      </c>
      <c r="C46" s="3">
        <v>3882885.7099848408</v>
      </c>
      <c r="D46" s="13">
        <v>12873192.464590147</v>
      </c>
      <c r="E46" s="3">
        <v>88906.101873706051</v>
      </c>
      <c r="F46" s="3">
        <v>4189289.5431814347</v>
      </c>
      <c r="G46" s="3">
        <v>5015860.1573121836</v>
      </c>
      <c r="H46" s="3">
        <v>766054.27087481599</v>
      </c>
      <c r="I46" s="3">
        <v>886451.64456503396</v>
      </c>
      <c r="J46" s="3">
        <v>1926630.7467829741</v>
      </c>
      <c r="K46" s="3">
        <v>2644122.9153405814</v>
      </c>
      <c r="L46" s="3">
        <v>6408514.0067843106</v>
      </c>
      <c r="M46" s="3">
        <v>2346312.0482944171</v>
      </c>
      <c r="N46" s="16">
        <v>28155027.144994296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22921.743766238898</v>
      </c>
      <c r="N47" s="10">
        <v>22921.743766238898</v>
      </c>
    </row>
    <row r="48" spans="1:14" hidden="1" outlineLevel="1" x14ac:dyDescent="0.3">
      <c r="A48" s="9" t="s">
        <v>60</v>
      </c>
      <c r="B48" s="10">
        <v>4003099.9176588729</v>
      </c>
      <c r="C48" s="10">
        <v>432834.63257918053</v>
      </c>
      <c r="D48" s="14">
        <v>835324.22083204461</v>
      </c>
      <c r="E48" s="10">
        <v>0</v>
      </c>
      <c r="F48" s="10">
        <v>631391.83942589862</v>
      </c>
      <c r="G48" s="10">
        <v>9919.5925812988298</v>
      </c>
      <c r="H48" s="10">
        <v>16430.66319478237</v>
      </c>
      <c r="I48" s="10">
        <v>131711.46433405869</v>
      </c>
      <c r="J48" s="10">
        <v>45870.661296006219</v>
      </c>
      <c r="K48" s="10">
        <v>1157318.8947959375</v>
      </c>
      <c r="L48" s="10">
        <v>1577622.1694517101</v>
      </c>
      <c r="M48" s="10">
        <v>2876.068638218976</v>
      </c>
      <c r="N48" s="10">
        <v>4005975.9862970919</v>
      </c>
    </row>
    <row r="49" spans="1:14" hidden="1" outlineLevel="2" x14ac:dyDescent="0.3">
      <c r="A49" s="11" t="s">
        <v>42</v>
      </c>
      <c r="B49" s="12">
        <v>354308.08999999997</v>
      </c>
      <c r="C49" s="12">
        <v>0</v>
      </c>
      <c r="D49" s="15">
        <v>67065.617895189993</v>
      </c>
      <c r="E49" s="12">
        <v>0</v>
      </c>
      <c r="F49" s="12">
        <v>66568.898988589994</v>
      </c>
      <c r="G49" s="12">
        <v>0</v>
      </c>
      <c r="H49" s="12">
        <v>0</v>
      </c>
      <c r="I49" s="12">
        <v>471.86925915999996</v>
      </c>
      <c r="J49" s="12">
        <v>24.849647439999998</v>
      </c>
      <c r="K49" s="12">
        <v>0</v>
      </c>
      <c r="L49" s="12">
        <v>287242.47210481</v>
      </c>
      <c r="M49" s="12">
        <v>0</v>
      </c>
      <c r="N49" s="12">
        <v>354308.08999999997</v>
      </c>
    </row>
    <row r="50" spans="1:14" hidden="1" outlineLevel="2" x14ac:dyDescent="0.3">
      <c r="A50" s="11" t="s">
        <v>43</v>
      </c>
      <c r="B50" s="12">
        <v>1374362.6337009605</v>
      </c>
      <c r="C50" s="12">
        <v>121225.18110105</v>
      </c>
      <c r="D50" s="15">
        <v>15697.518695810691</v>
      </c>
      <c r="E50" s="12">
        <v>0</v>
      </c>
      <c r="F50" s="12">
        <v>7697.7778720607394</v>
      </c>
      <c r="G50" s="12">
        <v>1055.7151005599501</v>
      </c>
      <c r="H50" s="12">
        <v>222.52330522000099</v>
      </c>
      <c r="I50" s="12">
        <v>267.27888859000001</v>
      </c>
      <c r="J50" s="12">
        <v>6454.2235293800004</v>
      </c>
      <c r="K50" s="12">
        <v>1105831.4870674401</v>
      </c>
      <c r="L50" s="12">
        <v>131608.44683666</v>
      </c>
      <c r="M50" s="12">
        <v>2859.3061764474082</v>
      </c>
      <c r="N50" s="12">
        <v>1377221.9398774079</v>
      </c>
    </row>
    <row r="51" spans="1:14" hidden="1" outlineLevel="2" x14ac:dyDescent="0.3">
      <c r="A51" s="11" t="s">
        <v>44</v>
      </c>
      <c r="B51" s="12">
        <v>2274429.1939579127</v>
      </c>
      <c r="C51" s="12">
        <v>311609.45147813053</v>
      </c>
      <c r="D51" s="15">
        <v>752561.08424104413</v>
      </c>
      <c r="E51" s="12">
        <v>0</v>
      </c>
      <c r="F51" s="12">
        <v>557125.16256524785</v>
      </c>
      <c r="G51" s="12">
        <v>8863.87748073888</v>
      </c>
      <c r="H51" s="12">
        <v>16208.13988956237</v>
      </c>
      <c r="I51" s="12">
        <v>130972.3161863087</v>
      </c>
      <c r="J51" s="12">
        <v>39391.588119186214</v>
      </c>
      <c r="K51" s="12">
        <v>51487.407728497579</v>
      </c>
      <c r="L51" s="12">
        <v>1158771.2505102402</v>
      </c>
      <c r="M51" s="12">
        <v>16.762461771567999</v>
      </c>
      <c r="N51" s="12">
        <v>2274445.9564196845</v>
      </c>
    </row>
    <row r="52" spans="1:14" hidden="1" outlineLevel="1" x14ac:dyDescent="0.3">
      <c r="A52" s="9" t="s">
        <v>31</v>
      </c>
      <c r="B52" s="10">
        <v>2757596.4058602583</v>
      </c>
      <c r="C52" s="10">
        <v>982421.04537487403</v>
      </c>
      <c r="D52" s="14">
        <v>930445.22329826606</v>
      </c>
      <c r="E52" s="10">
        <v>40105.279999999999</v>
      </c>
      <c r="F52" s="10">
        <v>482099.31749679497</v>
      </c>
      <c r="G52" s="10">
        <v>286268.9214142923</v>
      </c>
      <c r="H52" s="10">
        <v>32457.403911387708</v>
      </c>
      <c r="I52" s="10">
        <v>61243.836221888865</v>
      </c>
      <c r="J52" s="10">
        <v>28270.464253902159</v>
      </c>
      <c r="K52" s="10">
        <v>5792.8305363664995</v>
      </c>
      <c r="L52" s="10">
        <v>838937.30665075162</v>
      </c>
      <c r="M52" s="10">
        <v>168664.89947833389</v>
      </c>
      <c r="N52" s="10">
        <v>2926261.3053385923</v>
      </c>
    </row>
    <row r="53" spans="1:14" hidden="1" outlineLevel="2" x14ac:dyDescent="0.3">
      <c r="A53" s="11" t="s">
        <v>35</v>
      </c>
      <c r="B53" s="12">
        <v>1174182.072520572</v>
      </c>
      <c r="C53" s="12">
        <v>490038.51973961364</v>
      </c>
      <c r="D53" s="15">
        <v>460439.89487404411</v>
      </c>
      <c r="E53" s="12">
        <v>40105.279999999999</v>
      </c>
      <c r="F53" s="12">
        <v>261996.56614666249</v>
      </c>
      <c r="G53" s="12">
        <v>119845.1099452424</v>
      </c>
      <c r="H53" s="12">
        <v>3461.3239656160322</v>
      </c>
      <c r="I53" s="12">
        <v>23723.032096195308</v>
      </c>
      <c r="J53" s="12">
        <v>11308.58272032782</v>
      </c>
      <c r="K53" s="12">
        <v>0</v>
      </c>
      <c r="L53" s="12">
        <v>223703.65790691419</v>
      </c>
      <c r="M53" s="12">
        <v>7677.4115968993456</v>
      </c>
      <c r="N53" s="12">
        <v>1181859.4841174714</v>
      </c>
    </row>
    <row r="54" spans="1:14" hidden="1" outlineLevel="2" x14ac:dyDescent="0.3">
      <c r="A54" s="11" t="s">
        <v>37</v>
      </c>
      <c r="B54" s="12">
        <v>1583414.3333396863</v>
      </c>
      <c r="C54" s="12">
        <v>492382.52563526033</v>
      </c>
      <c r="D54" s="15">
        <v>470005.32842422195</v>
      </c>
      <c r="E54" s="12">
        <v>0</v>
      </c>
      <c r="F54" s="12">
        <v>220102.75135013252</v>
      </c>
      <c r="G54" s="12">
        <v>166423.81146904989</v>
      </c>
      <c r="H54" s="12">
        <v>28996.079945771675</v>
      </c>
      <c r="I54" s="12">
        <v>37520.804125693561</v>
      </c>
      <c r="J54" s="12">
        <v>16961.881533574338</v>
      </c>
      <c r="K54" s="12">
        <v>5792.8305363664995</v>
      </c>
      <c r="L54" s="12">
        <v>615233.64874383749</v>
      </c>
      <c r="M54" s="12">
        <v>160987.48788143456</v>
      </c>
      <c r="N54" s="12">
        <v>1744401.8212211209</v>
      </c>
    </row>
    <row r="55" spans="1:14" hidden="1" outlineLevel="1" x14ac:dyDescent="0.3">
      <c r="A55" s="9" t="s">
        <v>1</v>
      </c>
      <c r="B55" s="10">
        <v>4358763.2256282102</v>
      </c>
      <c r="C55" s="10">
        <v>694.03999120000003</v>
      </c>
      <c r="D55" s="14">
        <v>3399290.4899392542</v>
      </c>
      <c r="E55" s="10">
        <v>3887.23</v>
      </c>
      <c r="F55" s="10">
        <v>2208396.4854183109</v>
      </c>
      <c r="G55" s="10">
        <v>1184713.977467759</v>
      </c>
      <c r="H55" s="10">
        <v>229.33226791510199</v>
      </c>
      <c r="I55" s="10">
        <v>2063.464785269327</v>
      </c>
      <c r="J55" s="10">
        <v>0</v>
      </c>
      <c r="K55" s="10">
        <v>958778.24817433662</v>
      </c>
      <c r="L55" s="10">
        <v>0.44752342000000001</v>
      </c>
      <c r="M55" s="10">
        <v>640047.1075437048</v>
      </c>
      <c r="N55" s="10">
        <v>4998810.3331719153</v>
      </c>
    </row>
    <row r="56" spans="1:14" hidden="1" outlineLevel="2" x14ac:dyDescent="0.3">
      <c r="A56" s="11" t="s">
        <v>38</v>
      </c>
      <c r="B56" s="12">
        <v>3233998.3009473193</v>
      </c>
      <c r="C56" s="12">
        <v>694.03999120000003</v>
      </c>
      <c r="D56" s="15">
        <v>3202682.7300996892</v>
      </c>
      <c r="E56" s="12">
        <v>3887.23</v>
      </c>
      <c r="F56" s="12">
        <v>2013257.1250024957</v>
      </c>
      <c r="G56" s="12">
        <v>1184713.977467759</v>
      </c>
      <c r="H56" s="12">
        <v>229.33226791510199</v>
      </c>
      <c r="I56" s="12">
        <v>595.06536151932698</v>
      </c>
      <c r="J56" s="12">
        <v>0</v>
      </c>
      <c r="K56" s="12">
        <v>30621.083333009898</v>
      </c>
      <c r="L56" s="12">
        <v>0.44752342000000001</v>
      </c>
      <c r="M56" s="12">
        <v>381445.65945623041</v>
      </c>
      <c r="N56" s="12">
        <v>3615443.9604035495</v>
      </c>
    </row>
    <row r="57" spans="1:14" hidden="1" outlineLevel="2" x14ac:dyDescent="0.3">
      <c r="A57" s="11" t="s">
        <v>39</v>
      </c>
      <c r="B57" s="10">
        <v>1124764.9246808917</v>
      </c>
      <c r="C57" s="12">
        <v>0</v>
      </c>
      <c r="D57" s="14">
        <v>196607.759839565</v>
      </c>
      <c r="E57" s="12">
        <v>0</v>
      </c>
      <c r="F57" s="12">
        <v>195139.360415815</v>
      </c>
      <c r="G57" s="12">
        <v>0</v>
      </c>
      <c r="H57" s="12">
        <v>0</v>
      </c>
      <c r="I57" s="12">
        <v>1468.3994237500001</v>
      </c>
      <c r="J57" s="12">
        <v>0</v>
      </c>
      <c r="K57" s="12">
        <v>928157.16484132677</v>
      </c>
      <c r="L57" s="12">
        <v>0</v>
      </c>
      <c r="M57" s="12">
        <v>258601.44808747442</v>
      </c>
      <c r="N57" s="10">
        <v>1383366.372768366</v>
      </c>
    </row>
    <row r="58" spans="1:14" hidden="1" outlineLevel="1" x14ac:dyDescent="0.3">
      <c r="A58" s="9" t="s">
        <v>61</v>
      </c>
      <c r="B58" s="10">
        <v>11003987.41904111</v>
      </c>
      <c r="C58" s="10">
        <v>1950544.4934408215</v>
      </c>
      <c r="D58" s="14">
        <v>6707021.9822210595</v>
      </c>
      <c r="E58" s="10">
        <v>0</v>
      </c>
      <c r="F58" s="10">
        <v>507347.45005041751</v>
      </c>
      <c r="G58" s="10">
        <v>3436693.154475736</v>
      </c>
      <c r="H58" s="10">
        <v>666791.78741633473</v>
      </c>
      <c r="I58" s="10">
        <v>325488.68538498168</v>
      </c>
      <c r="J58" s="10">
        <v>1770700.9048935906</v>
      </c>
      <c r="K58" s="10">
        <v>499441.1903379701</v>
      </c>
      <c r="L58" s="10">
        <v>1846979.7530412585</v>
      </c>
      <c r="M58" s="10">
        <v>1510336.0922889211</v>
      </c>
      <c r="N58" s="10">
        <v>12514323.511330031</v>
      </c>
    </row>
    <row r="59" spans="1:14" hidden="1" outlineLevel="2" x14ac:dyDescent="0.3">
      <c r="A59" s="11" t="s">
        <v>57</v>
      </c>
      <c r="B59" s="12">
        <v>2285310.9287614124</v>
      </c>
      <c r="C59" s="12">
        <v>400323.71497848764</v>
      </c>
      <c r="D59" s="15">
        <v>949801.71050407016</v>
      </c>
      <c r="E59" s="12">
        <v>0</v>
      </c>
      <c r="F59" s="12">
        <v>315892.08566958742</v>
      </c>
      <c r="G59" s="12">
        <v>36505.157284155328</v>
      </c>
      <c r="H59" s="12">
        <v>243587.23739128184</v>
      </c>
      <c r="I59" s="12">
        <v>291713.91801490169</v>
      </c>
      <c r="J59" s="12">
        <v>62103.312144143812</v>
      </c>
      <c r="K59" s="12">
        <v>366367.45108366519</v>
      </c>
      <c r="L59" s="12">
        <v>568818.05219518952</v>
      </c>
      <c r="M59" s="12">
        <v>1177975.7149259273</v>
      </c>
      <c r="N59" s="12">
        <v>3463286.6436873395</v>
      </c>
    </row>
    <row r="60" spans="1:14" hidden="1" outlineLevel="2" x14ac:dyDescent="0.3">
      <c r="A60" s="11" t="s">
        <v>45</v>
      </c>
      <c r="B60" s="12">
        <v>8718676.4902796987</v>
      </c>
      <c r="C60" s="12">
        <v>1550220.7784623336</v>
      </c>
      <c r="D60" s="15">
        <v>5757220.2717169905</v>
      </c>
      <c r="E60" s="12">
        <v>0</v>
      </c>
      <c r="F60" s="12">
        <v>191455.36438083011</v>
      </c>
      <c r="G60" s="12">
        <v>3400187.9971915805</v>
      </c>
      <c r="H60" s="12">
        <v>423204.55002505286</v>
      </c>
      <c r="I60" s="12">
        <v>33774.767370080008</v>
      </c>
      <c r="J60" s="12">
        <v>1708597.5927494469</v>
      </c>
      <c r="K60" s="12">
        <v>133073.73925430491</v>
      </c>
      <c r="L60" s="12">
        <v>1278161.7008460693</v>
      </c>
      <c r="M60" s="12">
        <v>332360.37736299355</v>
      </c>
      <c r="N60" s="12">
        <v>9051036.8676426932</v>
      </c>
    </row>
    <row r="61" spans="1:14" hidden="1" outlineLevel="1" x14ac:dyDescent="0.3">
      <c r="A61" s="9" t="s">
        <v>62</v>
      </c>
      <c r="B61" s="10">
        <v>2145987.9282553387</v>
      </c>
      <c r="C61" s="10">
        <v>23610.0885644849</v>
      </c>
      <c r="D61" s="14">
        <v>27018.35227686321</v>
      </c>
      <c r="E61" s="10">
        <v>0</v>
      </c>
      <c r="F61" s="10">
        <v>1176.3033448497799</v>
      </c>
      <c r="G61" s="10">
        <v>0</v>
      </c>
      <c r="H61" s="10">
        <v>0</v>
      </c>
      <c r="I61" s="10">
        <v>336.08666995708001</v>
      </c>
      <c r="J61" s="10">
        <v>25505.96226205635</v>
      </c>
      <c r="K61" s="10">
        <v>0</v>
      </c>
      <c r="L61" s="10">
        <v>2095359.4874139908</v>
      </c>
      <c r="M61" s="10">
        <v>0</v>
      </c>
      <c r="N61" s="10">
        <v>2145987.9282553387</v>
      </c>
    </row>
    <row r="62" spans="1:14" hidden="1" outlineLevel="2" x14ac:dyDescent="0.3">
      <c r="A62" s="11" t="s">
        <v>47</v>
      </c>
      <c r="B62" s="12">
        <v>204591.62838804323</v>
      </c>
      <c r="C62" s="12">
        <v>23610.0885644849</v>
      </c>
      <c r="D62" s="15">
        <v>27018.35227686321</v>
      </c>
      <c r="E62" s="12">
        <v>0</v>
      </c>
      <c r="F62" s="12">
        <v>1176.3033448497799</v>
      </c>
      <c r="G62" s="12">
        <v>0</v>
      </c>
      <c r="H62" s="12">
        <v>0</v>
      </c>
      <c r="I62" s="12">
        <v>336.08666995708001</v>
      </c>
      <c r="J62" s="12">
        <v>25505.96226205635</v>
      </c>
      <c r="K62" s="12">
        <v>0</v>
      </c>
      <c r="L62" s="12">
        <v>153963.18754669512</v>
      </c>
      <c r="M62" s="12">
        <v>0</v>
      </c>
      <c r="N62" s="12">
        <v>204591.62838804323</v>
      </c>
    </row>
    <row r="63" spans="1:14" hidden="1" outlineLevel="2" x14ac:dyDescent="0.3">
      <c r="A63" s="11" t="s">
        <v>48</v>
      </c>
      <c r="B63" s="12">
        <v>772454.15544659004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772454.15544659004</v>
      </c>
      <c r="M63" s="12">
        <v>0</v>
      </c>
      <c r="N63" s="12">
        <v>772454.15544659004</v>
      </c>
    </row>
    <row r="64" spans="1:14" hidden="1" outlineLevel="2" x14ac:dyDescent="0.3">
      <c r="A64" s="11" t="s">
        <v>49</v>
      </c>
      <c r="B64" s="12">
        <v>1136876.3146367001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1136876.3146367001</v>
      </c>
      <c r="M64" s="12">
        <v>0</v>
      </c>
      <c r="N64" s="12">
        <v>1136876.3146367001</v>
      </c>
    </row>
    <row r="65" spans="1:14" hidden="1" outlineLevel="2" x14ac:dyDescent="0.3">
      <c r="A65" s="11" t="s">
        <v>46</v>
      </c>
      <c r="B65" s="12">
        <v>32065.829784005498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32065.829784005498</v>
      </c>
      <c r="M65" s="12">
        <v>0</v>
      </c>
      <c r="N65" s="12">
        <v>32065.829784005498</v>
      </c>
    </row>
    <row r="66" spans="1:14" hidden="1" outlineLevel="1" x14ac:dyDescent="0.3">
      <c r="A66" s="9" t="s">
        <v>63</v>
      </c>
      <c r="B66" s="10">
        <v>289378.38739457994</v>
      </c>
      <c r="C66" s="10">
        <v>74980.270624420009</v>
      </c>
      <c r="D66" s="14">
        <v>213118.25150331997</v>
      </c>
      <c r="E66" s="10">
        <v>0</v>
      </c>
      <c r="F66" s="10">
        <v>117458.74400612</v>
      </c>
      <c r="G66" s="10">
        <v>78552.98197298999</v>
      </c>
      <c r="H66" s="10">
        <v>202.84028905</v>
      </c>
      <c r="I66" s="10">
        <v>16484.675442069998</v>
      </c>
      <c r="J66" s="10">
        <v>419.00979309000002</v>
      </c>
      <c r="K66" s="10">
        <v>0</v>
      </c>
      <c r="L66" s="10">
        <v>1279.86526684</v>
      </c>
      <c r="M66" s="10">
        <v>1421.0933616766631</v>
      </c>
      <c r="N66" s="10">
        <v>290799.48075625661</v>
      </c>
    </row>
    <row r="67" spans="1:14" hidden="1" outlineLevel="2" x14ac:dyDescent="0.3">
      <c r="A67" s="11" t="s">
        <v>50</v>
      </c>
      <c r="B67" s="12">
        <v>289378.38739457994</v>
      </c>
      <c r="C67" s="12">
        <v>74980.270624420009</v>
      </c>
      <c r="D67" s="15">
        <v>213118.25150331997</v>
      </c>
      <c r="E67" s="12">
        <v>0</v>
      </c>
      <c r="F67" s="12">
        <v>117458.74400612</v>
      </c>
      <c r="G67" s="12">
        <v>78552.98197298999</v>
      </c>
      <c r="H67" s="12">
        <v>202.84028905</v>
      </c>
      <c r="I67" s="12">
        <v>16484.675442069998</v>
      </c>
      <c r="J67" s="12">
        <v>419.00979309000002</v>
      </c>
      <c r="K67" s="12">
        <v>0</v>
      </c>
      <c r="L67" s="12">
        <v>1279.86526684</v>
      </c>
      <c r="M67" s="12">
        <v>1421.0933616766631</v>
      </c>
      <c r="N67" s="12">
        <v>290799.48075625661</v>
      </c>
    </row>
    <row r="68" spans="1:14" hidden="1" outlineLevel="1" x14ac:dyDescent="0.3">
      <c r="A68" s="9" t="s">
        <v>32</v>
      </c>
      <c r="B68" s="10">
        <v>1249901.8128615075</v>
      </c>
      <c r="C68" s="10">
        <v>417801.13940985943</v>
      </c>
      <c r="D68" s="14">
        <v>760973.94451933983</v>
      </c>
      <c r="E68" s="10">
        <v>44913.591873706042</v>
      </c>
      <c r="F68" s="10">
        <v>241419.40343904364</v>
      </c>
      <c r="G68" s="10">
        <v>19711.529400107127</v>
      </c>
      <c r="H68" s="10">
        <v>49942.243795346119</v>
      </c>
      <c r="I68" s="10">
        <v>349123.43172680825</v>
      </c>
      <c r="J68" s="10">
        <v>55863.744284328655</v>
      </c>
      <c r="K68" s="10">
        <v>22791.751495970006</v>
      </c>
      <c r="L68" s="10">
        <v>48334.977436338319</v>
      </c>
      <c r="M68" s="10">
        <v>45.043217323072</v>
      </c>
      <c r="N68" s="10">
        <v>1249946.8560788305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45.043217323072</v>
      </c>
      <c r="N69" s="12">
        <v>45.043217323072</v>
      </c>
    </row>
    <row r="70" spans="1:14" hidden="1" outlineLevel="2" x14ac:dyDescent="0.3">
      <c r="A70" s="11" t="s">
        <v>41</v>
      </c>
      <c r="B70" s="12">
        <v>1249901.8128615075</v>
      </c>
      <c r="C70" s="12">
        <v>417801.13940985943</v>
      </c>
      <c r="D70" s="15">
        <v>760973.94451933983</v>
      </c>
      <c r="E70" s="12">
        <v>44913.591873706042</v>
      </c>
      <c r="F70" s="12">
        <v>241419.40343904364</v>
      </c>
      <c r="G70" s="12">
        <v>19711.529400107127</v>
      </c>
      <c r="H70" s="12">
        <v>49942.243795346119</v>
      </c>
      <c r="I70" s="12">
        <v>349123.43172680825</v>
      </c>
      <c r="J70" s="12">
        <v>55863.744284328655</v>
      </c>
      <c r="K70" s="12">
        <v>22791.751495970006</v>
      </c>
      <c r="L70" s="12">
        <v>48334.977436338319</v>
      </c>
      <c r="M70" s="12">
        <v>0</v>
      </c>
      <c r="N70" s="12">
        <v>1249901.8128615075</v>
      </c>
    </row>
    <row r="71" spans="1:14" collapsed="1" x14ac:dyDescent="0.3">
      <c r="A71" s="2" t="s">
        <v>2</v>
      </c>
      <c r="B71" s="3">
        <v>3617668.1146479971</v>
      </c>
      <c r="C71" s="3">
        <v>0</v>
      </c>
      <c r="D71" s="3">
        <v>2120038.694341457</v>
      </c>
      <c r="E71" s="13">
        <v>0</v>
      </c>
      <c r="F71" s="3">
        <v>2092046.5000255499</v>
      </c>
      <c r="G71" s="3">
        <v>0</v>
      </c>
      <c r="H71" s="3">
        <v>0</v>
      </c>
      <c r="I71" s="3">
        <v>27735.737698739998</v>
      </c>
      <c r="J71" s="3">
        <v>256.45661716714301</v>
      </c>
      <c r="K71" s="3">
        <v>1210386.9482017299</v>
      </c>
      <c r="L71" s="3">
        <v>287242.47210481</v>
      </c>
      <c r="M71" s="3">
        <v>23051.188997951052</v>
      </c>
      <c r="N71" s="16">
        <v>3640719.3036459479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22921.743766238898</v>
      </c>
      <c r="N72" s="10">
        <v>22921.743766238898</v>
      </c>
    </row>
    <row r="73" spans="1:14" hidden="1" outlineLevel="1" x14ac:dyDescent="0.3">
      <c r="A73" s="9" t="s">
        <v>60</v>
      </c>
      <c r="B73" s="10">
        <v>1862219.28664131</v>
      </c>
      <c r="C73" s="10">
        <v>0</v>
      </c>
      <c r="D73" s="10">
        <v>504265.31633477</v>
      </c>
      <c r="E73" s="14">
        <v>0</v>
      </c>
      <c r="F73" s="10">
        <v>476504.72898859001</v>
      </c>
      <c r="G73" s="10">
        <v>0</v>
      </c>
      <c r="H73" s="10">
        <v>0</v>
      </c>
      <c r="I73" s="10">
        <v>27735.737698739998</v>
      </c>
      <c r="J73" s="10">
        <v>24.849647439999998</v>
      </c>
      <c r="K73" s="10">
        <v>1070711.49820173</v>
      </c>
      <c r="L73" s="10">
        <v>287242.47210481</v>
      </c>
      <c r="M73" s="10">
        <v>118.765013250048</v>
      </c>
      <c r="N73" s="10">
        <v>1862338.05165456</v>
      </c>
    </row>
    <row r="74" spans="1:14" hidden="1" outlineLevel="2" x14ac:dyDescent="0.3">
      <c r="A74" s="11" t="s">
        <v>42</v>
      </c>
      <c r="B74" s="12">
        <v>354308.08999999997</v>
      </c>
      <c r="C74" s="12">
        <v>0</v>
      </c>
      <c r="D74" s="12">
        <v>67065.617895189993</v>
      </c>
      <c r="E74" s="15">
        <v>0</v>
      </c>
      <c r="F74" s="12">
        <v>66568.898988589994</v>
      </c>
      <c r="G74" s="12">
        <v>0</v>
      </c>
      <c r="H74" s="12">
        <v>0</v>
      </c>
      <c r="I74" s="12">
        <v>471.86925915999996</v>
      </c>
      <c r="J74" s="12">
        <v>24.849647439999998</v>
      </c>
      <c r="K74" s="12">
        <v>0</v>
      </c>
      <c r="L74" s="12">
        <v>287242.47210481</v>
      </c>
      <c r="M74" s="12">
        <v>0</v>
      </c>
      <c r="N74" s="12">
        <v>354308.08999999997</v>
      </c>
    </row>
    <row r="75" spans="1:14" hidden="1" outlineLevel="2" x14ac:dyDescent="0.3">
      <c r="A75" s="11" t="s">
        <v>43</v>
      </c>
      <c r="B75" s="12">
        <v>1070711.49820173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1070711.49820173</v>
      </c>
      <c r="L75" s="12">
        <v>0</v>
      </c>
      <c r="M75" s="12">
        <v>118.765013250048</v>
      </c>
      <c r="N75" s="19">
        <v>1070830.26321498</v>
      </c>
    </row>
    <row r="76" spans="1:14" hidden="1" outlineLevel="2" x14ac:dyDescent="0.3">
      <c r="A76" s="11" t="s">
        <v>44</v>
      </c>
      <c r="B76" s="12">
        <v>437199.69843958004</v>
      </c>
      <c r="C76" s="12">
        <v>0</v>
      </c>
      <c r="D76" s="12">
        <v>437199.69843958004</v>
      </c>
      <c r="E76" s="15">
        <v>0</v>
      </c>
      <c r="F76" s="12">
        <v>409935.83</v>
      </c>
      <c r="G76" s="12">
        <v>0</v>
      </c>
      <c r="H76" s="12">
        <v>0</v>
      </c>
      <c r="I76" s="12">
        <v>27263.868439579997</v>
      </c>
      <c r="J76" s="12">
        <v>0</v>
      </c>
      <c r="K76" s="12">
        <v>0</v>
      </c>
      <c r="L76" s="12">
        <v>0</v>
      </c>
      <c r="M76" s="12">
        <v>0</v>
      </c>
      <c r="N76" s="12">
        <v>437199.69843958004</v>
      </c>
    </row>
    <row r="77" spans="1:14" hidden="1" outlineLevel="1" x14ac:dyDescent="0.3">
      <c r="A77" s="9" t="s">
        <v>1</v>
      </c>
      <c r="B77" s="10">
        <v>1592107.83103696</v>
      </c>
      <c r="C77" s="10">
        <v>0</v>
      </c>
      <c r="D77" s="10">
        <v>1592107.83103696</v>
      </c>
      <c r="E77" s="14">
        <v>0</v>
      </c>
      <c r="F77" s="10">
        <v>1592107.83103696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1592107.83103696</v>
      </c>
    </row>
    <row r="78" spans="1:14" hidden="1" outlineLevel="2" x14ac:dyDescent="0.3">
      <c r="A78" s="11" t="s">
        <v>38</v>
      </c>
      <c r="B78" s="12">
        <v>1592107.83103696</v>
      </c>
      <c r="C78" s="12">
        <v>0</v>
      </c>
      <c r="D78" s="12">
        <v>1592107.83103696</v>
      </c>
      <c r="E78" s="15">
        <v>0</v>
      </c>
      <c r="F78" s="12">
        <v>1592107.83103696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1592107.83103696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10.680218462102999</v>
      </c>
      <c r="N82" s="10">
        <v>10.680218462102999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10.680218462102999</v>
      </c>
      <c r="N83" s="12">
        <v>10.680218462102999</v>
      </c>
    </row>
    <row r="84" spans="1:14" hidden="1" outlineLevel="1" x14ac:dyDescent="0.3">
      <c r="A84" s="9" t="s">
        <v>32</v>
      </c>
      <c r="B84" s="10">
        <v>23665.54696972714</v>
      </c>
      <c r="C84" s="10">
        <v>0</v>
      </c>
      <c r="D84" s="10">
        <v>23665.54696972714</v>
      </c>
      <c r="E84" s="14">
        <v>0</v>
      </c>
      <c r="F84" s="10">
        <v>23433.94</v>
      </c>
      <c r="G84" s="10">
        <v>0</v>
      </c>
      <c r="H84" s="10">
        <v>0</v>
      </c>
      <c r="I84" s="10">
        <v>0</v>
      </c>
      <c r="J84" s="10">
        <v>231.606969727143</v>
      </c>
      <c r="K84" s="10">
        <v>0</v>
      </c>
      <c r="L84" s="10">
        <v>0</v>
      </c>
      <c r="M84" s="10">
        <v>0</v>
      </c>
      <c r="N84" s="10">
        <v>23665.54696972714</v>
      </c>
    </row>
    <row r="85" spans="1:14" hidden="1" outlineLevel="2" x14ac:dyDescent="0.3">
      <c r="A85" s="11" t="s">
        <v>41</v>
      </c>
      <c r="B85" s="12">
        <v>23665.54696972714</v>
      </c>
      <c r="C85" s="12">
        <v>0</v>
      </c>
      <c r="D85" s="12">
        <v>23665.54696972714</v>
      </c>
      <c r="E85" s="15">
        <v>0</v>
      </c>
      <c r="F85" s="12">
        <v>23433.94</v>
      </c>
      <c r="G85" s="12">
        <v>0</v>
      </c>
      <c r="H85" s="12">
        <v>0</v>
      </c>
      <c r="I85" s="12">
        <v>0</v>
      </c>
      <c r="J85" s="12">
        <v>231.606969727143</v>
      </c>
      <c r="K85" s="12">
        <v>0</v>
      </c>
      <c r="L85" s="12">
        <v>0</v>
      </c>
      <c r="M85" s="12">
        <v>0</v>
      </c>
      <c r="N85" s="12">
        <v>23665.54696972714</v>
      </c>
    </row>
    <row r="86" spans="1:14" collapsed="1" x14ac:dyDescent="0.3">
      <c r="A86" s="2" t="s">
        <v>3</v>
      </c>
      <c r="B86" s="3">
        <v>9006167.7295958661</v>
      </c>
      <c r="C86" s="3">
        <v>1743425.3528885741</v>
      </c>
      <c r="D86" s="3">
        <v>3614240.5691610277</v>
      </c>
      <c r="E86" s="3">
        <v>85850.14</v>
      </c>
      <c r="F86" s="13">
        <v>1363015.4643656933</v>
      </c>
      <c r="G86" s="3">
        <v>1537526.4282022177</v>
      </c>
      <c r="H86" s="3">
        <v>74353.269895399309</v>
      </c>
      <c r="I86" s="3">
        <v>452283.87770382757</v>
      </c>
      <c r="J86" s="3">
        <v>101211.38899389004</v>
      </c>
      <c r="K86" s="3">
        <v>1283707.6865112621</v>
      </c>
      <c r="L86" s="3">
        <v>2364794.1210350026</v>
      </c>
      <c r="M86" s="3">
        <v>1216384.4328802815</v>
      </c>
      <c r="N86" s="16">
        <v>10222552.162476148</v>
      </c>
    </row>
    <row r="87" spans="1:14" hidden="1" outlineLevel="1" x14ac:dyDescent="0.3">
      <c r="A87" s="9" t="s">
        <v>60</v>
      </c>
      <c r="B87" s="10">
        <v>2110998.707466512</v>
      </c>
      <c r="C87" s="10">
        <v>432746.59654894052</v>
      </c>
      <c r="D87" s="10">
        <v>312745.83758186398</v>
      </c>
      <c r="E87" s="10">
        <v>0</v>
      </c>
      <c r="F87" s="14">
        <v>154428.07075155855</v>
      </c>
      <c r="G87" s="10">
        <v>9864.09346648883</v>
      </c>
      <c r="H87" s="10">
        <v>16371.94136897237</v>
      </c>
      <c r="I87" s="10">
        <v>86756.874445198002</v>
      </c>
      <c r="J87" s="10">
        <v>45324.857549646214</v>
      </c>
      <c r="K87" s="10">
        <v>86607.396594207588</v>
      </c>
      <c r="L87" s="10">
        <v>1278898.8767415001</v>
      </c>
      <c r="M87" s="10">
        <v>2740.5411631973602</v>
      </c>
      <c r="N87" s="10">
        <v>2113739.2486297092</v>
      </c>
    </row>
    <row r="88" spans="1:14" hidden="1" outlineLevel="2" x14ac:dyDescent="0.3">
      <c r="A88" s="11" t="s">
        <v>43</v>
      </c>
      <c r="B88" s="12">
        <v>303651.1354992307</v>
      </c>
      <c r="C88" s="12">
        <v>121225.18110105</v>
      </c>
      <c r="D88" s="12">
        <v>15697.518695810691</v>
      </c>
      <c r="E88" s="12">
        <v>0</v>
      </c>
      <c r="F88" s="15">
        <v>7697.7778720607394</v>
      </c>
      <c r="G88" s="12">
        <v>1055.7151005599501</v>
      </c>
      <c r="H88" s="12">
        <v>222.52330522000099</v>
      </c>
      <c r="I88" s="12">
        <v>267.27888859000001</v>
      </c>
      <c r="J88" s="12">
        <v>6454.2235293800004</v>
      </c>
      <c r="K88" s="12">
        <v>35119.988865710009</v>
      </c>
      <c r="L88" s="12">
        <v>131608.44683666</v>
      </c>
      <c r="M88" s="12">
        <v>2740.5411631973602</v>
      </c>
      <c r="N88" s="12">
        <v>306391.67666242807</v>
      </c>
    </row>
    <row r="89" spans="1:14" hidden="1" outlineLevel="2" x14ac:dyDescent="0.3">
      <c r="A89" s="11" t="s">
        <v>44</v>
      </c>
      <c r="B89" s="12">
        <v>1807347.5719672816</v>
      </c>
      <c r="C89" s="12">
        <v>311521.41544789053</v>
      </c>
      <c r="D89" s="12">
        <v>297048.31888605328</v>
      </c>
      <c r="E89" s="12">
        <v>0</v>
      </c>
      <c r="F89" s="15">
        <v>146730.29287949781</v>
      </c>
      <c r="G89" s="12">
        <v>8808.3783659288802</v>
      </c>
      <c r="H89" s="12">
        <v>16149.41806375237</v>
      </c>
      <c r="I89" s="12">
        <v>86489.595556608008</v>
      </c>
      <c r="J89" s="12">
        <v>38870.63402026621</v>
      </c>
      <c r="K89" s="12">
        <v>51487.407728497579</v>
      </c>
      <c r="L89" s="12">
        <v>1147290.4299048402</v>
      </c>
      <c r="M89" s="12">
        <v>0</v>
      </c>
      <c r="N89" s="12">
        <v>1807347.5719672816</v>
      </c>
    </row>
    <row r="90" spans="1:14" hidden="1" outlineLevel="1" x14ac:dyDescent="0.3">
      <c r="A90" s="9" t="s">
        <v>31</v>
      </c>
      <c r="B90" s="10">
        <v>2601515.3943201331</v>
      </c>
      <c r="C90" s="10">
        <v>975366.10417795694</v>
      </c>
      <c r="D90" s="10">
        <v>845221.89288072765</v>
      </c>
      <c r="E90" s="10">
        <v>40105.279999999999</v>
      </c>
      <c r="F90" s="14">
        <v>437917.70382116101</v>
      </c>
      <c r="G90" s="10">
        <v>271392.98570868198</v>
      </c>
      <c r="H90" s="10">
        <v>7382.5578896914085</v>
      </c>
      <c r="I90" s="10">
        <v>60724.510986987763</v>
      </c>
      <c r="J90" s="10">
        <v>27698.85447420556</v>
      </c>
      <c r="K90" s="10">
        <v>633.19497843290003</v>
      </c>
      <c r="L90" s="10">
        <v>780294.20228301571</v>
      </c>
      <c r="M90" s="10">
        <v>165154.93452886914</v>
      </c>
      <c r="N90" s="10">
        <v>2766670.3288490023</v>
      </c>
    </row>
    <row r="91" spans="1:14" hidden="1" outlineLevel="2" x14ac:dyDescent="0.3">
      <c r="A91" s="11" t="s">
        <v>35</v>
      </c>
      <c r="B91" s="12">
        <v>1162746.919017717</v>
      </c>
      <c r="C91" s="12">
        <v>489059.17409863096</v>
      </c>
      <c r="D91" s="12">
        <v>455165.71989026602</v>
      </c>
      <c r="E91" s="12">
        <v>40105.279999999999</v>
      </c>
      <c r="F91" s="15">
        <v>258540.77762774299</v>
      </c>
      <c r="G91" s="12">
        <v>118545.713419308</v>
      </c>
      <c r="H91" s="12">
        <v>3161.2347341668319</v>
      </c>
      <c r="I91" s="12">
        <v>23555.400913634006</v>
      </c>
      <c r="J91" s="12">
        <v>11257.313195414221</v>
      </c>
      <c r="K91" s="12">
        <v>0</v>
      </c>
      <c r="L91" s="12">
        <v>218522.02502882009</v>
      </c>
      <c r="M91" s="12">
        <v>7668.3536419331494</v>
      </c>
      <c r="N91" s="12">
        <v>1170415.2726596501</v>
      </c>
    </row>
    <row r="92" spans="1:14" hidden="1" outlineLevel="2" x14ac:dyDescent="0.3">
      <c r="A92" s="11" t="s">
        <v>37</v>
      </c>
      <c r="B92" s="12">
        <v>1438768.4753024161</v>
      </c>
      <c r="C92" s="12">
        <v>486306.93007932598</v>
      </c>
      <c r="D92" s="12">
        <v>390056.17299046164</v>
      </c>
      <c r="E92" s="12">
        <v>0</v>
      </c>
      <c r="F92" s="15">
        <v>179376.92619341801</v>
      </c>
      <c r="G92" s="12">
        <v>152847.272289374</v>
      </c>
      <c r="H92" s="12">
        <v>4221.3231555245766</v>
      </c>
      <c r="I92" s="12">
        <v>37169.110073353761</v>
      </c>
      <c r="J92" s="12">
        <v>16441.541278791337</v>
      </c>
      <c r="K92" s="12">
        <v>633.19497843290003</v>
      </c>
      <c r="L92" s="12">
        <v>561772.17725419567</v>
      </c>
      <c r="M92" s="12">
        <v>157486.58088693599</v>
      </c>
      <c r="N92" s="12">
        <v>1596255.0561893522</v>
      </c>
    </row>
    <row r="93" spans="1:14" hidden="1" outlineLevel="1" x14ac:dyDescent="0.3">
      <c r="A93" s="9" t="s">
        <v>1</v>
      </c>
      <c r="B93" s="10">
        <v>2658132.2188752918</v>
      </c>
      <c r="C93" s="10">
        <v>0</v>
      </c>
      <c r="D93" s="10">
        <v>1699353.970700955</v>
      </c>
      <c r="E93" s="10">
        <v>3887.23</v>
      </c>
      <c r="F93" s="14">
        <v>528177.89627097081</v>
      </c>
      <c r="G93" s="10">
        <v>1166820.8994695842</v>
      </c>
      <c r="H93" s="10">
        <v>0</v>
      </c>
      <c r="I93" s="10">
        <v>467.94496040000001</v>
      </c>
      <c r="J93" s="10">
        <v>0</v>
      </c>
      <c r="K93" s="10">
        <v>958778.24817433662</v>
      </c>
      <c r="L93" s="10">
        <v>0</v>
      </c>
      <c r="M93" s="10">
        <v>588885.29426096403</v>
      </c>
      <c r="N93" s="10">
        <v>3247017.5131362556</v>
      </c>
    </row>
    <row r="94" spans="1:14" hidden="1" outlineLevel="2" x14ac:dyDescent="0.3">
      <c r="A94" s="11" t="s">
        <v>38</v>
      </c>
      <c r="B94" s="12">
        <v>1555421.4901801699</v>
      </c>
      <c r="C94" s="12">
        <v>0</v>
      </c>
      <c r="D94" s="12">
        <v>1524800.4068471601</v>
      </c>
      <c r="E94" s="12">
        <v>3887.23</v>
      </c>
      <c r="F94" s="15">
        <v>354092.27737757587</v>
      </c>
      <c r="G94" s="12">
        <v>1166820.8994695842</v>
      </c>
      <c r="H94" s="12">
        <v>0</v>
      </c>
      <c r="I94" s="12">
        <v>0</v>
      </c>
      <c r="J94" s="12">
        <v>0</v>
      </c>
      <c r="K94" s="12">
        <v>30621.083333009898</v>
      </c>
      <c r="L94" s="12">
        <v>0</v>
      </c>
      <c r="M94" s="12">
        <v>372323.27840580902</v>
      </c>
      <c r="N94" s="12">
        <v>1927744.768585979</v>
      </c>
    </row>
    <row r="95" spans="1:14" hidden="1" outlineLevel="2" x14ac:dyDescent="0.3">
      <c r="A95" s="11" t="s">
        <v>39</v>
      </c>
      <c r="B95" s="12">
        <v>1102710.7286951218</v>
      </c>
      <c r="C95" s="12">
        <v>0</v>
      </c>
      <c r="D95" s="12">
        <v>174553.56385379497</v>
      </c>
      <c r="E95" s="12">
        <v>0</v>
      </c>
      <c r="F95" s="15">
        <v>174085.61889339497</v>
      </c>
      <c r="G95" s="12">
        <v>0</v>
      </c>
      <c r="H95" s="12">
        <v>0</v>
      </c>
      <c r="I95" s="12">
        <v>467.94496040000001</v>
      </c>
      <c r="J95" s="12">
        <v>0</v>
      </c>
      <c r="K95" s="12">
        <v>928157.16484132677</v>
      </c>
      <c r="L95" s="12">
        <v>0</v>
      </c>
      <c r="M95" s="12">
        <v>216562.01585515501</v>
      </c>
      <c r="N95" s="10">
        <v>1319272.7445502768</v>
      </c>
    </row>
    <row r="96" spans="1:14" hidden="1" outlineLevel="1" x14ac:dyDescent="0.3">
      <c r="A96" s="9" t="s">
        <v>61</v>
      </c>
      <c r="B96" s="10">
        <v>818300.86305674899</v>
      </c>
      <c r="C96" s="10">
        <v>92216.138075634954</v>
      </c>
      <c r="D96" s="10">
        <v>226953.37139665772</v>
      </c>
      <c r="E96" s="10">
        <v>0</v>
      </c>
      <c r="F96" s="14">
        <v>82217.631245254815</v>
      </c>
      <c r="G96" s="10">
        <v>11903.988209167501</v>
      </c>
      <c r="H96" s="10">
        <v>29537.5055886226</v>
      </c>
      <c r="I96" s="10">
        <v>93725.47143029049</v>
      </c>
      <c r="J96" s="10">
        <v>9568.7749233223076</v>
      </c>
      <c r="K96" s="10">
        <v>214897.09529344481</v>
      </c>
      <c r="L96" s="10">
        <v>284234.25829101156</v>
      </c>
      <c r="M96" s="10">
        <v>459603.66292725096</v>
      </c>
      <c r="N96" s="10">
        <v>1277904.5259839999</v>
      </c>
    </row>
    <row r="97" spans="1:14" hidden="1" outlineLevel="2" x14ac:dyDescent="0.3">
      <c r="A97" s="11" t="s">
        <v>57</v>
      </c>
      <c r="B97" s="12">
        <v>818300.86305674899</v>
      </c>
      <c r="C97" s="12">
        <v>92216.138075634954</v>
      </c>
      <c r="D97" s="12">
        <v>226953.37139665772</v>
      </c>
      <c r="E97" s="12">
        <v>0</v>
      </c>
      <c r="F97" s="15">
        <v>82217.631245254815</v>
      </c>
      <c r="G97" s="12">
        <v>11903.988209167501</v>
      </c>
      <c r="H97" s="12">
        <v>29537.5055886226</v>
      </c>
      <c r="I97" s="12">
        <v>93725.47143029049</v>
      </c>
      <c r="J97" s="12">
        <v>9568.7749233223076</v>
      </c>
      <c r="K97" s="12">
        <v>214897.09529344481</v>
      </c>
      <c r="L97" s="12">
        <v>284234.25829101156</v>
      </c>
      <c r="M97" s="12">
        <v>459603.66292725096</v>
      </c>
      <c r="N97" s="12">
        <v>1277904.5259839999</v>
      </c>
    </row>
    <row r="98" spans="1:14" hidden="1" outlineLevel="1" x14ac:dyDescent="0.3">
      <c r="A98" s="9" t="s">
        <v>63</v>
      </c>
      <c r="B98" s="10">
        <v>192110.31103372999</v>
      </c>
      <c r="C98" s="10">
        <v>74537.638525820003</v>
      </c>
      <c r="D98" s="10">
        <v>117332.53272032998</v>
      </c>
      <c r="E98" s="10">
        <v>0</v>
      </c>
      <c r="F98" s="14">
        <v>23727.909801280002</v>
      </c>
      <c r="G98" s="10">
        <v>77379.401789259995</v>
      </c>
      <c r="H98" s="10">
        <v>198.29881598</v>
      </c>
      <c r="I98" s="10">
        <v>15806.926095119998</v>
      </c>
      <c r="J98" s="10">
        <v>219.99621869000001</v>
      </c>
      <c r="K98" s="10">
        <v>0</v>
      </c>
      <c r="L98" s="10">
        <v>240.13978757999999</v>
      </c>
      <c r="M98" s="10">
        <v>0</v>
      </c>
      <c r="N98" s="10">
        <v>192110.31103372999</v>
      </c>
    </row>
    <row r="99" spans="1:14" hidden="1" outlineLevel="2" x14ac:dyDescent="0.3">
      <c r="A99" s="11" t="s">
        <v>50</v>
      </c>
      <c r="B99" s="12">
        <v>192110.31103372999</v>
      </c>
      <c r="C99" s="12">
        <v>74537.638525820003</v>
      </c>
      <c r="D99" s="12">
        <v>117332.53272032998</v>
      </c>
      <c r="E99" s="12">
        <v>0</v>
      </c>
      <c r="F99" s="15">
        <v>23727.909801280002</v>
      </c>
      <c r="G99" s="12">
        <v>77379.401789259995</v>
      </c>
      <c r="H99" s="12">
        <v>198.29881598</v>
      </c>
      <c r="I99" s="12">
        <v>15806.926095119998</v>
      </c>
      <c r="J99" s="12">
        <v>219.99621869000001</v>
      </c>
      <c r="K99" s="12">
        <v>0</v>
      </c>
      <c r="L99" s="12">
        <v>240.13978757999999</v>
      </c>
      <c r="M99" s="12">
        <v>0</v>
      </c>
      <c r="N99" s="12">
        <v>192110.31103372999</v>
      </c>
    </row>
    <row r="100" spans="1:14" hidden="1" outlineLevel="1" x14ac:dyDescent="0.3">
      <c r="A100" s="9" t="s">
        <v>32</v>
      </c>
      <c r="B100" s="10">
        <v>625110.23484345002</v>
      </c>
      <c r="C100" s="10">
        <v>168558.87556022164</v>
      </c>
      <c r="D100" s="10">
        <v>412632.96388049313</v>
      </c>
      <c r="E100" s="10">
        <v>41857.629999999997</v>
      </c>
      <c r="F100" s="14">
        <v>136546.25247546809</v>
      </c>
      <c r="G100" s="10">
        <v>165.0595590347838</v>
      </c>
      <c r="H100" s="10">
        <v>20862.966232132938</v>
      </c>
      <c r="I100" s="10">
        <v>194802.14978583131</v>
      </c>
      <c r="J100" s="10">
        <v>18398.905828025945</v>
      </c>
      <c r="K100" s="10">
        <v>22791.751470840005</v>
      </c>
      <c r="L100" s="10">
        <v>21126.643931895254</v>
      </c>
      <c r="M100" s="10">
        <v>0</v>
      </c>
      <c r="N100" s="10">
        <v>625110.23484345002</v>
      </c>
    </row>
    <row r="101" spans="1:14" hidden="1" outlineLevel="2" x14ac:dyDescent="0.3">
      <c r="A101" s="11" t="s">
        <v>41</v>
      </c>
      <c r="B101" s="12">
        <v>625110.23484345002</v>
      </c>
      <c r="C101" s="12">
        <v>168558.87556022164</v>
      </c>
      <c r="D101" s="12">
        <v>412632.96388049313</v>
      </c>
      <c r="E101" s="12">
        <v>41857.629999999997</v>
      </c>
      <c r="F101" s="15">
        <v>136546.25247546809</v>
      </c>
      <c r="G101" s="12">
        <v>165.0595590347838</v>
      </c>
      <c r="H101" s="12">
        <v>20862.966232132938</v>
      </c>
      <c r="I101" s="12">
        <v>194802.14978583131</v>
      </c>
      <c r="J101" s="12">
        <v>18398.905828025945</v>
      </c>
      <c r="K101" s="12">
        <v>22791.751470840005</v>
      </c>
      <c r="L101" s="12">
        <v>21126.643931895254</v>
      </c>
      <c r="M101" s="12">
        <v>0</v>
      </c>
      <c r="N101" s="12">
        <v>625110.23484345002</v>
      </c>
    </row>
    <row r="102" spans="1:14" collapsed="1" x14ac:dyDescent="0.3">
      <c r="A102" s="2" t="s">
        <v>4</v>
      </c>
      <c r="B102" s="3">
        <v>7649096.600610937</v>
      </c>
      <c r="C102" s="3">
        <v>1251418.6899319901</v>
      </c>
      <c r="D102" s="3">
        <v>5224155.9916065205</v>
      </c>
      <c r="E102" s="3">
        <v>0</v>
      </c>
      <c r="F102" s="3">
        <v>275122.93107500835</v>
      </c>
      <c r="G102" s="13">
        <v>3184909.6870475304</v>
      </c>
      <c r="H102" s="3">
        <v>87133.333557562786</v>
      </c>
      <c r="I102" s="3">
        <v>88377.495835570735</v>
      </c>
      <c r="J102" s="3">
        <v>1588612.5440908489</v>
      </c>
      <c r="K102" s="3">
        <v>106910.9934320449</v>
      </c>
      <c r="L102" s="3">
        <v>1066610.9256403809</v>
      </c>
      <c r="M102" s="3">
        <v>98102.997948524397</v>
      </c>
      <c r="N102" s="16">
        <v>7747199.5985594615</v>
      </c>
    </row>
    <row r="103" spans="1:14" hidden="1" outlineLevel="1" x14ac:dyDescent="0.3">
      <c r="A103" s="9" t="s">
        <v>60</v>
      </c>
      <c r="B103" s="10">
        <v>17206.537140850702</v>
      </c>
      <c r="C103" s="10">
        <v>0</v>
      </c>
      <c r="D103" s="10">
        <v>17206.537140850702</v>
      </c>
      <c r="E103" s="10">
        <v>0</v>
      </c>
      <c r="F103" s="10">
        <v>0</v>
      </c>
      <c r="G103" s="14">
        <v>0</v>
      </c>
      <c r="H103" s="10">
        <v>0</v>
      </c>
      <c r="I103" s="10">
        <v>17206.537140850702</v>
      </c>
      <c r="J103" s="10">
        <v>0</v>
      </c>
      <c r="K103" s="10">
        <v>0</v>
      </c>
      <c r="L103" s="10">
        <v>0</v>
      </c>
      <c r="M103" s="10">
        <v>0</v>
      </c>
      <c r="N103" s="10">
        <v>17206.537140850702</v>
      </c>
    </row>
    <row r="104" spans="1:14" hidden="1" outlineLevel="2" x14ac:dyDescent="0.3">
      <c r="A104" s="11" t="s">
        <v>44</v>
      </c>
      <c r="B104" s="12">
        <v>17206.537140850702</v>
      </c>
      <c r="C104" s="12">
        <v>0</v>
      </c>
      <c r="D104" s="12">
        <v>17206.537140850702</v>
      </c>
      <c r="E104" s="12">
        <v>0</v>
      </c>
      <c r="F104" s="12">
        <v>0</v>
      </c>
      <c r="G104" s="15">
        <v>0</v>
      </c>
      <c r="H104" s="12">
        <v>0</v>
      </c>
      <c r="I104" s="12">
        <v>17206.537140850702</v>
      </c>
      <c r="J104" s="12">
        <v>0</v>
      </c>
      <c r="K104" s="12">
        <v>0</v>
      </c>
      <c r="L104" s="12">
        <v>0</v>
      </c>
      <c r="M104" s="12">
        <v>0</v>
      </c>
      <c r="N104" s="12">
        <v>17206.537140850702</v>
      </c>
    </row>
    <row r="105" spans="1:14" hidden="1" outlineLevel="1" x14ac:dyDescent="0.3">
      <c r="A105" s="9" t="s">
        <v>1</v>
      </c>
      <c r="B105" s="10">
        <v>33247.088805928201</v>
      </c>
      <c r="C105" s="10">
        <v>0</v>
      </c>
      <c r="D105" s="10">
        <v>33247.088805928201</v>
      </c>
      <c r="E105" s="10">
        <v>0</v>
      </c>
      <c r="F105" s="10">
        <v>33247.088805928201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33247.088805928201</v>
      </c>
    </row>
    <row r="106" spans="1:14" hidden="1" outlineLevel="2" x14ac:dyDescent="0.3">
      <c r="A106" s="11" t="s">
        <v>38</v>
      </c>
      <c r="B106" s="12">
        <v>33247.088805928201</v>
      </c>
      <c r="C106" s="12">
        <v>0</v>
      </c>
      <c r="D106" s="12">
        <v>33247.088805928201</v>
      </c>
      <c r="E106" s="12">
        <v>0</v>
      </c>
      <c r="F106" s="12">
        <v>33247.088805928201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33247.088805928201</v>
      </c>
    </row>
    <row r="107" spans="1:14" hidden="1" outlineLevel="1" x14ac:dyDescent="0.3">
      <c r="A107" s="9" t="s">
        <v>61</v>
      </c>
      <c r="B107" s="10">
        <v>7420452.680292218</v>
      </c>
      <c r="C107" s="10">
        <v>1238603.5757408601</v>
      </c>
      <c r="D107" s="10">
        <v>5011971.007265402</v>
      </c>
      <c r="E107" s="10">
        <v>0</v>
      </c>
      <c r="F107" s="10">
        <v>157311.98038293011</v>
      </c>
      <c r="G107" s="14">
        <v>3165378.5739098503</v>
      </c>
      <c r="H107" s="10">
        <v>70969.088622942785</v>
      </c>
      <c r="I107" s="10">
        <v>29849.176543000009</v>
      </c>
      <c r="J107" s="10">
        <v>1588462.1878066789</v>
      </c>
      <c r="K107" s="10">
        <v>106910.9934320449</v>
      </c>
      <c r="L107" s="10">
        <v>1062967.1038539109</v>
      </c>
      <c r="M107" s="10">
        <v>98102.997948524397</v>
      </c>
      <c r="N107" s="10">
        <v>7518555.6782407425</v>
      </c>
    </row>
    <row r="108" spans="1:14" hidden="1" outlineLevel="2" x14ac:dyDescent="0.3">
      <c r="A108" s="11" t="s">
        <v>45</v>
      </c>
      <c r="B108" s="12">
        <v>7420452.680292218</v>
      </c>
      <c r="C108" s="12">
        <v>1238603.5757408601</v>
      </c>
      <c r="D108" s="12">
        <v>5011971.007265402</v>
      </c>
      <c r="E108" s="12">
        <v>0</v>
      </c>
      <c r="F108" s="12">
        <v>157311.98038293011</v>
      </c>
      <c r="G108" s="15">
        <v>3165378.5739098503</v>
      </c>
      <c r="H108" s="12">
        <v>70969.088622942785</v>
      </c>
      <c r="I108" s="12">
        <v>29849.176543000009</v>
      </c>
      <c r="J108" s="12">
        <v>1588462.1878066789</v>
      </c>
      <c r="K108" s="12">
        <v>106910.9934320449</v>
      </c>
      <c r="L108" s="12">
        <v>1062967.1038539109</v>
      </c>
      <c r="M108" s="12">
        <v>98102.997948524397</v>
      </c>
      <c r="N108" s="12">
        <v>7518555.6782407425</v>
      </c>
    </row>
    <row r="109" spans="1:14" hidden="1" outlineLevel="1" x14ac:dyDescent="0.3">
      <c r="A109" s="9" t="s">
        <v>63</v>
      </c>
      <c r="B109" s="10">
        <v>83235.551851869997</v>
      </c>
      <c r="C109" s="10">
        <v>100.39893399</v>
      </c>
      <c r="D109" s="10">
        <v>82461.351512199995</v>
      </c>
      <c r="E109" s="10">
        <v>0</v>
      </c>
      <c r="F109" s="10">
        <v>81581.908241049998</v>
      </c>
      <c r="G109" s="14">
        <v>103.47476503</v>
      </c>
      <c r="H109" s="10">
        <v>4.5414730700000003</v>
      </c>
      <c r="I109" s="10">
        <v>621.07074888</v>
      </c>
      <c r="J109" s="10">
        <v>150.35628417000001</v>
      </c>
      <c r="K109" s="10">
        <v>0</v>
      </c>
      <c r="L109" s="10">
        <v>673.80140568000002</v>
      </c>
      <c r="M109" s="10">
        <v>0</v>
      </c>
      <c r="N109" s="10">
        <v>83235.551851869997</v>
      </c>
    </row>
    <row r="110" spans="1:14" hidden="1" outlineLevel="2" x14ac:dyDescent="0.3">
      <c r="A110" s="11" t="s">
        <v>50</v>
      </c>
      <c r="B110" s="12">
        <v>83235.551851869997</v>
      </c>
      <c r="C110" s="12">
        <v>100.39893399</v>
      </c>
      <c r="D110" s="12">
        <v>82461.351512199995</v>
      </c>
      <c r="E110" s="12">
        <v>0</v>
      </c>
      <c r="F110" s="12">
        <v>81581.908241049998</v>
      </c>
      <c r="G110" s="15">
        <v>103.47476503</v>
      </c>
      <c r="H110" s="12">
        <v>4.5414730700000003</v>
      </c>
      <c r="I110" s="12">
        <v>621.07074888</v>
      </c>
      <c r="J110" s="12">
        <v>150.35628417000001</v>
      </c>
      <c r="K110" s="12">
        <v>0</v>
      </c>
      <c r="L110" s="12">
        <v>673.80140568000002</v>
      </c>
      <c r="M110" s="12">
        <v>0</v>
      </c>
      <c r="N110" s="12">
        <v>83235.551851869997</v>
      </c>
    </row>
    <row r="111" spans="1:14" hidden="1" outlineLevel="1" x14ac:dyDescent="0.3">
      <c r="A111" s="9" t="s">
        <v>32</v>
      </c>
      <c r="B111" s="10">
        <v>94954.742520069878</v>
      </c>
      <c r="C111" s="10">
        <v>12714.715257140011</v>
      </c>
      <c r="D111" s="10">
        <v>79270.00688213986</v>
      </c>
      <c r="E111" s="10">
        <v>0</v>
      </c>
      <c r="F111" s="10">
        <v>2981.9536450999999</v>
      </c>
      <c r="G111" s="14">
        <v>19427.638372649861</v>
      </c>
      <c r="H111" s="10">
        <v>16159.70346155</v>
      </c>
      <c r="I111" s="10">
        <v>40700.71140284001</v>
      </c>
      <c r="J111" s="10">
        <v>0</v>
      </c>
      <c r="K111" s="10">
        <v>0</v>
      </c>
      <c r="L111" s="10">
        <v>2970.0203807900102</v>
      </c>
      <c r="M111" s="10">
        <v>0</v>
      </c>
      <c r="N111" s="10">
        <v>94954.742520069878</v>
      </c>
    </row>
    <row r="112" spans="1:14" hidden="1" outlineLevel="2" x14ac:dyDescent="0.3">
      <c r="A112" s="11" t="s">
        <v>41</v>
      </c>
      <c r="B112" s="12">
        <v>94954.742520069878</v>
      </c>
      <c r="C112" s="12">
        <v>12714.715257140011</v>
      </c>
      <c r="D112" s="12">
        <v>79270.00688213986</v>
      </c>
      <c r="E112" s="12">
        <v>0</v>
      </c>
      <c r="F112" s="12">
        <v>2981.9536450999999</v>
      </c>
      <c r="G112" s="15">
        <v>19427.638372649861</v>
      </c>
      <c r="H112" s="12">
        <v>16159.70346155</v>
      </c>
      <c r="I112" s="12">
        <v>40700.71140284001</v>
      </c>
      <c r="J112" s="12">
        <v>0</v>
      </c>
      <c r="K112" s="12">
        <v>0</v>
      </c>
      <c r="L112" s="12">
        <v>2970.0203807900102</v>
      </c>
      <c r="M112" s="12">
        <v>0</v>
      </c>
      <c r="N112" s="12">
        <v>94954.742520069878</v>
      </c>
    </row>
    <row r="113" spans="1:14" collapsed="1" x14ac:dyDescent="0.3">
      <c r="A113" s="2" t="s">
        <v>5</v>
      </c>
      <c r="B113" s="3">
        <v>1382064.9578310102</v>
      </c>
      <c r="C113" s="3">
        <v>356657.20448414783</v>
      </c>
      <c r="D113" s="3">
        <v>781687.85893361422</v>
      </c>
      <c r="E113" s="3">
        <v>0</v>
      </c>
      <c r="F113" s="3">
        <v>45468.330505501792</v>
      </c>
      <c r="G113" s="3">
        <v>234836.70460660002</v>
      </c>
      <c r="H113" s="13">
        <v>363978.85461915005</v>
      </c>
      <c r="I113" s="3">
        <v>17268.564259594328</v>
      </c>
      <c r="J113" s="3">
        <v>120135.404942768</v>
      </c>
      <c r="K113" s="3">
        <v>26162.74582226</v>
      </c>
      <c r="L113" s="3">
        <v>217557.1485909883</v>
      </c>
      <c r="M113" s="3">
        <v>234257.37941446918</v>
      </c>
      <c r="N113" s="16">
        <v>1616322.3372454795</v>
      </c>
    </row>
    <row r="114" spans="1:14" hidden="1" outlineLevel="1" x14ac:dyDescent="0.3">
      <c r="A114" s="9" t="s">
        <v>1</v>
      </c>
      <c r="B114" s="10">
        <v>1880.2011839111269</v>
      </c>
      <c r="C114" s="10">
        <v>0</v>
      </c>
      <c r="D114" s="10">
        <v>1880.2011839111269</v>
      </c>
      <c r="E114" s="10">
        <v>0</v>
      </c>
      <c r="F114" s="10">
        <v>1328.1827050218001</v>
      </c>
      <c r="G114" s="10">
        <v>0</v>
      </c>
      <c r="H114" s="14">
        <v>0</v>
      </c>
      <c r="I114" s="10">
        <v>552.01847888932696</v>
      </c>
      <c r="J114" s="10">
        <v>0</v>
      </c>
      <c r="K114" s="10">
        <v>0</v>
      </c>
      <c r="L114" s="10">
        <v>0</v>
      </c>
      <c r="M114" s="10">
        <v>0</v>
      </c>
      <c r="N114" s="10">
        <v>1880.2011839111269</v>
      </c>
    </row>
    <row r="115" spans="1:14" hidden="1" outlineLevel="2" x14ac:dyDescent="0.3">
      <c r="A115" s="11" t="s">
        <v>38</v>
      </c>
      <c r="B115" s="12">
        <v>1817.1636872911272</v>
      </c>
      <c r="C115" s="12">
        <v>0</v>
      </c>
      <c r="D115" s="12">
        <v>1817.1636872911272</v>
      </c>
      <c r="E115" s="12">
        <v>0</v>
      </c>
      <c r="F115" s="12">
        <v>1265.1452084018001</v>
      </c>
      <c r="G115" s="12">
        <v>0</v>
      </c>
      <c r="H115" s="15">
        <v>0</v>
      </c>
      <c r="I115" s="12">
        <v>552.01847888932696</v>
      </c>
      <c r="J115" s="12">
        <v>0</v>
      </c>
      <c r="K115" s="12">
        <v>0</v>
      </c>
      <c r="L115" s="12">
        <v>0</v>
      </c>
      <c r="M115" s="12">
        <v>0</v>
      </c>
      <c r="N115" s="10">
        <v>1817.1636872911272</v>
      </c>
    </row>
    <row r="116" spans="1:14" hidden="1" outlineLevel="2" x14ac:dyDescent="0.3">
      <c r="A116" s="11" t="s">
        <v>39</v>
      </c>
      <c r="B116" s="12">
        <v>63.037496619999999</v>
      </c>
      <c r="C116" s="12">
        <v>0</v>
      </c>
      <c r="D116" s="12">
        <v>63.037496619999999</v>
      </c>
      <c r="E116" s="12">
        <v>0</v>
      </c>
      <c r="F116" s="12">
        <v>63.037496619999999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63.037496619999999</v>
      </c>
    </row>
    <row r="117" spans="1:14" hidden="1" outlineLevel="1" x14ac:dyDescent="0.3">
      <c r="A117" s="9" t="s">
        <v>61</v>
      </c>
      <c r="B117" s="10">
        <v>1298223.8099874801</v>
      </c>
      <c r="C117" s="10">
        <v>311617.20272147364</v>
      </c>
      <c r="D117" s="10">
        <v>745249.26445158804</v>
      </c>
      <c r="E117" s="10">
        <v>0</v>
      </c>
      <c r="F117" s="10">
        <v>34143.383997899997</v>
      </c>
      <c r="G117" s="10">
        <v>234809.42328173001</v>
      </c>
      <c r="H117" s="14">
        <v>352235.46140211006</v>
      </c>
      <c r="I117" s="10">
        <v>3925.5908270799996</v>
      </c>
      <c r="J117" s="10">
        <v>120135.404942768</v>
      </c>
      <c r="K117" s="10">
        <v>26162.74582226</v>
      </c>
      <c r="L117" s="10">
        <v>215194.5969921583</v>
      </c>
      <c r="M117" s="10">
        <v>234257.37941446918</v>
      </c>
      <c r="N117" s="10">
        <v>1532481.1894019493</v>
      </c>
    </row>
    <row r="118" spans="1:14" hidden="1" outlineLevel="2" x14ac:dyDescent="0.3">
      <c r="A118" s="11" t="s">
        <v>45</v>
      </c>
      <c r="B118" s="12">
        <v>1298223.8099874801</v>
      </c>
      <c r="C118" s="12">
        <v>311617.20272147364</v>
      </c>
      <c r="D118" s="12">
        <v>745249.26445158804</v>
      </c>
      <c r="E118" s="12">
        <v>0</v>
      </c>
      <c r="F118" s="12">
        <v>34143.383997899997</v>
      </c>
      <c r="G118" s="12">
        <v>234809.42328173001</v>
      </c>
      <c r="H118" s="15">
        <v>352235.46140211006</v>
      </c>
      <c r="I118" s="12">
        <v>3925.5908270799996</v>
      </c>
      <c r="J118" s="12">
        <v>120135.404942768</v>
      </c>
      <c r="K118" s="12">
        <v>26162.74582226</v>
      </c>
      <c r="L118" s="12">
        <v>215194.5969921583</v>
      </c>
      <c r="M118" s="12">
        <v>234257.37941446918</v>
      </c>
      <c r="N118" s="12">
        <v>1532481.1894019493</v>
      </c>
    </row>
    <row r="119" spans="1:14" hidden="1" outlineLevel="1" x14ac:dyDescent="0.3">
      <c r="A119" s="9" t="s">
        <v>63</v>
      </c>
      <c r="B119" s="10">
        <v>730.19579558999999</v>
      </c>
      <c r="C119" s="10">
        <v>0</v>
      </c>
      <c r="D119" s="10">
        <v>730.19579558999999</v>
      </c>
      <c r="E119" s="10">
        <v>0</v>
      </c>
      <c r="F119" s="10">
        <v>672.96268584999996</v>
      </c>
      <c r="G119" s="10">
        <v>27.281324869999999</v>
      </c>
      <c r="H119" s="14">
        <v>0</v>
      </c>
      <c r="I119" s="10">
        <v>29.951784870000001</v>
      </c>
      <c r="J119" s="10">
        <v>0</v>
      </c>
      <c r="K119" s="10">
        <v>0</v>
      </c>
      <c r="L119" s="10">
        <v>0</v>
      </c>
      <c r="M119" s="10">
        <v>0</v>
      </c>
      <c r="N119" s="10">
        <v>730.19579558999999</v>
      </c>
    </row>
    <row r="120" spans="1:14" hidden="1" outlineLevel="2" x14ac:dyDescent="0.3">
      <c r="A120" s="11" t="s">
        <v>50</v>
      </c>
      <c r="B120" s="12">
        <v>730.19579558999999</v>
      </c>
      <c r="C120" s="12">
        <v>0</v>
      </c>
      <c r="D120" s="12">
        <v>730.19579558999999</v>
      </c>
      <c r="E120" s="12">
        <v>0</v>
      </c>
      <c r="F120" s="12">
        <v>672.96268584999996</v>
      </c>
      <c r="G120" s="12">
        <v>27.281324869999999</v>
      </c>
      <c r="H120" s="15">
        <v>0</v>
      </c>
      <c r="I120" s="12">
        <v>29.951784870000001</v>
      </c>
      <c r="J120" s="12">
        <v>0</v>
      </c>
      <c r="K120" s="12">
        <v>0</v>
      </c>
      <c r="L120" s="12">
        <v>0</v>
      </c>
      <c r="M120" s="12">
        <v>0</v>
      </c>
      <c r="N120" s="12">
        <v>730.19579558999999</v>
      </c>
    </row>
    <row r="121" spans="1:14" hidden="1" outlineLevel="1" x14ac:dyDescent="0.3">
      <c r="A121" s="9" t="s">
        <v>32</v>
      </c>
      <c r="B121" s="10">
        <v>81230.750864029207</v>
      </c>
      <c r="C121" s="10">
        <v>45040.001762674205</v>
      </c>
      <c r="D121" s="10">
        <v>33828.197502524999</v>
      </c>
      <c r="E121" s="10">
        <v>0</v>
      </c>
      <c r="F121" s="10">
        <v>9323.801116730001</v>
      </c>
      <c r="G121" s="10">
        <v>0</v>
      </c>
      <c r="H121" s="14">
        <v>11743.39321704</v>
      </c>
      <c r="I121" s="10">
        <v>12761.003168755</v>
      </c>
      <c r="J121" s="10">
        <v>0</v>
      </c>
      <c r="K121" s="10">
        <v>0</v>
      </c>
      <c r="L121" s="10">
        <v>2362.5515988299999</v>
      </c>
      <c r="M121" s="10">
        <v>0</v>
      </c>
      <c r="N121" s="10">
        <v>81230.750864029207</v>
      </c>
    </row>
    <row r="122" spans="1:14" hidden="1" outlineLevel="2" x14ac:dyDescent="0.3">
      <c r="A122" s="11" t="s">
        <v>41</v>
      </c>
      <c r="B122" s="12">
        <v>81230.750864029207</v>
      </c>
      <c r="C122" s="12">
        <v>45040.001762674205</v>
      </c>
      <c r="D122" s="12">
        <v>33828.197502524999</v>
      </c>
      <c r="E122" s="12">
        <v>0</v>
      </c>
      <c r="F122" s="12">
        <v>9323.801116730001</v>
      </c>
      <c r="G122" s="12">
        <v>0</v>
      </c>
      <c r="H122" s="15">
        <v>11743.39321704</v>
      </c>
      <c r="I122" s="12">
        <v>12761.003168755</v>
      </c>
      <c r="J122" s="12">
        <v>0</v>
      </c>
      <c r="K122" s="12">
        <v>0</v>
      </c>
      <c r="L122" s="12">
        <v>2362.5515988299999</v>
      </c>
      <c r="M122" s="12">
        <v>0</v>
      </c>
      <c r="N122" s="12">
        <v>81230.750864029207</v>
      </c>
    </row>
    <row r="123" spans="1:14" collapsed="1" x14ac:dyDescent="0.3">
      <c r="A123" s="2" t="s">
        <v>6</v>
      </c>
      <c r="B123" s="3">
        <v>1709862.1454815511</v>
      </c>
      <c r="C123" s="3">
        <v>456751.95557674486</v>
      </c>
      <c r="D123" s="3">
        <v>898024.63209600979</v>
      </c>
      <c r="E123" s="3">
        <v>0</v>
      </c>
      <c r="F123" s="3">
        <v>381208.6116276735</v>
      </c>
      <c r="G123" s="3">
        <v>56610.925683269597</v>
      </c>
      <c r="H123" s="3">
        <v>216202.71626314777</v>
      </c>
      <c r="I123" s="13">
        <v>225417.01764627191</v>
      </c>
      <c r="J123" s="3">
        <v>18585.360875647049</v>
      </c>
      <c r="K123" s="3">
        <v>16954.541373283981</v>
      </c>
      <c r="L123" s="3">
        <v>338131.01643551246</v>
      </c>
      <c r="M123" s="3">
        <v>739791.83520734636</v>
      </c>
      <c r="N123" s="16">
        <v>2449653.9806888974</v>
      </c>
    </row>
    <row r="124" spans="1:14" hidden="1" outlineLevel="1" x14ac:dyDescent="0.3">
      <c r="A124" s="9" t="s">
        <v>60</v>
      </c>
      <c r="B124" s="10">
        <v>9812.6432444899983</v>
      </c>
      <c r="C124" s="10">
        <v>88.036030240000002</v>
      </c>
      <c r="D124" s="10">
        <v>585.5756756400001</v>
      </c>
      <c r="E124" s="10">
        <v>0</v>
      </c>
      <c r="F124" s="10">
        <v>459.03968574999999</v>
      </c>
      <c r="G124" s="10">
        <v>55.499114810000002</v>
      </c>
      <c r="H124" s="10">
        <v>58.721825809999999</v>
      </c>
      <c r="I124" s="14">
        <v>12.315049269999999</v>
      </c>
      <c r="J124" s="10">
        <v>0</v>
      </c>
      <c r="K124" s="10">
        <v>0</v>
      </c>
      <c r="L124" s="10">
        <v>9139.0315386099992</v>
      </c>
      <c r="M124" s="10">
        <v>16.762461771567999</v>
      </c>
      <c r="N124" s="10">
        <v>9829.4057062615666</v>
      </c>
    </row>
    <row r="125" spans="1:14" hidden="1" outlineLevel="2" x14ac:dyDescent="0.3">
      <c r="A125" s="11" t="s">
        <v>44</v>
      </c>
      <c r="B125" s="12">
        <v>9812.6432444899983</v>
      </c>
      <c r="C125" s="12">
        <v>88.036030240000002</v>
      </c>
      <c r="D125" s="12">
        <v>585.5756756400001</v>
      </c>
      <c r="E125" s="12">
        <v>0</v>
      </c>
      <c r="F125" s="12">
        <v>459.03968574999999</v>
      </c>
      <c r="G125" s="12">
        <v>55.499114810000002</v>
      </c>
      <c r="H125" s="12">
        <v>58.721825809999999</v>
      </c>
      <c r="I125" s="15">
        <v>12.315049269999999</v>
      </c>
      <c r="J125" s="12">
        <v>0</v>
      </c>
      <c r="K125" s="12">
        <v>0</v>
      </c>
      <c r="L125" s="12">
        <v>9139.0315386099992</v>
      </c>
      <c r="M125" s="12">
        <v>16.762461771567999</v>
      </c>
      <c r="N125" s="12">
        <v>9829.4057062615666</v>
      </c>
    </row>
    <row r="126" spans="1:14" hidden="1" outlineLevel="1" x14ac:dyDescent="0.3">
      <c r="A126" s="9" t="s">
        <v>31</v>
      </c>
      <c r="B126" s="10">
        <v>154984.15452213507</v>
      </c>
      <c r="C126" s="10">
        <v>7054.9411969170596</v>
      </c>
      <c r="D126" s="10">
        <v>84126.473399548515</v>
      </c>
      <c r="E126" s="10">
        <v>0</v>
      </c>
      <c r="F126" s="10">
        <v>43235.630931325803</v>
      </c>
      <c r="G126" s="10">
        <v>14725.0614319287</v>
      </c>
      <c r="H126" s="10">
        <v>25074.846021696299</v>
      </c>
      <c r="I126" s="14">
        <v>519.32523490109998</v>
      </c>
      <c r="J126" s="10">
        <v>571.60977969659996</v>
      </c>
      <c r="K126" s="10">
        <v>5159.6355579335996</v>
      </c>
      <c r="L126" s="10">
        <v>58643.104367735898</v>
      </c>
      <c r="M126" s="10">
        <v>3507.698403401394</v>
      </c>
      <c r="N126" s="10">
        <v>158491.85292553646</v>
      </c>
    </row>
    <row r="127" spans="1:14" hidden="1" outlineLevel="2" x14ac:dyDescent="0.3">
      <c r="A127" s="11" t="s">
        <v>35</v>
      </c>
      <c r="B127" s="12">
        <v>11435.153502854801</v>
      </c>
      <c r="C127" s="12">
        <v>979.34564098269902</v>
      </c>
      <c r="D127" s="12">
        <v>5274.1749837780008</v>
      </c>
      <c r="E127" s="12">
        <v>0</v>
      </c>
      <c r="F127" s="12">
        <v>3455.7885189194999</v>
      </c>
      <c r="G127" s="12">
        <v>1299.3965259344</v>
      </c>
      <c r="H127" s="12">
        <v>300.08923144920004</v>
      </c>
      <c r="I127" s="15">
        <v>167.63118256129999</v>
      </c>
      <c r="J127" s="12">
        <v>51.269524913600002</v>
      </c>
      <c r="K127" s="12">
        <v>0</v>
      </c>
      <c r="L127" s="12">
        <v>5181.6328780941003</v>
      </c>
      <c r="M127" s="12">
        <v>9.0579549661960002</v>
      </c>
      <c r="N127" s="12">
        <v>11444.211457820997</v>
      </c>
    </row>
    <row r="128" spans="1:14" hidden="1" outlineLevel="2" x14ac:dyDescent="0.3">
      <c r="A128" s="11" t="s">
        <v>37</v>
      </c>
      <c r="B128" s="12">
        <v>143549.00101928026</v>
      </c>
      <c r="C128" s="12">
        <v>6075.5955559343602</v>
      </c>
      <c r="D128" s="12">
        <v>78852.298415770507</v>
      </c>
      <c r="E128" s="12">
        <v>0</v>
      </c>
      <c r="F128" s="12">
        <v>39779.842412406302</v>
      </c>
      <c r="G128" s="12">
        <v>13425.664905994299</v>
      </c>
      <c r="H128" s="12">
        <v>24774.756790247098</v>
      </c>
      <c r="I128" s="15">
        <v>351.69405233980001</v>
      </c>
      <c r="J128" s="12">
        <v>520.34025478299998</v>
      </c>
      <c r="K128" s="12">
        <v>5159.6355579335996</v>
      </c>
      <c r="L128" s="12">
        <v>53461.471489641801</v>
      </c>
      <c r="M128" s="12">
        <v>3498.6404484351979</v>
      </c>
      <c r="N128" s="12">
        <v>147047.64146771547</v>
      </c>
    </row>
    <row r="129" spans="1:14" hidden="1" outlineLevel="1" x14ac:dyDescent="0.3">
      <c r="A129" s="9" t="s">
        <v>1</v>
      </c>
      <c r="B129" s="10">
        <v>69221.627396109994</v>
      </c>
      <c r="C129" s="10">
        <v>694.03999120000003</v>
      </c>
      <c r="D129" s="10">
        <v>68527.139881489988</v>
      </c>
      <c r="E129" s="10">
        <v>0</v>
      </c>
      <c r="F129" s="10">
        <v>49466.161809959973</v>
      </c>
      <c r="G129" s="10">
        <v>17893.0779981749</v>
      </c>
      <c r="H129" s="10">
        <v>229.33226791510199</v>
      </c>
      <c r="I129" s="14">
        <v>938.56780544000003</v>
      </c>
      <c r="J129" s="10">
        <v>0</v>
      </c>
      <c r="K129" s="10">
        <v>0</v>
      </c>
      <c r="L129" s="10">
        <v>0.44752342000000001</v>
      </c>
      <c r="M129" s="10">
        <v>50871.442949853408</v>
      </c>
      <c r="N129" s="10">
        <v>120093.07034596341</v>
      </c>
    </row>
    <row r="130" spans="1:14" hidden="1" outlineLevel="2" x14ac:dyDescent="0.3">
      <c r="A130" s="11" t="s">
        <v>38</v>
      </c>
      <c r="B130" s="12">
        <v>50726.396753769972</v>
      </c>
      <c r="C130" s="12">
        <v>694.03999120000003</v>
      </c>
      <c r="D130" s="12">
        <v>50031.909239149973</v>
      </c>
      <c r="E130" s="12">
        <v>0</v>
      </c>
      <c r="F130" s="12">
        <v>31871.059992569972</v>
      </c>
      <c r="G130" s="12">
        <v>17893.0779981749</v>
      </c>
      <c r="H130" s="12">
        <v>229.33226791510199</v>
      </c>
      <c r="I130" s="15">
        <v>38.438980490000006</v>
      </c>
      <c r="J130" s="12">
        <v>0</v>
      </c>
      <c r="K130" s="12">
        <v>0</v>
      </c>
      <c r="L130" s="12">
        <v>0.44752342000000001</v>
      </c>
      <c r="M130" s="12">
        <v>9122.3810504213998</v>
      </c>
      <c r="N130" s="10">
        <v>59848.77780419137</v>
      </c>
    </row>
    <row r="131" spans="1:14" hidden="1" outlineLevel="2" x14ac:dyDescent="0.3">
      <c r="A131" s="11" t="s">
        <v>39</v>
      </c>
      <c r="B131" s="12">
        <v>18495.23064234</v>
      </c>
      <c r="C131" s="12">
        <v>0</v>
      </c>
      <c r="D131" s="12">
        <v>18495.23064234</v>
      </c>
      <c r="E131" s="12">
        <v>0</v>
      </c>
      <c r="F131" s="12">
        <v>17595.101817390001</v>
      </c>
      <c r="G131" s="12">
        <v>0</v>
      </c>
      <c r="H131" s="12">
        <v>0</v>
      </c>
      <c r="I131" s="15">
        <v>900.12882494999997</v>
      </c>
      <c r="J131" s="12">
        <v>0</v>
      </c>
      <c r="K131" s="12">
        <v>0</v>
      </c>
      <c r="L131" s="12">
        <v>0</v>
      </c>
      <c r="M131" s="12">
        <v>41749.06189943201</v>
      </c>
      <c r="N131" s="10">
        <v>60244.292541772011</v>
      </c>
    </row>
    <row r="132" spans="1:14" hidden="1" outlineLevel="1" x14ac:dyDescent="0.3">
      <c r="A132" s="9" t="s">
        <v>61</v>
      </c>
      <c r="B132" s="10">
        <v>1107485.1845981176</v>
      </c>
      <c r="C132" s="10">
        <v>287623.18155150407</v>
      </c>
      <c r="D132" s="10">
        <v>571528.82860450167</v>
      </c>
      <c r="E132" s="10">
        <v>0</v>
      </c>
      <c r="F132" s="10">
        <v>214379.7652222279</v>
      </c>
      <c r="G132" s="10">
        <v>22944.612835675998</v>
      </c>
      <c r="H132" s="10">
        <v>190589.58605774961</v>
      </c>
      <c r="I132" s="14">
        <v>128085.38553145889</v>
      </c>
      <c r="J132" s="10">
        <v>15529.478957389209</v>
      </c>
      <c r="K132" s="10">
        <v>11794.905790220379</v>
      </c>
      <c r="L132" s="10">
        <v>236538.26865189153</v>
      </c>
      <c r="M132" s="10">
        <v>683940.47503178241</v>
      </c>
      <c r="N132" s="10">
        <v>1791425.6596299</v>
      </c>
    </row>
    <row r="133" spans="1:14" hidden="1" outlineLevel="2" x14ac:dyDescent="0.3">
      <c r="A133" s="11" t="s">
        <v>57</v>
      </c>
      <c r="B133" s="12">
        <v>1107485.1845981176</v>
      </c>
      <c r="C133" s="12">
        <v>287623.18155150407</v>
      </c>
      <c r="D133" s="12">
        <v>571528.82860450167</v>
      </c>
      <c r="E133" s="12">
        <v>0</v>
      </c>
      <c r="F133" s="12">
        <v>214379.7652222279</v>
      </c>
      <c r="G133" s="12">
        <v>22944.612835675998</v>
      </c>
      <c r="H133" s="12">
        <v>190589.58605774961</v>
      </c>
      <c r="I133" s="15">
        <v>128085.38553145889</v>
      </c>
      <c r="J133" s="12">
        <v>15529.478957389209</v>
      </c>
      <c r="K133" s="12">
        <v>11794.905790220379</v>
      </c>
      <c r="L133" s="12">
        <v>236538.26865189153</v>
      </c>
      <c r="M133" s="12">
        <v>683940.47503178241</v>
      </c>
      <c r="N133" s="12">
        <v>1791425.6596299</v>
      </c>
    </row>
    <row r="134" spans="1:14" hidden="1" outlineLevel="1" x14ac:dyDescent="0.3">
      <c r="A134" s="9" t="s">
        <v>62</v>
      </c>
      <c r="B134" s="10">
        <v>32065.829784005498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32065.829784005498</v>
      </c>
      <c r="M134" s="10">
        <v>0</v>
      </c>
      <c r="N134" s="10">
        <v>32065.829784005498</v>
      </c>
    </row>
    <row r="135" spans="1:14" hidden="1" outlineLevel="2" x14ac:dyDescent="0.3">
      <c r="A135" s="11" t="s">
        <v>46</v>
      </c>
      <c r="B135" s="12">
        <v>32065.829784005498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32065.829784005498</v>
      </c>
      <c r="M135" s="12">
        <v>0</v>
      </c>
      <c r="N135" s="12">
        <v>32065.829784005498</v>
      </c>
    </row>
    <row r="136" spans="1:14" hidden="1" outlineLevel="1" x14ac:dyDescent="0.3">
      <c r="A136" s="9" t="s">
        <v>63</v>
      </c>
      <c r="B136" s="10">
        <v>13147.249352469998</v>
      </c>
      <c r="C136" s="10">
        <v>342.23316461000002</v>
      </c>
      <c r="D136" s="10">
        <v>12439.09211428</v>
      </c>
      <c r="E136" s="10">
        <v>0</v>
      </c>
      <c r="F136" s="10">
        <v>11472.434225049999</v>
      </c>
      <c r="G136" s="10">
        <v>891.68657040999994</v>
      </c>
      <c r="H136" s="10">
        <v>0</v>
      </c>
      <c r="I136" s="14">
        <v>26.314028589999999</v>
      </c>
      <c r="J136" s="10">
        <v>48.657290230000001</v>
      </c>
      <c r="K136" s="10">
        <v>0</v>
      </c>
      <c r="L136" s="10">
        <v>365.92407358000003</v>
      </c>
      <c r="M136" s="10">
        <v>1410.41314321456</v>
      </c>
      <c r="N136" s="10">
        <v>14557.662495684559</v>
      </c>
    </row>
    <row r="137" spans="1:14" hidden="1" outlineLevel="2" x14ac:dyDescent="0.3">
      <c r="A137" s="11" t="s">
        <v>50</v>
      </c>
      <c r="B137" s="12">
        <v>13147.249352469998</v>
      </c>
      <c r="C137" s="12">
        <v>342.23316461000002</v>
      </c>
      <c r="D137" s="12">
        <v>12439.09211428</v>
      </c>
      <c r="E137" s="12">
        <v>0</v>
      </c>
      <c r="F137" s="12">
        <v>11472.434225049999</v>
      </c>
      <c r="G137" s="12">
        <v>891.68657040999994</v>
      </c>
      <c r="H137" s="12">
        <v>0</v>
      </c>
      <c r="I137" s="15">
        <v>26.314028589999999</v>
      </c>
      <c r="J137" s="12">
        <v>48.657290230000001</v>
      </c>
      <c r="K137" s="12">
        <v>0</v>
      </c>
      <c r="L137" s="12">
        <v>365.92407358000003</v>
      </c>
      <c r="M137" s="12">
        <v>1410.41314321456</v>
      </c>
      <c r="N137" s="12">
        <v>14557.662495684559</v>
      </c>
    </row>
    <row r="138" spans="1:14" hidden="1" outlineLevel="1" x14ac:dyDescent="0.3">
      <c r="A138" s="9" t="s">
        <v>32</v>
      </c>
      <c r="B138" s="10">
        <v>323145.45658422291</v>
      </c>
      <c r="C138" s="10">
        <v>160949.52364227371</v>
      </c>
      <c r="D138" s="10">
        <v>160817.52242054971</v>
      </c>
      <c r="E138" s="10">
        <v>0</v>
      </c>
      <c r="F138" s="10">
        <v>62195.579753359809</v>
      </c>
      <c r="G138" s="10">
        <v>100.9877322699972</v>
      </c>
      <c r="H138" s="10">
        <v>250.23008997675899</v>
      </c>
      <c r="I138" s="14">
        <v>95835.109996611907</v>
      </c>
      <c r="J138" s="10">
        <v>2435.6148483312404</v>
      </c>
      <c r="K138" s="10">
        <v>2.5130000000000002E-5</v>
      </c>
      <c r="L138" s="10">
        <v>1378.4104962695417</v>
      </c>
      <c r="M138" s="10">
        <v>45.043217323072</v>
      </c>
      <c r="N138" s="10">
        <v>323190.49980154599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45.043217323072</v>
      </c>
      <c r="N139" s="12">
        <v>45.043217323072</v>
      </c>
    </row>
    <row r="140" spans="1:14" hidden="1" outlineLevel="2" x14ac:dyDescent="0.3">
      <c r="A140" s="11" t="s">
        <v>41</v>
      </c>
      <c r="B140" s="12">
        <v>323145.45658422291</v>
      </c>
      <c r="C140" s="12">
        <v>160949.52364227371</v>
      </c>
      <c r="D140" s="12">
        <v>160817.52242054971</v>
      </c>
      <c r="E140" s="12">
        <v>0</v>
      </c>
      <c r="F140" s="12">
        <v>62195.579753359809</v>
      </c>
      <c r="G140" s="12">
        <v>100.9877322699972</v>
      </c>
      <c r="H140" s="12">
        <v>250.23008997675899</v>
      </c>
      <c r="I140" s="15">
        <v>95835.109996611907</v>
      </c>
      <c r="J140" s="12">
        <v>2435.6148483312404</v>
      </c>
      <c r="K140" s="12">
        <v>2.5130000000000002E-5</v>
      </c>
      <c r="L140" s="12">
        <v>1378.4104962695417</v>
      </c>
      <c r="M140" s="12">
        <v>0</v>
      </c>
      <c r="N140" s="12">
        <v>323145.45658422291</v>
      </c>
    </row>
    <row r="141" spans="1:14" collapsed="1" x14ac:dyDescent="0.3">
      <c r="A141" s="2" t="s">
        <v>7</v>
      </c>
      <c r="B141" s="3">
        <v>2443855.5485325172</v>
      </c>
      <c r="C141" s="3">
        <v>74632.507103383381</v>
      </c>
      <c r="D141" s="3">
        <v>235044.7184515188</v>
      </c>
      <c r="E141" s="3">
        <v>3055.9618737060482</v>
      </c>
      <c r="F141" s="3">
        <v>32427.70558200841</v>
      </c>
      <c r="G141" s="3">
        <v>1976.411772565916</v>
      </c>
      <c r="H141" s="3">
        <v>24386.096539556071</v>
      </c>
      <c r="I141" s="3">
        <v>75368.951421029386</v>
      </c>
      <c r="J141" s="13">
        <v>97829.59126265299</v>
      </c>
      <c r="K141" s="3">
        <v>0</v>
      </c>
      <c r="L141" s="3">
        <v>2134178.3229776151</v>
      </c>
      <c r="M141" s="3">
        <v>34724.213845844839</v>
      </c>
      <c r="N141" s="16">
        <v>2478579.762378362</v>
      </c>
    </row>
    <row r="142" spans="1:14" hidden="1" outlineLevel="1" x14ac:dyDescent="0.3">
      <c r="A142" s="9" t="s">
        <v>60</v>
      </c>
      <c r="B142" s="10">
        <v>2862.7431657099996</v>
      </c>
      <c r="C142" s="10">
        <v>0</v>
      </c>
      <c r="D142" s="10">
        <v>520.95409891999998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520.95409891999998</v>
      </c>
      <c r="K142" s="10">
        <v>0</v>
      </c>
      <c r="L142" s="10">
        <v>2341.7890667899997</v>
      </c>
      <c r="M142" s="10">
        <v>0</v>
      </c>
      <c r="N142" s="10">
        <v>2862.7431657099996</v>
      </c>
    </row>
    <row r="143" spans="1:14" hidden="1" outlineLevel="2" x14ac:dyDescent="0.3">
      <c r="A143" s="11" t="s">
        <v>44</v>
      </c>
      <c r="B143" s="12">
        <v>2862.7431657099996</v>
      </c>
      <c r="C143" s="12">
        <v>0</v>
      </c>
      <c r="D143" s="12">
        <v>520.95409891999998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520.95409891999998</v>
      </c>
      <c r="K143" s="12">
        <v>0</v>
      </c>
      <c r="L143" s="12">
        <v>2341.7890667899997</v>
      </c>
      <c r="M143" s="12">
        <v>0</v>
      </c>
      <c r="N143" s="12">
        <v>2862.7431657099996</v>
      </c>
    </row>
    <row r="144" spans="1:14" hidden="1" outlineLevel="1" x14ac:dyDescent="0.3">
      <c r="A144" s="9" t="s">
        <v>31</v>
      </c>
      <c r="B144" s="10">
        <v>1096.8570179897999</v>
      </c>
      <c r="C144" s="10">
        <v>0</v>
      </c>
      <c r="D144" s="10">
        <v>1096.8570179897999</v>
      </c>
      <c r="E144" s="10">
        <v>0</v>
      </c>
      <c r="F144" s="10">
        <v>945.98274430820004</v>
      </c>
      <c r="G144" s="10">
        <v>150.87427368159999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2.2665460633480001</v>
      </c>
      <c r="N144" s="10">
        <v>1099.1235640531479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1096.8570179897999</v>
      </c>
      <c r="C146" s="12">
        <v>0</v>
      </c>
      <c r="D146" s="12">
        <v>1096.8570179897999</v>
      </c>
      <c r="E146" s="12">
        <v>0</v>
      </c>
      <c r="F146" s="12">
        <v>945.98274430820004</v>
      </c>
      <c r="G146" s="12">
        <v>150.87427368159999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2.2665460633480001</v>
      </c>
      <c r="N146" s="12">
        <v>1099.1235640531479</v>
      </c>
    </row>
    <row r="147" spans="1:14" hidden="1" outlineLevel="1" x14ac:dyDescent="0.3">
      <c r="A147" s="9" t="s">
        <v>1</v>
      </c>
      <c r="B147" s="10">
        <v>4174.2583300099996</v>
      </c>
      <c r="C147" s="10">
        <v>0</v>
      </c>
      <c r="D147" s="10">
        <v>4174.2583300099996</v>
      </c>
      <c r="E147" s="10">
        <v>0</v>
      </c>
      <c r="F147" s="10">
        <v>4069.3247894699998</v>
      </c>
      <c r="G147" s="10">
        <v>0</v>
      </c>
      <c r="H147" s="10">
        <v>0</v>
      </c>
      <c r="I147" s="10">
        <v>104.93354054000011</v>
      </c>
      <c r="J147" s="14">
        <v>0</v>
      </c>
      <c r="K147" s="10">
        <v>0</v>
      </c>
      <c r="L147" s="10">
        <v>0</v>
      </c>
      <c r="M147" s="10">
        <v>290.37033288739201</v>
      </c>
      <c r="N147" s="10">
        <v>4464.6286628973912</v>
      </c>
    </row>
    <row r="148" spans="1:14" hidden="1" outlineLevel="2" x14ac:dyDescent="0.3">
      <c r="A148" s="11" t="s">
        <v>38</v>
      </c>
      <c r="B148" s="12">
        <v>678.3304832</v>
      </c>
      <c r="C148" s="12">
        <v>0</v>
      </c>
      <c r="D148" s="12">
        <v>678.3304832</v>
      </c>
      <c r="E148" s="12">
        <v>0</v>
      </c>
      <c r="F148" s="12">
        <v>673.72258106000004</v>
      </c>
      <c r="G148" s="12">
        <v>0</v>
      </c>
      <c r="H148" s="12">
        <v>0</v>
      </c>
      <c r="I148" s="12">
        <v>4.6079021400000002</v>
      </c>
      <c r="J148" s="15">
        <v>0</v>
      </c>
      <c r="K148" s="12">
        <v>0</v>
      </c>
      <c r="L148" s="12">
        <v>0</v>
      </c>
      <c r="M148" s="12">
        <v>0</v>
      </c>
      <c r="N148" s="12">
        <v>678.3304832</v>
      </c>
    </row>
    <row r="149" spans="1:14" hidden="1" outlineLevel="2" x14ac:dyDescent="0.3">
      <c r="A149" s="11" t="s">
        <v>39</v>
      </c>
      <c r="B149" s="12">
        <v>3495.9278468100001</v>
      </c>
      <c r="C149" s="12">
        <v>0</v>
      </c>
      <c r="D149" s="12">
        <v>3495.9278468100001</v>
      </c>
      <c r="E149" s="12">
        <v>0</v>
      </c>
      <c r="F149" s="12">
        <v>3395.60220841</v>
      </c>
      <c r="G149" s="12">
        <v>0</v>
      </c>
      <c r="H149" s="12">
        <v>0</v>
      </c>
      <c r="I149" s="12">
        <v>100.3256384000001</v>
      </c>
      <c r="J149" s="15">
        <v>0</v>
      </c>
      <c r="K149" s="12">
        <v>0</v>
      </c>
      <c r="L149" s="12">
        <v>0</v>
      </c>
      <c r="M149" s="12">
        <v>290.37033288739201</v>
      </c>
      <c r="N149" s="12">
        <v>3786.2981796973922</v>
      </c>
    </row>
    <row r="150" spans="1:14" hidden="1" outlineLevel="1" x14ac:dyDescent="0.3">
      <c r="A150" s="9" t="s">
        <v>61</v>
      </c>
      <c r="B150" s="10">
        <v>219849.43110654579</v>
      </c>
      <c r="C150" s="10">
        <v>20484.395351348601</v>
      </c>
      <c r="D150" s="10">
        <v>151319.51050291077</v>
      </c>
      <c r="E150" s="10">
        <v>0</v>
      </c>
      <c r="F150" s="10">
        <v>19294.689202104699</v>
      </c>
      <c r="G150" s="10">
        <v>1656.55623931183</v>
      </c>
      <c r="H150" s="10">
        <v>23460.145744909652</v>
      </c>
      <c r="I150" s="10">
        <v>69903.061053152298</v>
      </c>
      <c r="J150" s="14">
        <v>37005.0582634323</v>
      </c>
      <c r="K150" s="10">
        <v>0</v>
      </c>
      <c r="L150" s="10">
        <v>48045.525252286432</v>
      </c>
      <c r="M150" s="10">
        <v>34431.576966894099</v>
      </c>
      <c r="N150" s="10">
        <v>254281.00807343988</v>
      </c>
    </row>
    <row r="151" spans="1:14" hidden="1" outlineLevel="2" x14ac:dyDescent="0.3">
      <c r="A151" s="11" t="s">
        <v>57</v>
      </c>
      <c r="B151" s="12">
        <v>219849.43110654579</v>
      </c>
      <c r="C151" s="12">
        <v>20484.395351348601</v>
      </c>
      <c r="D151" s="12">
        <v>151319.51050291077</v>
      </c>
      <c r="E151" s="12">
        <v>0</v>
      </c>
      <c r="F151" s="12">
        <v>19294.689202104699</v>
      </c>
      <c r="G151" s="12">
        <v>1656.55623931183</v>
      </c>
      <c r="H151" s="12">
        <v>23460.145744909652</v>
      </c>
      <c r="I151" s="12">
        <v>69903.061053152298</v>
      </c>
      <c r="J151" s="15">
        <v>37005.0582634323</v>
      </c>
      <c r="K151" s="12">
        <v>0</v>
      </c>
      <c r="L151" s="12">
        <v>48045.525252286432</v>
      </c>
      <c r="M151" s="12">
        <v>34431.576966894099</v>
      </c>
      <c r="N151" s="12">
        <v>254281.00807343988</v>
      </c>
    </row>
    <row r="152" spans="1:14" hidden="1" outlineLevel="1" x14ac:dyDescent="0.3">
      <c r="A152" s="9" t="s">
        <v>62</v>
      </c>
      <c r="B152" s="10">
        <v>2113922.0984713333</v>
      </c>
      <c r="C152" s="10">
        <v>23610.0885644849</v>
      </c>
      <c r="D152" s="10">
        <v>27018.35227686321</v>
      </c>
      <c r="E152" s="10">
        <v>0</v>
      </c>
      <c r="F152" s="10">
        <v>1176.3033448497799</v>
      </c>
      <c r="G152" s="10">
        <v>0</v>
      </c>
      <c r="H152" s="10">
        <v>0</v>
      </c>
      <c r="I152" s="10">
        <v>336.08666995708001</v>
      </c>
      <c r="J152" s="14">
        <v>25505.96226205635</v>
      </c>
      <c r="K152" s="10">
        <v>0</v>
      </c>
      <c r="L152" s="10">
        <v>2063293.6576299854</v>
      </c>
      <c r="M152" s="10">
        <v>0</v>
      </c>
      <c r="N152" s="10">
        <v>2113922.0984713333</v>
      </c>
    </row>
    <row r="153" spans="1:14" hidden="1" outlineLevel="2" x14ac:dyDescent="0.3">
      <c r="A153" s="11" t="s">
        <v>47</v>
      </c>
      <c r="B153" s="12">
        <v>204591.62838804323</v>
      </c>
      <c r="C153" s="12">
        <v>23610.0885644849</v>
      </c>
      <c r="D153" s="12">
        <v>27018.35227686321</v>
      </c>
      <c r="E153" s="12">
        <v>0</v>
      </c>
      <c r="F153" s="12">
        <v>1176.3033448497799</v>
      </c>
      <c r="G153" s="12">
        <v>0</v>
      </c>
      <c r="H153" s="12">
        <v>0</v>
      </c>
      <c r="I153" s="12">
        <v>336.08666995708001</v>
      </c>
      <c r="J153" s="15">
        <v>25505.96226205635</v>
      </c>
      <c r="K153" s="12">
        <v>0</v>
      </c>
      <c r="L153" s="12">
        <v>153963.18754669512</v>
      </c>
      <c r="M153" s="12">
        <v>0</v>
      </c>
      <c r="N153" s="12">
        <v>204591.62838804323</v>
      </c>
    </row>
    <row r="154" spans="1:14" hidden="1" outlineLevel="2" x14ac:dyDescent="0.3">
      <c r="A154" s="11" t="s">
        <v>48</v>
      </c>
      <c r="B154" s="12">
        <v>772454.15544659004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772454.15544659004</v>
      </c>
      <c r="M154" s="12">
        <v>0</v>
      </c>
      <c r="N154" s="12">
        <v>772454.15544659004</v>
      </c>
    </row>
    <row r="155" spans="1:14" hidden="1" outlineLevel="2" x14ac:dyDescent="0.3">
      <c r="A155" s="11" t="s">
        <v>49</v>
      </c>
      <c r="B155" s="12">
        <v>1136876.3146367001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1136876.3146367001</v>
      </c>
      <c r="M155" s="12">
        <v>0</v>
      </c>
      <c r="N155" s="12">
        <v>1136876.3146367001</v>
      </c>
    </row>
    <row r="156" spans="1:14" hidden="1" outlineLevel="1" x14ac:dyDescent="0.3">
      <c r="A156" s="9" t="s">
        <v>63</v>
      </c>
      <c r="B156" s="10">
        <v>155.07936092</v>
      </c>
      <c r="C156" s="10">
        <v>0</v>
      </c>
      <c r="D156" s="10">
        <v>155.07936092</v>
      </c>
      <c r="E156" s="10">
        <v>0</v>
      </c>
      <c r="F156" s="10">
        <v>3.52905289</v>
      </c>
      <c r="G156" s="10">
        <v>151.13752342000001</v>
      </c>
      <c r="H156" s="10">
        <v>0</v>
      </c>
      <c r="I156" s="10">
        <v>0.41278461</v>
      </c>
      <c r="J156" s="14">
        <v>0</v>
      </c>
      <c r="K156" s="10">
        <v>0</v>
      </c>
      <c r="L156" s="10">
        <v>0</v>
      </c>
      <c r="M156" s="10">
        <v>0</v>
      </c>
      <c r="N156" s="10">
        <v>155.07936092</v>
      </c>
    </row>
    <row r="157" spans="1:14" hidden="1" outlineLevel="2" x14ac:dyDescent="0.3">
      <c r="A157" s="11" t="s">
        <v>50</v>
      </c>
      <c r="B157" s="12">
        <v>155.07936092</v>
      </c>
      <c r="C157" s="12">
        <v>0</v>
      </c>
      <c r="D157" s="12">
        <v>155.07936092</v>
      </c>
      <c r="E157" s="12">
        <v>0</v>
      </c>
      <c r="F157" s="12">
        <v>3.52905289</v>
      </c>
      <c r="G157" s="12">
        <v>151.13752342000001</v>
      </c>
      <c r="H157" s="12">
        <v>0</v>
      </c>
      <c r="I157" s="12">
        <v>0.41278461</v>
      </c>
      <c r="J157" s="15">
        <v>0</v>
      </c>
      <c r="K157" s="12">
        <v>0</v>
      </c>
      <c r="L157" s="12">
        <v>0</v>
      </c>
      <c r="M157" s="12">
        <v>0</v>
      </c>
      <c r="N157" s="12">
        <v>155.07936092</v>
      </c>
    </row>
    <row r="158" spans="1:14" hidden="1" outlineLevel="1" x14ac:dyDescent="0.3">
      <c r="A158" s="9" t="s">
        <v>32</v>
      </c>
      <c r="B158" s="10">
        <v>101795.08108000839</v>
      </c>
      <c r="C158" s="10">
        <v>30538.023187549879</v>
      </c>
      <c r="D158" s="10">
        <v>50759.706863905012</v>
      </c>
      <c r="E158" s="10">
        <v>3055.9618737060482</v>
      </c>
      <c r="F158" s="10">
        <v>6937.8764483857303</v>
      </c>
      <c r="G158" s="10">
        <v>17.843736152485832</v>
      </c>
      <c r="H158" s="10">
        <v>925.95079464641822</v>
      </c>
      <c r="I158" s="10">
        <v>5024.457372769999</v>
      </c>
      <c r="J158" s="14">
        <v>34797.616638244333</v>
      </c>
      <c r="K158" s="10">
        <v>0</v>
      </c>
      <c r="L158" s="10">
        <v>20497.351028553509</v>
      </c>
      <c r="M158" s="10">
        <v>0</v>
      </c>
      <c r="N158" s="10">
        <v>101795.08108000839</v>
      </c>
    </row>
    <row r="159" spans="1:14" hidden="1" outlineLevel="2" x14ac:dyDescent="0.3">
      <c r="A159" s="11" t="s">
        <v>41</v>
      </c>
      <c r="B159" s="12">
        <v>101795.08108000839</v>
      </c>
      <c r="C159" s="12">
        <v>30538.023187549879</v>
      </c>
      <c r="D159" s="12">
        <v>50759.706863905012</v>
      </c>
      <c r="E159" s="12">
        <v>3055.9618737060482</v>
      </c>
      <c r="F159" s="12">
        <v>6937.8764483857303</v>
      </c>
      <c r="G159" s="12">
        <v>17.843736152485832</v>
      </c>
      <c r="H159" s="12">
        <v>925.95079464641822</v>
      </c>
      <c r="I159" s="12">
        <v>5024.457372769999</v>
      </c>
      <c r="J159" s="15">
        <v>34797.616638244333</v>
      </c>
      <c r="K159" s="12">
        <v>0</v>
      </c>
      <c r="L159" s="12">
        <v>20497.351028553509</v>
      </c>
      <c r="M159" s="12">
        <v>0</v>
      </c>
      <c r="N159" s="12">
        <v>101795.08108000839</v>
      </c>
    </row>
    <row r="160" spans="1:14" collapsed="1" x14ac:dyDescent="0.3">
      <c r="A160" s="2" t="s">
        <v>8</v>
      </c>
      <c r="B160" s="3">
        <v>7470435.2388228718</v>
      </c>
      <c r="C160" s="3">
        <v>69578.887764422121</v>
      </c>
      <c r="D160" s="3">
        <v>6133728.4004586227</v>
      </c>
      <c r="E160" s="3">
        <v>2024231.1302863979</v>
      </c>
      <c r="F160" s="3">
        <v>1403696.9141105881</v>
      </c>
      <c r="G160" s="3">
        <v>2295563.2943618041</v>
      </c>
      <c r="H160" s="3">
        <v>13697.971339271884</v>
      </c>
      <c r="I160" s="3">
        <v>96392.305383671293</v>
      </c>
      <c r="J160" s="3">
        <v>300146.78497688798</v>
      </c>
      <c r="K160" s="13">
        <v>741476.46239568631</v>
      </c>
      <c r="L160" s="3">
        <v>525651.48820414022</v>
      </c>
      <c r="M160" s="3">
        <v>830259.54725624481</v>
      </c>
      <c r="N160" s="16">
        <v>8300694.7860791162</v>
      </c>
    </row>
    <row r="161" spans="1:14" hidden="1" outlineLevel="1" x14ac:dyDescent="0.3">
      <c r="A161" s="9" t="s">
        <v>60</v>
      </c>
      <c r="B161" s="10">
        <v>432155.73756297003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432155.73756297003</v>
      </c>
      <c r="M161" s="10">
        <v>0</v>
      </c>
      <c r="N161" s="10">
        <v>432155.73756297003</v>
      </c>
    </row>
    <row r="162" spans="1:14" hidden="1" outlineLevel="2" x14ac:dyDescent="0.3">
      <c r="A162" s="11" t="s">
        <v>44</v>
      </c>
      <c r="B162" s="12">
        <v>432155.73756297003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432155.73756297003</v>
      </c>
      <c r="M162" s="12">
        <v>0</v>
      </c>
      <c r="N162" s="12">
        <v>432155.73756297003</v>
      </c>
    </row>
    <row r="163" spans="1:14" hidden="1" outlineLevel="1" x14ac:dyDescent="0.3">
      <c r="A163" s="9" t="s">
        <v>31</v>
      </c>
      <c r="B163" s="10">
        <v>6151982.5171653498</v>
      </c>
      <c r="C163" s="10">
        <v>69578.887764422121</v>
      </c>
      <c r="D163" s="10">
        <v>5897163.9800738916</v>
      </c>
      <c r="E163" s="10">
        <v>2024231.1302863979</v>
      </c>
      <c r="F163" s="10">
        <v>1181934.5361656512</v>
      </c>
      <c r="G163" s="10">
        <v>2295563.2943618041</v>
      </c>
      <c r="H163" s="10">
        <v>13697.971339271884</v>
      </c>
      <c r="I163" s="10">
        <v>81590.262943876573</v>
      </c>
      <c r="J163" s="10">
        <v>300146.78497688798</v>
      </c>
      <c r="K163" s="14">
        <v>92614.123065485182</v>
      </c>
      <c r="L163" s="10">
        <v>92625.526261550098</v>
      </c>
      <c r="M163" s="10">
        <v>623117.31370125141</v>
      </c>
      <c r="N163" s="10">
        <v>6775099.8308666013</v>
      </c>
    </row>
    <row r="164" spans="1:14" hidden="1" outlineLevel="2" x14ac:dyDescent="0.3">
      <c r="A164" s="11" t="s">
        <v>35</v>
      </c>
      <c r="B164" s="12">
        <v>1280781.0567127063</v>
      </c>
      <c r="C164" s="12">
        <v>25357.839961409398</v>
      </c>
      <c r="D164" s="12">
        <v>1226067.1064814157</v>
      </c>
      <c r="E164" s="12">
        <v>356310.18831144797</v>
      </c>
      <c r="F164" s="12">
        <v>306856.53535974742</v>
      </c>
      <c r="G164" s="12">
        <v>512752.95789878472</v>
      </c>
      <c r="H164" s="12">
        <v>2601.9536957409809</v>
      </c>
      <c r="I164" s="12">
        <v>18585.787568615229</v>
      </c>
      <c r="J164" s="12">
        <v>28959.683647079302</v>
      </c>
      <c r="K164" s="15">
        <v>22870.077421428501</v>
      </c>
      <c r="L164" s="12">
        <v>6486.03284845287</v>
      </c>
      <c r="M164" s="12">
        <v>140851.43966807137</v>
      </c>
      <c r="N164" s="12">
        <v>1421632.4963807778</v>
      </c>
    </row>
    <row r="165" spans="1:14" hidden="1" outlineLevel="2" x14ac:dyDescent="0.3">
      <c r="A165" s="11" t="s">
        <v>37</v>
      </c>
      <c r="B165" s="12">
        <v>4871201.4604526414</v>
      </c>
      <c r="C165" s="12">
        <v>44221.04780301272</v>
      </c>
      <c r="D165" s="12">
        <v>4671096.8735924745</v>
      </c>
      <c r="E165" s="12">
        <v>1667920.94197495</v>
      </c>
      <c r="F165" s="12">
        <v>875078.00080590381</v>
      </c>
      <c r="G165" s="12">
        <v>1782810.3364630193</v>
      </c>
      <c r="H165" s="12">
        <v>11096.017643530902</v>
      </c>
      <c r="I165" s="12">
        <v>63004.475375261347</v>
      </c>
      <c r="J165" s="12">
        <v>271187.10132980871</v>
      </c>
      <c r="K165" s="15">
        <v>69744.045644056678</v>
      </c>
      <c r="L165" s="12">
        <v>86139.493413097225</v>
      </c>
      <c r="M165" s="12">
        <v>482265.87403318007</v>
      </c>
      <c r="N165" s="12">
        <v>5353467.3344858214</v>
      </c>
    </row>
    <row r="166" spans="1:14" hidden="1" outlineLevel="1" x14ac:dyDescent="0.3">
      <c r="A166" s="9" t="s">
        <v>1</v>
      </c>
      <c r="B166" s="10">
        <v>873929.27351164783</v>
      </c>
      <c r="C166" s="10">
        <v>0</v>
      </c>
      <c r="D166" s="10">
        <v>225767.06803735669</v>
      </c>
      <c r="E166" s="10">
        <v>0</v>
      </c>
      <c r="F166" s="10">
        <v>216640.60882759694</v>
      </c>
      <c r="G166" s="10">
        <v>0</v>
      </c>
      <c r="H166" s="10">
        <v>0</v>
      </c>
      <c r="I166" s="10">
        <v>9126.4592097597506</v>
      </c>
      <c r="J166" s="10">
        <v>0</v>
      </c>
      <c r="K166" s="14">
        <v>648162.20547429111</v>
      </c>
      <c r="L166" s="10">
        <v>0</v>
      </c>
      <c r="M166" s="10">
        <v>207142.23355499338</v>
      </c>
      <c r="N166" s="10">
        <v>1081071.5070666412</v>
      </c>
    </row>
    <row r="167" spans="1:14" hidden="1" outlineLevel="2" x14ac:dyDescent="0.3">
      <c r="A167" s="11" t="s">
        <v>38</v>
      </c>
      <c r="B167" s="12">
        <v>3419.9347742261584</v>
      </c>
      <c r="C167" s="12">
        <v>0</v>
      </c>
      <c r="D167" s="12">
        <v>3419.9347742261584</v>
      </c>
      <c r="E167" s="12">
        <v>0</v>
      </c>
      <c r="F167" s="12">
        <v>3328.760619197024</v>
      </c>
      <c r="G167" s="12">
        <v>0</v>
      </c>
      <c r="H167" s="12">
        <v>0</v>
      </c>
      <c r="I167" s="12">
        <v>91.174155029134653</v>
      </c>
      <c r="J167" s="12">
        <v>0</v>
      </c>
      <c r="K167" s="15">
        <v>0</v>
      </c>
      <c r="L167" s="12">
        <v>0</v>
      </c>
      <c r="M167" s="12">
        <v>40.576813131959796</v>
      </c>
      <c r="N167" s="12">
        <v>3460.511587358118</v>
      </c>
    </row>
    <row r="168" spans="1:14" hidden="1" outlineLevel="2" x14ac:dyDescent="0.3">
      <c r="A168" s="11" t="s">
        <v>39</v>
      </c>
      <c r="B168" s="12">
        <v>870509.33873742167</v>
      </c>
      <c r="C168" s="12">
        <v>0</v>
      </c>
      <c r="D168" s="12">
        <v>222347.13326313056</v>
      </c>
      <c r="E168" s="12">
        <v>0</v>
      </c>
      <c r="F168" s="12">
        <v>213311.84820839993</v>
      </c>
      <c r="G168" s="12">
        <v>0</v>
      </c>
      <c r="H168" s="12">
        <v>0</v>
      </c>
      <c r="I168" s="12">
        <v>9035.2850547306152</v>
      </c>
      <c r="J168" s="12">
        <v>0</v>
      </c>
      <c r="K168" s="15">
        <v>648162.20547429111</v>
      </c>
      <c r="L168" s="12">
        <v>0</v>
      </c>
      <c r="M168" s="12">
        <v>207101.65674186143</v>
      </c>
      <c r="N168" s="12">
        <v>1077610.9954792832</v>
      </c>
    </row>
    <row r="169" spans="1:14" hidden="1" outlineLevel="1" x14ac:dyDescent="0.3">
      <c r="A169" s="9" t="s">
        <v>32</v>
      </c>
      <c r="B169" s="10">
        <v>12367.710582904971</v>
      </c>
      <c r="C169" s="10">
        <v>0</v>
      </c>
      <c r="D169" s="10">
        <v>10797.35234737497</v>
      </c>
      <c r="E169" s="10">
        <v>0</v>
      </c>
      <c r="F169" s="10">
        <v>5121.7691173399999</v>
      </c>
      <c r="G169" s="10">
        <v>0</v>
      </c>
      <c r="H169" s="10">
        <v>0</v>
      </c>
      <c r="I169" s="10">
        <v>5675.5832300349693</v>
      </c>
      <c r="J169" s="10">
        <v>0</v>
      </c>
      <c r="K169" s="14">
        <v>700.13385590999997</v>
      </c>
      <c r="L169" s="10">
        <v>870.22437962000004</v>
      </c>
      <c r="M169" s="10">
        <v>0</v>
      </c>
      <c r="N169" s="10">
        <v>12367.710582904971</v>
      </c>
    </row>
    <row r="170" spans="1:14" hidden="1" outlineLevel="2" x14ac:dyDescent="0.3">
      <c r="A170" s="11" t="s">
        <v>41</v>
      </c>
      <c r="B170" s="12">
        <v>12367.710582904971</v>
      </c>
      <c r="C170" s="12">
        <v>0</v>
      </c>
      <c r="D170" s="12">
        <v>10797.35234737497</v>
      </c>
      <c r="E170" s="12">
        <v>0</v>
      </c>
      <c r="F170" s="12">
        <v>5121.7691173399999</v>
      </c>
      <c r="G170" s="12">
        <v>0</v>
      </c>
      <c r="H170" s="12">
        <v>0</v>
      </c>
      <c r="I170" s="12">
        <v>5675.5832300349693</v>
      </c>
      <c r="J170" s="12">
        <v>0</v>
      </c>
      <c r="K170" s="15">
        <v>700.13385590999997</v>
      </c>
      <c r="L170" s="12">
        <v>870.22437962000004</v>
      </c>
      <c r="M170" s="12">
        <v>0</v>
      </c>
      <c r="N170" s="12">
        <v>12367.710582904971</v>
      </c>
    </row>
    <row r="171" spans="1:14" collapsed="1" x14ac:dyDescent="0.3">
      <c r="A171" s="2" t="s">
        <v>58</v>
      </c>
      <c r="B171" s="3">
        <v>2286588.0440610023</v>
      </c>
      <c r="C171" s="3">
        <v>0</v>
      </c>
      <c r="D171" s="3">
        <v>2205408.943419781</v>
      </c>
      <c r="E171" s="3">
        <v>0</v>
      </c>
      <c r="F171" s="3">
        <v>2115391.5702231089</v>
      </c>
      <c r="G171" s="3">
        <v>1090.9189884699999</v>
      </c>
      <c r="H171" s="3">
        <v>13381.073</v>
      </c>
      <c r="I171" s="3">
        <v>15397.546814149599</v>
      </c>
      <c r="J171" s="3">
        <v>60147.834394052508</v>
      </c>
      <c r="K171" s="3">
        <v>81179.100641221405</v>
      </c>
      <c r="L171" s="13">
        <v>0</v>
      </c>
      <c r="M171" s="3">
        <v>19240.053432028955</v>
      </c>
      <c r="N171" s="16">
        <v>2305828.0974930311</v>
      </c>
    </row>
    <row r="172" spans="1:14" hidden="1" outlineLevel="1" x14ac:dyDescent="0.3">
      <c r="A172" s="9" t="s">
        <v>1</v>
      </c>
      <c r="B172" s="10">
        <v>2242741.2839434296</v>
      </c>
      <c r="C172" s="10">
        <v>0</v>
      </c>
      <c r="D172" s="10">
        <v>2161562.1833022083</v>
      </c>
      <c r="E172" s="10">
        <v>0</v>
      </c>
      <c r="F172" s="10">
        <v>2111683.7792936489</v>
      </c>
      <c r="G172" s="10">
        <v>0</v>
      </c>
      <c r="H172" s="10">
        <v>13381.073</v>
      </c>
      <c r="I172" s="10">
        <v>14486.019755859599</v>
      </c>
      <c r="J172" s="10">
        <v>22011.311252700001</v>
      </c>
      <c r="K172" s="10">
        <v>81179.100641221405</v>
      </c>
      <c r="L172" s="14">
        <v>0</v>
      </c>
      <c r="M172" s="10">
        <v>18365.299396585699</v>
      </c>
      <c r="N172" s="10">
        <v>2261106.5833400153</v>
      </c>
    </row>
    <row r="173" spans="1:14" hidden="1" outlineLevel="2" x14ac:dyDescent="0.3">
      <c r="A173" s="11" t="s">
        <v>38</v>
      </c>
      <c r="B173" s="12">
        <v>424562.31152302859</v>
      </c>
      <c r="C173" s="12">
        <v>0</v>
      </c>
      <c r="D173" s="12">
        <v>424562.31152302859</v>
      </c>
      <c r="E173" s="12">
        <v>0</v>
      </c>
      <c r="F173" s="12">
        <v>411314.667954979</v>
      </c>
      <c r="G173" s="12">
        <v>0</v>
      </c>
      <c r="H173" s="12">
        <v>0</v>
      </c>
      <c r="I173" s="12">
        <v>13247.6435680496</v>
      </c>
      <c r="J173" s="12">
        <v>0</v>
      </c>
      <c r="K173" s="12">
        <v>0</v>
      </c>
      <c r="L173" s="15">
        <v>0</v>
      </c>
      <c r="M173" s="12">
        <v>2181.7439221042564</v>
      </c>
      <c r="N173" s="12">
        <v>426744.05544513284</v>
      </c>
    </row>
    <row r="174" spans="1:14" hidden="1" outlineLevel="2" x14ac:dyDescent="0.3">
      <c r="A174" s="11" t="s">
        <v>39</v>
      </c>
      <c r="B174" s="12">
        <v>1818178.9724204014</v>
      </c>
      <c r="C174" s="12">
        <v>0</v>
      </c>
      <c r="D174" s="12">
        <v>1736999.8717791799</v>
      </c>
      <c r="E174" s="12">
        <v>0</v>
      </c>
      <c r="F174" s="12">
        <v>1700369.1113386699</v>
      </c>
      <c r="G174" s="12">
        <v>0</v>
      </c>
      <c r="H174" s="12">
        <v>13381.073</v>
      </c>
      <c r="I174" s="12">
        <v>1238.3761878100001</v>
      </c>
      <c r="J174" s="12">
        <v>22011.311252700001</v>
      </c>
      <c r="K174" s="12">
        <v>81179.100641221405</v>
      </c>
      <c r="L174" s="15">
        <v>0</v>
      </c>
      <c r="M174" s="12">
        <v>16183.555474481444</v>
      </c>
      <c r="N174" s="12">
        <v>1834362.527894883</v>
      </c>
    </row>
    <row r="175" spans="1:14" hidden="1" outlineLevel="1" x14ac:dyDescent="0.3">
      <c r="A175" s="9" t="s">
        <v>63</v>
      </c>
      <c r="B175" s="10">
        <v>3058.8828752199997</v>
      </c>
      <c r="C175" s="10">
        <v>0</v>
      </c>
      <c r="D175" s="10">
        <v>3058.8828752199997</v>
      </c>
      <c r="E175" s="10">
        <v>0</v>
      </c>
      <c r="F175" s="10">
        <v>1460.9005091899999</v>
      </c>
      <c r="G175" s="10">
        <v>1090.9189884699999</v>
      </c>
      <c r="H175" s="10">
        <v>0</v>
      </c>
      <c r="I175" s="10">
        <v>507.06337755999999</v>
      </c>
      <c r="J175" s="10">
        <v>0</v>
      </c>
      <c r="K175" s="10">
        <v>0</v>
      </c>
      <c r="L175" s="14">
        <v>0</v>
      </c>
      <c r="M175" s="10">
        <v>0</v>
      </c>
      <c r="N175" s="10">
        <v>3058.8828752199997</v>
      </c>
    </row>
    <row r="176" spans="1:14" hidden="1" outlineLevel="2" x14ac:dyDescent="0.3">
      <c r="A176" s="11" t="s">
        <v>50</v>
      </c>
      <c r="B176" s="12">
        <v>3058.8828752199997</v>
      </c>
      <c r="C176" s="12">
        <v>0</v>
      </c>
      <c r="D176" s="12">
        <v>3058.8828752199997</v>
      </c>
      <c r="E176" s="12">
        <v>0</v>
      </c>
      <c r="F176" s="12">
        <v>1460.9005091899999</v>
      </c>
      <c r="G176" s="12">
        <v>1090.9189884699999</v>
      </c>
      <c r="H176" s="12">
        <v>0</v>
      </c>
      <c r="I176" s="12">
        <v>507.06337755999999</v>
      </c>
      <c r="J176" s="12">
        <v>0</v>
      </c>
      <c r="K176" s="12">
        <v>0</v>
      </c>
      <c r="L176" s="15">
        <v>0</v>
      </c>
      <c r="M176" s="12">
        <v>0</v>
      </c>
      <c r="N176" s="12">
        <v>3058.8828752199997</v>
      </c>
    </row>
    <row r="177" spans="1:14" hidden="1" outlineLevel="1" x14ac:dyDescent="0.3">
      <c r="A177" s="9" t="s">
        <v>32</v>
      </c>
      <c r="B177" s="10">
        <v>40787.877242352501</v>
      </c>
      <c r="C177" s="10">
        <v>0</v>
      </c>
      <c r="D177" s="10">
        <v>40787.877242352501</v>
      </c>
      <c r="E177" s="10">
        <v>0</v>
      </c>
      <c r="F177" s="10">
        <v>2246.89042027</v>
      </c>
      <c r="G177" s="10">
        <v>0</v>
      </c>
      <c r="H177" s="10">
        <v>0</v>
      </c>
      <c r="I177" s="10">
        <v>404.46368073000002</v>
      </c>
      <c r="J177" s="10">
        <v>38136.523141352503</v>
      </c>
      <c r="K177" s="10">
        <v>0</v>
      </c>
      <c r="L177" s="14">
        <v>0</v>
      </c>
      <c r="M177" s="10">
        <v>874.75403544325593</v>
      </c>
      <c r="N177" s="10">
        <v>41662.631277795757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874.75403544325593</v>
      </c>
      <c r="N178" s="12">
        <v>874.75403544325593</v>
      </c>
    </row>
    <row r="179" spans="1:14" hidden="1" outlineLevel="2" x14ac:dyDescent="0.3">
      <c r="A179" s="11" t="s">
        <v>41</v>
      </c>
      <c r="B179" s="12">
        <v>40787.877242352501</v>
      </c>
      <c r="C179" s="12">
        <v>0</v>
      </c>
      <c r="D179" s="12">
        <v>40787.877242352501</v>
      </c>
      <c r="E179" s="12">
        <v>0</v>
      </c>
      <c r="F179" s="12">
        <v>2246.89042027</v>
      </c>
      <c r="G179" s="12">
        <v>0</v>
      </c>
      <c r="H179" s="12">
        <v>0</v>
      </c>
      <c r="I179" s="12">
        <v>404.46368073000002</v>
      </c>
      <c r="J179" s="12">
        <v>38136.523141352503</v>
      </c>
      <c r="K179" s="12">
        <v>0</v>
      </c>
      <c r="L179" s="15">
        <v>0</v>
      </c>
      <c r="M179" s="12">
        <v>0</v>
      </c>
      <c r="N179" s="12">
        <v>40787.877242352501</v>
      </c>
    </row>
    <row r="180" spans="1:14" collapsed="1" x14ac:dyDescent="0.3">
      <c r="A180" s="2" t="s">
        <v>9</v>
      </c>
      <c r="B180" s="3">
        <v>4981060.264884931</v>
      </c>
      <c r="C180" s="3">
        <v>1179284.9752856551</v>
      </c>
      <c r="D180" s="3">
        <v>2654150.4614781151</v>
      </c>
      <c r="E180" s="3">
        <v>2011605.5874636965</v>
      </c>
      <c r="F180" s="3">
        <v>288538.66537593445</v>
      </c>
      <c r="G180" s="3">
        <v>193000.4956077633</v>
      </c>
      <c r="H180" s="3">
        <v>150.73307770267598</v>
      </c>
      <c r="I180" s="3">
        <v>156222.1960779113</v>
      </c>
      <c r="J180" s="3">
        <v>4632.7838751073641</v>
      </c>
      <c r="K180" s="3">
        <v>44363.393518106459</v>
      </c>
      <c r="L180" s="3">
        <v>1103261.4346030545</v>
      </c>
      <c r="M180" s="13">
        <v>0</v>
      </c>
      <c r="N180" s="16">
        <v>4981060.264884931</v>
      </c>
    </row>
    <row r="181" spans="1:14" hidden="1" outlineLevel="1" x14ac:dyDescent="0.3">
      <c r="A181" s="9" t="s">
        <v>33</v>
      </c>
      <c r="B181" s="10">
        <v>46488.481066247507</v>
      </c>
      <c r="C181" s="10">
        <v>0</v>
      </c>
      <c r="D181" s="10">
        <v>46488.481066247507</v>
      </c>
      <c r="E181" s="10">
        <v>46488.481066247507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46488.481066247507</v>
      </c>
    </row>
    <row r="182" spans="1:14" hidden="1" outlineLevel="1" x14ac:dyDescent="0.3">
      <c r="A182" s="9" t="s">
        <v>60</v>
      </c>
      <c r="B182" s="10">
        <v>287929.5977104957</v>
      </c>
      <c r="C182" s="10">
        <v>47930.320236440988</v>
      </c>
      <c r="D182" s="10">
        <v>179059.41768958161</v>
      </c>
      <c r="E182" s="10">
        <v>112703.61788845379</v>
      </c>
      <c r="F182" s="10">
        <v>58830.991643285342</v>
      </c>
      <c r="G182" s="10">
        <v>3476.458656501226</v>
      </c>
      <c r="H182" s="10">
        <v>0</v>
      </c>
      <c r="I182" s="10">
        <v>3360.5255401434897</v>
      </c>
      <c r="J182" s="10">
        <v>687.82396119776001</v>
      </c>
      <c r="K182" s="10">
        <v>194.13262974870199</v>
      </c>
      <c r="L182" s="10">
        <v>60745.727154724402</v>
      </c>
      <c r="M182" s="14">
        <v>0</v>
      </c>
      <c r="N182" s="10">
        <v>287929.5977104957</v>
      </c>
    </row>
    <row r="183" spans="1:14" hidden="1" outlineLevel="2" x14ac:dyDescent="0.3">
      <c r="A183" s="11" t="s">
        <v>42</v>
      </c>
      <c r="B183" s="12">
        <v>3117.5523943607359</v>
      </c>
      <c r="C183" s="12">
        <v>272.64482871218797</v>
      </c>
      <c r="D183" s="12">
        <v>2844.9075656485479</v>
      </c>
      <c r="E183" s="12">
        <v>0</v>
      </c>
      <c r="F183" s="12">
        <v>2490.2302128674401</v>
      </c>
      <c r="G183" s="12">
        <v>8.1332015154959993</v>
      </c>
      <c r="H183" s="12">
        <v>0</v>
      </c>
      <c r="I183" s="12">
        <v>300.99536842057199</v>
      </c>
      <c r="J183" s="12">
        <v>45.548782845040002</v>
      </c>
      <c r="K183" s="12">
        <v>0</v>
      </c>
      <c r="L183" s="12">
        <v>0</v>
      </c>
      <c r="M183" s="15">
        <v>0</v>
      </c>
      <c r="N183" s="12">
        <v>3117.5523943607359</v>
      </c>
    </row>
    <row r="184" spans="1:14" hidden="1" outlineLevel="2" x14ac:dyDescent="0.3">
      <c r="A184" s="11" t="s">
        <v>43</v>
      </c>
      <c r="B184" s="12">
        <v>89800.257876380812</v>
      </c>
      <c r="C184" s="12">
        <v>0</v>
      </c>
      <c r="D184" s="12">
        <v>89612.085981587297</v>
      </c>
      <c r="E184" s="12">
        <v>89612.085981587297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188.171894793522</v>
      </c>
      <c r="L184" s="12">
        <v>0</v>
      </c>
      <c r="M184" s="15">
        <v>0</v>
      </c>
      <c r="N184" s="19">
        <v>89800.257876380812</v>
      </c>
    </row>
    <row r="185" spans="1:14" hidden="1" outlineLevel="2" x14ac:dyDescent="0.3">
      <c r="A185" s="11" t="s">
        <v>44</v>
      </c>
      <c r="B185" s="12">
        <v>195011.78743975417</v>
      </c>
      <c r="C185" s="12">
        <v>47657.675407728799</v>
      </c>
      <c r="D185" s="12">
        <v>86602.424142345772</v>
      </c>
      <c r="E185" s="12">
        <v>23091.531906866501</v>
      </c>
      <c r="F185" s="12">
        <v>56340.761430417901</v>
      </c>
      <c r="G185" s="12">
        <v>3468.3254549857302</v>
      </c>
      <c r="H185" s="12">
        <v>0</v>
      </c>
      <c r="I185" s="12">
        <v>3059.5301717229177</v>
      </c>
      <c r="J185" s="12">
        <v>642.27517835271999</v>
      </c>
      <c r="K185" s="12">
        <v>5.9607349551800004</v>
      </c>
      <c r="L185" s="12">
        <v>60745.727154724402</v>
      </c>
      <c r="M185" s="15">
        <v>0</v>
      </c>
      <c r="N185" s="19">
        <v>195011.78743975417</v>
      </c>
    </row>
    <row r="186" spans="1:14" hidden="1" outlineLevel="1" x14ac:dyDescent="0.3">
      <c r="A186" s="9" t="s">
        <v>31</v>
      </c>
      <c r="B186" s="10">
        <v>1864708.5368961918</v>
      </c>
      <c r="C186" s="10">
        <v>1377.237814319416</v>
      </c>
      <c r="D186" s="10">
        <v>1849812.2227984215</v>
      </c>
      <c r="E186" s="10">
        <v>1813629.1056977001</v>
      </c>
      <c r="F186" s="10">
        <v>20163.23984124995</v>
      </c>
      <c r="G186" s="10">
        <v>13609.084898457089</v>
      </c>
      <c r="H186" s="10">
        <v>150.73307770267598</v>
      </c>
      <c r="I186" s="10">
        <v>2260.0592833117062</v>
      </c>
      <c r="J186" s="10">
        <v>0</v>
      </c>
      <c r="K186" s="10">
        <v>0</v>
      </c>
      <c r="L186" s="10">
        <v>13519.07628345091</v>
      </c>
      <c r="M186" s="14">
        <v>0</v>
      </c>
      <c r="N186" s="10">
        <v>1864708.5368961918</v>
      </c>
    </row>
    <row r="187" spans="1:14" hidden="1" outlineLevel="2" x14ac:dyDescent="0.3">
      <c r="A187" s="11" t="s">
        <v>35</v>
      </c>
      <c r="B187" s="12">
        <v>29765.393737178452</v>
      </c>
      <c r="C187" s="12">
        <v>355.00607681601599</v>
      </c>
      <c r="D187" s="12">
        <v>28409.257031356228</v>
      </c>
      <c r="E187" s="12">
        <v>0</v>
      </c>
      <c r="F187" s="12">
        <v>15972.288648640801</v>
      </c>
      <c r="G187" s="12">
        <v>12273.872005761999</v>
      </c>
      <c r="H187" s="12">
        <v>97.433634012759995</v>
      </c>
      <c r="I187" s="12">
        <v>65.662742940667997</v>
      </c>
      <c r="J187" s="12">
        <v>0</v>
      </c>
      <c r="K187" s="12">
        <v>0</v>
      </c>
      <c r="L187" s="12">
        <v>1001.13062900621</v>
      </c>
      <c r="M187" s="15">
        <v>0</v>
      </c>
      <c r="N187" s="12">
        <v>29765.393737178452</v>
      </c>
    </row>
    <row r="188" spans="1:14" hidden="1" outlineLevel="2" x14ac:dyDescent="0.3">
      <c r="A188" s="11" t="s">
        <v>37</v>
      </c>
      <c r="B188" s="12">
        <v>1834943.143159013</v>
      </c>
      <c r="C188" s="12">
        <v>1022.2317375034</v>
      </c>
      <c r="D188" s="12">
        <v>1821402.9657670651</v>
      </c>
      <c r="E188" s="12">
        <v>1813629.1056977001</v>
      </c>
      <c r="F188" s="12">
        <v>4190.95119260915</v>
      </c>
      <c r="G188" s="12">
        <v>1335.21289269509</v>
      </c>
      <c r="H188" s="12">
        <v>53.299443689915996</v>
      </c>
      <c r="I188" s="12">
        <v>2194.3965403710381</v>
      </c>
      <c r="J188" s="12">
        <v>0</v>
      </c>
      <c r="K188" s="12">
        <v>0</v>
      </c>
      <c r="L188" s="12">
        <v>12517.9456544447</v>
      </c>
      <c r="M188" s="15">
        <v>0</v>
      </c>
      <c r="N188" s="12">
        <v>1834943.143159013</v>
      </c>
    </row>
    <row r="189" spans="1:14" hidden="1" outlineLevel="1" x14ac:dyDescent="0.3">
      <c r="A189" s="9" t="s">
        <v>1</v>
      </c>
      <c r="B189" s="10">
        <v>164336.58608391424</v>
      </c>
      <c r="C189" s="10">
        <v>51888.991134852717</v>
      </c>
      <c r="D189" s="10">
        <v>77205.667659675528</v>
      </c>
      <c r="E189" s="10">
        <v>38784.382811295101</v>
      </c>
      <c r="F189" s="10">
        <v>0</v>
      </c>
      <c r="G189" s="10">
        <v>28.619235053040001</v>
      </c>
      <c r="H189" s="10">
        <v>0</v>
      </c>
      <c r="I189" s="10">
        <v>38392.665613327394</v>
      </c>
      <c r="J189" s="10">
        <v>0</v>
      </c>
      <c r="K189" s="10">
        <v>20623.62491868556</v>
      </c>
      <c r="L189" s="10">
        <v>14618.302370700432</v>
      </c>
      <c r="M189" s="14">
        <v>0</v>
      </c>
      <c r="N189" s="10">
        <v>164336.58608391424</v>
      </c>
    </row>
    <row r="190" spans="1:14" hidden="1" outlineLevel="2" x14ac:dyDescent="0.3">
      <c r="A190" s="11" t="s">
        <v>38</v>
      </c>
      <c r="B190" s="12">
        <v>14524.311270842076</v>
      </c>
      <c r="C190" s="12">
        <v>8717.5533829574197</v>
      </c>
      <c r="D190" s="12">
        <v>291.03640253422401</v>
      </c>
      <c r="E190" s="12">
        <v>196.40677408700401</v>
      </c>
      <c r="F190" s="12">
        <v>0</v>
      </c>
      <c r="G190" s="12">
        <v>28.619235053040001</v>
      </c>
      <c r="H190" s="12">
        <v>0</v>
      </c>
      <c r="I190" s="12">
        <v>66.010393394179999</v>
      </c>
      <c r="J190" s="12">
        <v>0</v>
      </c>
      <c r="K190" s="12">
        <v>4879.0165049999996</v>
      </c>
      <c r="L190" s="12">
        <v>636.70498035043204</v>
      </c>
      <c r="M190" s="15">
        <v>0</v>
      </c>
      <c r="N190" s="12">
        <v>14524.311270842076</v>
      </c>
    </row>
    <row r="191" spans="1:14" hidden="1" outlineLevel="2" x14ac:dyDescent="0.3">
      <c r="A191" s="11" t="s">
        <v>39</v>
      </c>
      <c r="B191" s="12">
        <v>149812.27481307217</v>
      </c>
      <c r="C191" s="12">
        <v>43171.437751895297</v>
      </c>
      <c r="D191" s="12">
        <v>76914.631257141315</v>
      </c>
      <c r="E191" s="12">
        <v>38587.9760372081</v>
      </c>
      <c r="F191" s="12">
        <v>0</v>
      </c>
      <c r="G191" s="12">
        <v>0</v>
      </c>
      <c r="H191" s="12">
        <v>0</v>
      </c>
      <c r="I191" s="12">
        <v>38326.655219933215</v>
      </c>
      <c r="J191" s="12">
        <v>0</v>
      </c>
      <c r="K191" s="12">
        <v>15744.608413685561</v>
      </c>
      <c r="L191" s="12">
        <v>13981.59739035</v>
      </c>
      <c r="M191" s="15">
        <v>0</v>
      </c>
      <c r="N191" s="12">
        <v>149812.27481307217</v>
      </c>
    </row>
    <row r="192" spans="1:14" hidden="1" outlineLevel="1" x14ac:dyDescent="0.3">
      <c r="A192" s="9" t="s">
        <v>61</v>
      </c>
      <c r="B192" s="10">
        <v>2339736.657323637</v>
      </c>
      <c r="C192" s="10">
        <v>903568.40399210469</v>
      </c>
      <c r="D192" s="10">
        <v>489874.93354003946</v>
      </c>
      <c r="E192" s="10">
        <v>0</v>
      </c>
      <c r="F192" s="10">
        <v>208504.65199108684</v>
      </c>
      <c r="G192" s="10">
        <v>174272.38713460937</v>
      </c>
      <c r="H192" s="10">
        <v>0</v>
      </c>
      <c r="I192" s="10">
        <v>106268.76653178871</v>
      </c>
      <c r="J192" s="10">
        <v>829.12788255456792</v>
      </c>
      <c r="K192" s="10">
        <v>23545.635969672199</v>
      </c>
      <c r="L192" s="10">
        <v>922747.68382182112</v>
      </c>
      <c r="M192" s="14">
        <v>0</v>
      </c>
      <c r="N192" s="10">
        <v>2339736.657323637</v>
      </c>
    </row>
    <row r="193" spans="1:14" hidden="1" outlineLevel="2" x14ac:dyDescent="0.3">
      <c r="A193" s="11" t="s">
        <v>57</v>
      </c>
      <c r="B193" s="12">
        <v>1986123.5300540712</v>
      </c>
      <c r="C193" s="12">
        <v>888140.4679875205</v>
      </c>
      <c r="D193" s="12">
        <v>345080.59653257235</v>
      </c>
      <c r="E193" s="12">
        <v>0</v>
      </c>
      <c r="F193" s="12">
        <v>208448.29115593995</v>
      </c>
      <c r="G193" s="12">
        <v>29945.11034859237</v>
      </c>
      <c r="H193" s="12">
        <v>0</v>
      </c>
      <c r="I193" s="12">
        <v>105858.0671454855</v>
      </c>
      <c r="J193" s="12">
        <v>829.12788255456792</v>
      </c>
      <c r="K193" s="12">
        <v>23545.635969672199</v>
      </c>
      <c r="L193" s="12">
        <v>729356.82956430619</v>
      </c>
      <c r="M193" s="15">
        <v>0</v>
      </c>
      <c r="N193" s="12">
        <v>1986123.5300540712</v>
      </c>
    </row>
    <row r="194" spans="1:14" hidden="1" outlineLevel="2" x14ac:dyDescent="0.3">
      <c r="A194" s="11" t="s">
        <v>45</v>
      </c>
      <c r="B194" s="12">
        <v>353613.12726956629</v>
      </c>
      <c r="C194" s="12">
        <v>15427.9360045842</v>
      </c>
      <c r="D194" s="12">
        <v>144794.33700746708</v>
      </c>
      <c r="E194" s="12">
        <v>0</v>
      </c>
      <c r="F194" s="12">
        <v>56.36083514688</v>
      </c>
      <c r="G194" s="12">
        <v>144327.276786017</v>
      </c>
      <c r="H194" s="12">
        <v>0</v>
      </c>
      <c r="I194" s="12">
        <v>410.69938630320797</v>
      </c>
      <c r="J194" s="12">
        <v>0</v>
      </c>
      <c r="K194" s="12">
        <v>0</v>
      </c>
      <c r="L194" s="12">
        <v>193390.85425751499</v>
      </c>
      <c r="M194" s="15">
        <v>0</v>
      </c>
      <c r="N194" s="12">
        <v>353613.12726956629</v>
      </c>
    </row>
    <row r="195" spans="1:14" hidden="1" outlineLevel="1" x14ac:dyDescent="0.3">
      <c r="A195" s="9" t="s">
        <v>63</v>
      </c>
      <c r="B195" s="10">
        <v>5603.6337940869817</v>
      </c>
      <c r="C195" s="10">
        <v>3027.5601882933979</v>
      </c>
      <c r="D195" s="10">
        <v>1005.163367171328</v>
      </c>
      <c r="E195" s="10">
        <v>0</v>
      </c>
      <c r="F195" s="10">
        <v>189.50990859949601</v>
      </c>
      <c r="G195" s="10">
        <v>588.84985497939999</v>
      </c>
      <c r="H195" s="10">
        <v>0</v>
      </c>
      <c r="I195" s="10">
        <v>226.80360359243201</v>
      </c>
      <c r="J195" s="10">
        <v>0</v>
      </c>
      <c r="K195" s="10">
        <v>0</v>
      </c>
      <c r="L195" s="10">
        <v>1570.910238622256</v>
      </c>
      <c r="M195" s="14">
        <v>0</v>
      </c>
      <c r="N195" s="10">
        <v>5603.6337940869817</v>
      </c>
    </row>
    <row r="196" spans="1:14" hidden="1" outlineLevel="2" x14ac:dyDescent="0.3">
      <c r="A196" s="11" t="s">
        <v>50</v>
      </c>
      <c r="B196" s="12">
        <v>5603.6337940869817</v>
      </c>
      <c r="C196" s="12">
        <v>3027.5601882933979</v>
      </c>
      <c r="D196" s="12">
        <v>1005.163367171328</v>
      </c>
      <c r="E196" s="12">
        <v>0</v>
      </c>
      <c r="F196" s="12">
        <v>189.50990859949601</v>
      </c>
      <c r="G196" s="12">
        <v>588.84985497939999</v>
      </c>
      <c r="H196" s="12">
        <v>0</v>
      </c>
      <c r="I196" s="12">
        <v>226.80360359243201</v>
      </c>
      <c r="J196" s="12">
        <v>0</v>
      </c>
      <c r="K196" s="12">
        <v>0</v>
      </c>
      <c r="L196" s="12">
        <v>1570.910238622256</v>
      </c>
      <c r="M196" s="15">
        <v>0</v>
      </c>
      <c r="N196" s="12">
        <v>5603.6337940869817</v>
      </c>
    </row>
    <row r="197" spans="1:14" hidden="1" outlineLevel="1" x14ac:dyDescent="0.3">
      <c r="A197" s="9" t="s">
        <v>32</v>
      </c>
      <c r="B197" s="10">
        <v>272256.77201035805</v>
      </c>
      <c r="C197" s="10">
        <v>171492.46191964383</v>
      </c>
      <c r="D197" s="10">
        <v>10704.575356978612</v>
      </c>
      <c r="E197" s="10">
        <v>0</v>
      </c>
      <c r="F197" s="10">
        <v>850.271991712832</v>
      </c>
      <c r="G197" s="10">
        <v>1025.0958281631902</v>
      </c>
      <c r="H197" s="10">
        <v>0</v>
      </c>
      <c r="I197" s="10">
        <v>5713.3755057475537</v>
      </c>
      <c r="J197" s="10">
        <v>3115.8320313550362</v>
      </c>
      <c r="K197" s="10">
        <v>0</v>
      </c>
      <c r="L197" s="10">
        <v>90059.734733735604</v>
      </c>
      <c r="M197" s="14">
        <v>0</v>
      </c>
      <c r="N197" s="10">
        <v>272256.77201035805</v>
      </c>
    </row>
    <row r="198" spans="1:14" hidden="1" outlineLevel="2" x14ac:dyDescent="0.3">
      <c r="A198" s="11" t="s">
        <v>40</v>
      </c>
      <c r="B198" s="12">
        <v>170177.27593604379</v>
      </c>
      <c r="C198" s="12">
        <v>164057.39780696429</v>
      </c>
      <c r="D198" s="12">
        <v>5237.7397392627099</v>
      </c>
      <c r="E198" s="12">
        <v>0</v>
      </c>
      <c r="F198" s="12">
        <v>0</v>
      </c>
      <c r="G198" s="12">
        <v>1024.1730609793501</v>
      </c>
      <c r="H198" s="12">
        <v>0</v>
      </c>
      <c r="I198" s="12">
        <v>4212.5234609779636</v>
      </c>
      <c r="J198" s="12">
        <v>1.0432173053960001</v>
      </c>
      <c r="K198" s="12">
        <v>0</v>
      </c>
      <c r="L198" s="12">
        <v>882.13838981679203</v>
      </c>
      <c r="M198" s="15">
        <v>0</v>
      </c>
      <c r="N198" s="12">
        <v>170177.27593604379</v>
      </c>
    </row>
    <row r="199" spans="1:14" hidden="1" outlineLevel="2" x14ac:dyDescent="0.3">
      <c r="A199" s="11" t="s">
        <v>41</v>
      </c>
      <c r="B199" s="12">
        <v>102079.49607431426</v>
      </c>
      <c r="C199" s="12">
        <v>7435.0641126795499</v>
      </c>
      <c r="D199" s="12">
        <v>5466.8356177159021</v>
      </c>
      <c r="E199" s="12">
        <v>0</v>
      </c>
      <c r="F199" s="12">
        <v>850.271991712832</v>
      </c>
      <c r="G199" s="12">
        <v>0.92276718384</v>
      </c>
      <c r="H199" s="12">
        <v>0</v>
      </c>
      <c r="I199" s="12">
        <v>1500.8520447695901</v>
      </c>
      <c r="J199" s="12">
        <v>3114.7888140496402</v>
      </c>
      <c r="K199" s="12">
        <v>0</v>
      </c>
      <c r="L199" s="12">
        <v>89177.596343918805</v>
      </c>
      <c r="M199" s="15">
        <v>0</v>
      </c>
      <c r="N199" s="12">
        <v>102079.49607431426</v>
      </c>
    </row>
    <row r="200" spans="1:14" collapsed="1" x14ac:dyDescent="0.3">
      <c r="A200" s="17" t="s">
        <v>64</v>
      </c>
      <c r="B200" s="16">
        <v>52313862.496708065</v>
      </c>
      <c r="C200" s="16">
        <v>9840538.0686683543</v>
      </c>
      <c r="D200" s="16">
        <v>28463459.606185883</v>
      </c>
      <c r="E200" s="16">
        <v>4124742.8196238005</v>
      </c>
      <c r="F200" s="16">
        <v>10360572.867551057</v>
      </c>
      <c r="G200" s="16">
        <v>7775769.8337583244</v>
      </c>
      <c r="H200" s="16">
        <v>1321203.0278091819</v>
      </c>
      <c r="I200" s="16">
        <v>2441653.4515402294</v>
      </c>
      <c r="J200" s="16">
        <v>2439517.6059032949</v>
      </c>
      <c r="K200" s="16">
        <v>3814553.7261516065</v>
      </c>
      <c r="L200" s="16">
        <v>10195311.095702222</v>
      </c>
      <c r="M200" s="16">
        <v>7210757.0671093985</v>
      </c>
      <c r="N200" s="16">
        <v>59524619.563817464</v>
      </c>
    </row>
    <row r="201" spans="1:14" hidden="1" outlineLevel="1" x14ac:dyDescent="0.3">
      <c r="A201" s="9" t="s">
        <v>33</v>
      </c>
      <c r="B201" s="10">
        <v>46488.481066247507</v>
      </c>
      <c r="C201" s="10">
        <v>0</v>
      </c>
      <c r="D201" s="10">
        <v>46488.481066247507</v>
      </c>
      <c r="E201" s="10">
        <v>46488.481066247507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22921.743766238898</v>
      </c>
      <c r="N201" s="10">
        <v>69410.224832486405</v>
      </c>
    </row>
    <row r="202" spans="1:14" hidden="1" outlineLevel="1" x14ac:dyDescent="0.3">
      <c r="A202" s="9" t="s">
        <v>60</v>
      </c>
      <c r="B202" s="10">
        <v>4723185.252932338</v>
      </c>
      <c r="C202" s="10">
        <v>480764.95281562151</v>
      </c>
      <c r="D202" s="10">
        <v>1014383.6385216264</v>
      </c>
      <c r="E202" s="10">
        <v>112703.61788845379</v>
      </c>
      <c r="F202" s="10">
        <v>690222.831069184</v>
      </c>
      <c r="G202" s="10">
        <v>13396.051237800057</v>
      </c>
      <c r="H202" s="10">
        <v>16430.66319478237</v>
      </c>
      <c r="I202" s="10">
        <v>135071.98987420218</v>
      </c>
      <c r="J202" s="10">
        <v>46558.485257203982</v>
      </c>
      <c r="K202" s="10">
        <v>1157513.0274256861</v>
      </c>
      <c r="L202" s="10">
        <v>2070523.6341694044</v>
      </c>
      <c r="M202" s="10">
        <v>2876.068638218976</v>
      </c>
      <c r="N202" s="10">
        <v>4726061.3215705566</v>
      </c>
    </row>
    <row r="203" spans="1:14" hidden="1" outlineLevel="2" x14ac:dyDescent="0.3">
      <c r="A203" s="11" t="s">
        <v>42</v>
      </c>
      <c r="B203" s="10">
        <v>357425.64239436074</v>
      </c>
      <c r="C203" s="12">
        <v>272.64482871218797</v>
      </c>
      <c r="D203" s="12">
        <v>69910.525460838529</v>
      </c>
      <c r="E203" s="12">
        <v>0</v>
      </c>
      <c r="F203" s="12">
        <v>69059.129201457428</v>
      </c>
      <c r="G203" s="12">
        <v>8.1332015154959993</v>
      </c>
      <c r="H203" s="12">
        <v>0</v>
      </c>
      <c r="I203" s="12">
        <v>772.86462758057201</v>
      </c>
      <c r="J203" s="12">
        <v>70.398430285040007</v>
      </c>
      <c r="K203" s="12">
        <v>0</v>
      </c>
      <c r="L203" s="12">
        <v>287242.47210481</v>
      </c>
      <c r="M203" s="12">
        <v>0</v>
      </c>
      <c r="N203" s="12">
        <v>357425.64239436074</v>
      </c>
    </row>
    <row r="204" spans="1:14" hidden="1" outlineLevel="2" x14ac:dyDescent="0.3">
      <c r="A204" s="11" t="s">
        <v>43</v>
      </c>
      <c r="B204" s="10">
        <v>1464162.8915773416</v>
      </c>
      <c r="C204" s="10">
        <v>121225.18110105</v>
      </c>
      <c r="D204" s="10">
        <v>105309.60467739799</v>
      </c>
      <c r="E204" s="10">
        <v>89612.085981587297</v>
      </c>
      <c r="F204" s="10">
        <v>7697.7778720607394</v>
      </c>
      <c r="G204" s="10">
        <v>1055.7151005599501</v>
      </c>
      <c r="H204" s="10">
        <v>222.52330522000099</v>
      </c>
      <c r="I204" s="10">
        <v>267.27888859000001</v>
      </c>
      <c r="J204" s="10">
        <v>6454.2235293800004</v>
      </c>
      <c r="K204" s="10">
        <v>1106019.6589622337</v>
      </c>
      <c r="L204" s="10">
        <v>131608.44683666</v>
      </c>
      <c r="M204" s="10">
        <v>2859.3061764474082</v>
      </c>
      <c r="N204" s="10">
        <v>1467022.1977537889</v>
      </c>
    </row>
    <row r="205" spans="1:14" hidden="1" outlineLevel="2" x14ac:dyDescent="0.3">
      <c r="A205" s="11" t="s">
        <v>44</v>
      </c>
      <c r="B205" s="12">
        <v>2901596.7189606363</v>
      </c>
      <c r="C205" s="12">
        <v>359267.12688585935</v>
      </c>
      <c r="D205" s="12">
        <v>839163.5083833898</v>
      </c>
      <c r="E205" s="12">
        <v>23091.531906866501</v>
      </c>
      <c r="F205" s="12">
        <v>613465.92399566574</v>
      </c>
      <c r="G205" s="12">
        <v>12332.20293572461</v>
      </c>
      <c r="H205" s="12">
        <v>16208.13988956237</v>
      </c>
      <c r="I205" s="12">
        <v>134031.84635803162</v>
      </c>
      <c r="J205" s="12">
        <v>40033.863297538934</v>
      </c>
      <c r="K205" s="12">
        <v>51493.36846345276</v>
      </c>
      <c r="L205" s="12">
        <v>1651672.7152279345</v>
      </c>
      <c r="M205" s="12">
        <v>16.762461771567999</v>
      </c>
      <c r="N205" s="12">
        <v>2901613.481422408</v>
      </c>
    </row>
    <row r="206" spans="1:14" hidden="1" outlineLevel="1" x14ac:dyDescent="0.3">
      <c r="A206" s="9" t="s">
        <v>31</v>
      </c>
      <c r="B206" s="10">
        <v>11388867.691671701</v>
      </c>
      <c r="C206" s="10">
        <v>1068892.7829395134</v>
      </c>
      <c r="D206" s="10">
        <v>9227757.047397295</v>
      </c>
      <c r="E206" s="10">
        <v>3877965.515984098</v>
      </c>
      <c r="F206" s="10">
        <v>1917920.4014294227</v>
      </c>
      <c r="G206" s="10">
        <v>2777636.4277764396</v>
      </c>
      <c r="H206" s="10">
        <v>58968.998826834366</v>
      </c>
      <c r="I206" s="10">
        <v>258909.47319891973</v>
      </c>
      <c r="J206" s="10">
        <v>336356.23018158064</v>
      </c>
      <c r="K206" s="10">
        <v>100638.28931551748</v>
      </c>
      <c r="L206" s="10">
        <v>991579.57201937365</v>
      </c>
      <c r="M206" s="10">
        <v>908103.54572903109</v>
      </c>
      <c r="N206" s="10">
        <v>12296971.237400733</v>
      </c>
    </row>
    <row r="207" spans="1:14" hidden="1" outlineLevel="2" x14ac:dyDescent="0.3">
      <c r="A207" s="11" t="s">
        <v>35</v>
      </c>
      <c r="B207" s="12">
        <v>2563957.985852038</v>
      </c>
      <c r="C207" s="12">
        <v>519843.51628479251</v>
      </c>
      <c r="D207" s="12">
        <v>1788400.6055162968</v>
      </c>
      <c r="E207" s="12">
        <v>396415.468311448</v>
      </c>
      <c r="F207" s="12">
        <v>616734.99446944671</v>
      </c>
      <c r="G207" s="12">
        <v>678644.58668946754</v>
      </c>
      <c r="H207" s="12">
        <v>7204.8913245542735</v>
      </c>
      <c r="I207" s="12">
        <v>47534.605836378993</v>
      </c>
      <c r="J207" s="12">
        <v>41866.058885001024</v>
      </c>
      <c r="K207" s="12">
        <v>22871.535070054302</v>
      </c>
      <c r="L207" s="12">
        <v>232842.32898089447</v>
      </c>
      <c r="M207" s="12">
        <v>150448.2736646556</v>
      </c>
      <c r="N207" s="12">
        <v>2714406.2595166937</v>
      </c>
    </row>
    <row r="208" spans="1:14" hidden="1" outlineLevel="2" x14ac:dyDescent="0.3">
      <c r="A208" s="11" t="s">
        <v>37</v>
      </c>
      <c r="B208" s="12">
        <v>8824909.7058196608</v>
      </c>
      <c r="C208" s="12">
        <v>549049.266654721</v>
      </c>
      <c r="D208" s="12">
        <v>7439356.4418809982</v>
      </c>
      <c r="E208" s="12">
        <v>3481550.0476726498</v>
      </c>
      <c r="F208" s="12">
        <v>1301185.4069599758</v>
      </c>
      <c r="G208" s="12">
        <v>2098991.841086972</v>
      </c>
      <c r="H208" s="12">
        <v>51764.107502280094</v>
      </c>
      <c r="I208" s="12">
        <v>211374.86736254077</v>
      </c>
      <c r="J208" s="12">
        <v>294490.17129657965</v>
      </c>
      <c r="K208" s="12">
        <v>77766.754245463177</v>
      </c>
      <c r="L208" s="12">
        <v>758737.24303847912</v>
      </c>
      <c r="M208" s="12">
        <v>757655.27206437546</v>
      </c>
      <c r="N208" s="12">
        <v>9582564.9778840356</v>
      </c>
    </row>
    <row r="209" spans="1:14" hidden="1" outlineLevel="1" x14ac:dyDescent="0.3">
      <c r="A209" s="9" t="s">
        <v>1</v>
      </c>
      <c r="B209" s="10">
        <v>9354757.4849429131</v>
      </c>
      <c r="C209" s="10">
        <v>52583.031126052716</v>
      </c>
      <c r="D209" s="10">
        <v>7505681.6493932158</v>
      </c>
      <c r="E209" s="10">
        <v>42671.612811295105</v>
      </c>
      <c r="F209" s="10">
        <v>6013006.9375388268</v>
      </c>
      <c r="G209" s="10">
        <v>1184742.596702812</v>
      </c>
      <c r="H209" s="10">
        <v>167492.7482679151</v>
      </c>
      <c r="I209" s="10">
        <v>75756.442819666059</v>
      </c>
      <c r="J209" s="10">
        <v>22011.311252700001</v>
      </c>
      <c r="K209" s="10">
        <v>1781874.0545295244</v>
      </c>
      <c r="L209" s="10">
        <v>14618.749894120432</v>
      </c>
      <c r="M209" s="10">
        <v>1755900.8019654918</v>
      </c>
      <c r="N209" s="10">
        <v>11110658.286908405</v>
      </c>
    </row>
    <row r="210" spans="1:14" hidden="1" outlineLevel="2" x14ac:dyDescent="0.3">
      <c r="A210" s="11" t="s">
        <v>38</v>
      </c>
      <c r="B210" s="12">
        <v>4158940.1480394057</v>
      </c>
      <c r="C210" s="12">
        <v>9411.593374157419</v>
      </c>
      <c r="D210" s="12">
        <v>4113391.302323468</v>
      </c>
      <c r="E210" s="12">
        <v>4083.6367740870041</v>
      </c>
      <c r="F210" s="12">
        <v>2909529.287916522</v>
      </c>
      <c r="G210" s="12">
        <v>1184742.596702812</v>
      </c>
      <c r="H210" s="12">
        <v>229.33226791510199</v>
      </c>
      <c r="I210" s="12">
        <v>14806.448662132241</v>
      </c>
      <c r="J210" s="12">
        <v>0</v>
      </c>
      <c r="K210" s="12">
        <v>35500.099838009897</v>
      </c>
      <c r="L210" s="12">
        <v>637.15250377043208</v>
      </c>
      <c r="M210" s="12">
        <v>512163.27931988065</v>
      </c>
      <c r="N210" s="12">
        <v>4671103.4273592867</v>
      </c>
    </row>
    <row r="211" spans="1:14" hidden="1" outlineLevel="2" x14ac:dyDescent="0.3">
      <c r="A211" s="11" t="s">
        <v>39</v>
      </c>
      <c r="B211" s="10">
        <v>5195817.3369035069</v>
      </c>
      <c r="C211" s="12">
        <v>43171.437751895297</v>
      </c>
      <c r="D211" s="10">
        <v>3392290.3470697468</v>
      </c>
      <c r="E211" s="12">
        <v>38587.9760372081</v>
      </c>
      <c r="F211" s="12">
        <v>3103477.6496223048</v>
      </c>
      <c r="G211" s="12">
        <v>0</v>
      </c>
      <c r="H211" s="12">
        <v>167263.416</v>
      </c>
      <c r="I211" s="12">
        <v>60949.994157533831</v>
      </c>
      <c r="J211" s="12">
        <v>22011.311252700001</v>
      </c>
      <c r="K211" s="12">
        <v>1746373.9546915146</v>
      </c>
      <c r="L211" s="12">
        <v>13981.59739035</v>
      </c>
      <c r="M211" s="12">
        <v>1243737.5226456113</v>
      </c>
      <c r="N211" s="10">
        <v>6439554.8595491182</v>
      </c>
    </row>
    <row r="212" spans="1:14" hidden="1" outlineLevel="1" x14ac:dyDescent="0.3">
      <c r="A212" s="9" t="s">
        <v>61</v>
      </c>
      <c r="B212" s="10">
        <v>22428219.899608325</v>
      </c>
      <c r="C212" s="10">
        <v>7545569.5447918447</v>
      </c>
      <c r="D212" s="10">
        <v>9250506.9951373078</v>
      </c>
      <c r="E212" s="10">
        <v>0</v>
      </c>
      <c r="F212" s="10">
        <v>1114683.3523719171</v>
      </c>
      <c r="G212" s="10">
        <v>3697187.5345224799</v>
      </c>
      <c r="H212" s="10">
        <v>1024977.6198556558</v>
      </c>
      <c r="I212" s="10">
        <v>1590750.7526256745</v>
      </c>
      <c r="J212" s="10">
        <v>1822907.7357615801</v>
      </c>
      <c r="K212" s="10">
        <v>751029.41952899832</v>
      </c>
      <c r="L212" s="10">
        <v>4881113.9401501752</v>
      </c>
      <c r="M212" s="10">
        <v>3694750.5785960616</v>
      </c>
      <c r="N212" s="10">
        <v>26122970.478204388</v>
      </c>
    </row>
    <row r="213" spans="1:14" hidden="1" outlineLevel="2" x14ac:dyDescent="0.3">
      <c r="A213" s="11" t="s">
        <v>57</v>
      </c>
      <c r="B213" s="12">
        <v>13355930.282059062</v>
      </c>
      <c r="C213" s="12">
        <v>5979920.8303249264</v>
      </c>
      <c r="D213" s="12">
        <v>3348492.3864128496</v>
      </c>
      <c r="E213" s="12">
        <v>0</v>
      </c>
      <c r="F213" s="12">
        <v>923171.62715594005</v>
      </c>
      <c r="G213" s="12">
        <v>152672.26054488251</v>
      </c>
      <c r="H213" s="12">
        <v>601773.06983060297</v>
      </c>
      <c r="I213" s="12">
        <v>1556565.2858692911</v>
      </c>
      <c r="J213" s="12">
        <v>114310.14301213308</v>
      </c>
      <c r="K213" s="12">
        <v>617955.68027469341</v>
      </c>
      <c r="L213" s="12">
        <v>3409561.385046592</v>
      </c>
      <c r="M213" s="12">
        <v>3362390.2012330675</v>
      </c>
      <c r="N213" s="12">
        <v>16718320.483292129</v>
      </c>
    </row>
    <row r="214" spans="1:14" hidden="1" outlineLevel="2" x14ac:dyDescent="0.3">
      <c r="A214" s="11" t="s">
        <v>45</v>
      </c>
      <c r="B214" s="12">
        <v>9072289.6175492629</v>
      </c>
      <c r="C214" s="12">
        <v>1565648.7144669178</v>
      </c>
      <c r="D214" s="12">
        <v>5902014.6087244572</v>
      </c>
      <c r="E214" s="12">
        <v>0</v>
      </c>
      <c r="F214" s="12">
        <v>191511.725215977</v>
      </c>
      <c r="G214" s="12">
        <v>3544515.2739775972</v>
      </c>
      <c r="H214" s="12">
        <v>423204.55002505286</v>
      </c>
      <c r="I214" s="12">
        <v>34185.466756383219</v>
      </c>
      <c r="J214" s="12">
        <v>1708597.5927494469</v>
      </c>
      <c r="K214" s="12">
        <v>133073.73925430491</v>
      </c>
      <c r="L214" s="12">
        <v>1471552.5551035842</v>
      </c>
      <c r="M214" s="12">
        <v>332360.37736299355</v>
      </c>
      <c r="N214" s="12">
        <v>9404649.9949122556</v>
      </c>
    </row>
    <row r="215" spans="1:14" hidden="1" outlineLevel="1" x14ac:dyDescent="0.3">
      <c r="A215" s="9" t="s">
        <v>62</v>
      </c>
      <c r="B215" s="10">
        <v>2145987.9282553387</v>
      </c>
      <c r="C215" s="10">
        <v>23610.0885644849</v>
      </c>
      <c r="D215" s="10">
        <v>27018.35227686321</v>
      </c>
      <c r="E215" s="10">
        <v>0</v>
      </c>
      <c r="F215" s="10">
        <v>1176.3033448497799</v>
      </c>
      <c r="G215" s="10">
        <v>0</v>
      </c>
      <c r="H215" s="10">
        <v>0</v>
      </c>
      <c r="I215" s="10">
        <v>336.08666995708001</v>
      </c>
      <c r="J215" s="10">
        <v>25505.96226205635</v>
      </c>
      <c r="K215" s="10">
        <v>0</v>
      </c>
      <c r="L215" s="10">
        <v>2095359.4874139908</v>
      </c>
      <c r="M215" s="10">
        <v>0</v>
      </c>
      <c r="N215" s="10">
        <v>2145987.9282553387</v>
      </c>
    </row>
    <row r="216" spans="1:14" hidden="1" outlineLevel="2" x14ac:dyDescent="0.3">
      <c r="A216" s="11" t="s">
        <v>47</v>
      </c>
      <c r="B216" s="12">
        <v>204591.62838804323</v>
      </c>
      <c r="C216" s="12">
        <v>23610.0885644849</v>
      </c>
      <c r="D216" s="12">
        <v>27018.35227686321</v>
      </c>
      <c r="E216" s="12">
        <v>0</v>
      </c>
      <c r="F216" s="12">
        <v>1176.3033448497799</v>
      </c>
      <c r="G216" s="12">
        <v>0</v>
      </c>
      <c r="H216" s="12">
        <v>0</v>
      </c>
      <c r="I216" s="12">
        <v>336.08666995708001</v>
      </c>
      <c r="J216" s="12">
        <v>25505.96226205635</v>
      </c>
      <c r="K216" s="12">
        <v>0</v>
      </c>
      <c r="L216" s="12">
        <v>153963.18754669512</v>
      </c>
      <c r="M216" s="12">
        <v>0</v>
      </c>
      <c r="N216" s="12">
        <v>204591.62838804323</v>
      </c>
    </row>
    <row r="217" spans="1:14" hidden="1" outlineLevel="2" x14ac:dyDescent="0.3">
      <c r="A217" s="11" t="s">
        <v>48</v>
      </c>
      <c r="B217" s="12">
        <v>772454.15544659004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772454.15544659004</v>
      </c>
      <c r="M217" s="12">
        <v>0</v>
      </c>
      <c r="N217" s="12">
        <v>772454.15544659004</v>
      </c>
    </row>
    <row r="218" spans="1:14" hidden="1" outlineLevel="2" x14ac:dyDescent="0.3">
      <c r="A218" s="11" t="s">
        <v>49</v>
      </c>
      <c r="B218" s="12">
        <v>1136876.3146367001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1136876.3146367001</v>
      </c>
      <c r="M218" s="12">
        <v>0</v>
      </c>
      <c r="N218" s="12">
        <v>1136876.3146367001</v>
      </c>
    </row>
    <row r="219" spans="1:14" hidden="1" outlineLevel="2" x14ac:dyDescent="0.3">
      <c r="A219" s="11" t="s">
        <v>46</v>
      </c>
      <c r="B219" s="12">
        <v>32065.829784005498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32065.829784005498</v>
      </c>
      <c r="M219" s="12">
        <v>0</v>
      </c>
      <c r="N219" s="12">
        <v>32065.829784005498</v>
      </c>
    </row>
    <row r="220" spans="1:14" hidden="1" outlineLevel="1" x14ac:dyDescent="0.3">
      <c r="A220" s="9" t="s">
        <v>63</v>
      </c>
      <c r="B220" s="10">
        <v>360730.51395410695</v>
      </c>
      <c r="C220" s="10">
        <v>79824.067101333407</v>
      </c>
      <c r="D220" s="10">
        <v>278055.67134731129</v>
      </c>
      <c r="E220" s="10">
        <v>0</v>
      </c>
      <c r="F220" s="10">
        <v>178065.25889293948</v>
      </c>
      <c r="G220" s="10">
        <v>81612.343986319393</v>
      </c>
      <c r="H220" s="10">
        <v>202.84028905</v>
      </c>
      <c r="I220" s="10">
        <v>17756.218385912427</v>
      </c>
      <c r="J220" s="10">
        <v>419.00979309000002</v>
      </c>
      <c r="K220" s="10">
        <v>0</v>
      </c>
      <c r="L220" s="10">
        <v>2850.7755054622558</v>
      </c>
      <c r="M220" s="10">
        <v>1421.0933616766631</v>
      </c>
      <c r="N220" s="10">
        <v>362151.60731578362</v>
      </c>
    </row>
    <row r="221" spans="1:14" hidden="1" outlineLevel="2" x14ac:dyDescent="0.3">
      <c r="A221" s="11" t="s">
        <v>50</v>
      </c>
      <c r="B221" s="12">
        <v>360730.51395410695</v>
      </c>
      <c r="C221" s="12">
        <v>79824.067101333407</v>
      </c>
      <c r="D221" s="12">
        <v>278055.67134731129</v>
      </c>
      <c r="E221" s="12">
        <v>0</v>
      </c>
      <c r="F221" s="12">
        <v>178065.25889293948</v>
      </c>
      <c r="G221" s="12">
        <v>81612.343986319393</v>
      </c>
      <c r="H221" s="12">
        <v>202.84028905</v>
      </c>
      <c r="I221" s="12">
        <v>17756.218385912427</v>
      </c>
      <c r="J221" s="12">
        <v>419.00979309000002</v>
      </c>
      <c r="K221" s="12">
        <v>0</v>
      </c>
      <c r="L221" s="12">
        <v>2850.7755054622558</v>
      </c>
      <c r="M221" s="12">
        <v>1421.0933616766631</v>
      </c>
      <c r="N221" s="12">
        <v>362151.60731578362</v>
      </c>
    </row>
    <row r="222" spans="1:14" hidden="1" outlineLevel="1" x14ac:dyDescent="0.3">
      <c r="A222" s="9" t="s">
        <v>32</v>
      </c>
      <c r="B222" s="10">
        <v>1865625.2442770982</v>
      </c>
      <c r="C222" s="10">
        <v>589293.60132950323</v>
      </c>
      <c r="D222" s="10">
        <v>1113567.7710460208</v>
      </c>
      <c r="E222" s="10">
        <v>44913.591873706042</v>
      </c>
      <c r="F222" s="10">
        <v>445497.78290391644</v>
      </c>
      <c r="G222" s="10">
        <v>21194.879532472631</v>
      </c>
      <c r="H222" s="10">
        <v>53130.157374944363</v>
      </c>
      <c r="I222" s="10">
        <v>363072.48796589748</v>
      </c>
      <c r="J222" s="10">
        <v>185758.87139508381</v>
      </c>
      <c r="K222" s="10">
        <v>23498.935351880005</v>
      </c>
      <c r="L222" s="10">
        <v>139264.93654969393</v>
      </c>
      <c r="M222" s="10">
        <v>824783.23505268083</v>
      </c>
      <c r="N222" s="10">
        <v>2690408.4793297788</v>
      </c>
    </row>
    <row r="223" spans="1:14" hidden="1" outlineLevel="2" x14ac:dyDescent="0.3">
      <c r="A223" s="11" t="s">
        <v>40</v>
      </c>
      <c r="B223" s="12">
        <v>170177.27593604379</v>
      </c>
      <c r="C223" s="12">
        <v>164057.39780696429</v>
      </c>
      <c r="D223" s="12">
        <v>5237.7397392627099</v>
      </c>
      <c r="E223" s="12">
        <v>0</v>
      </c>
      <c r="F223" s="12">
        <v>0</v>
      </c>
      <c r="G223" s="12">
        <v>1024.1730609793501</v>
      </c>
      <c r="H223" s="12">
        <v>0</v>
      </c>
      <c r="I223" s="12">
        <v>4212.5234609779636</v>
      </c>
      <c r="J223" s="12">
        <v>1.0432173053960001</v>
      </c>
      <c r="K223" s="12">
        <v>0</v>
      </c>
      <c r="L223" s="12">
        <v>882.13838981679203</v>
      </c>
      <c r="M223" s="12">
        <v>824783.23505268083</v>
      </c>
      <c r="N223" s="12">
        <v>994960.51098872465</v>
      </c>
    </row>
    <row r="224" spans="1:14" hidden="1" outlineLevel="2" x14ac:dyDescent="0.3">
      <c r="A224" s="11" t="s">
        <v>41</v>
      </c>
      <c r="B224" s="12">
        <v>1695447.9683410542</v>
      </c>
      <c r="C224" s="12">
        <v>425236.203522539</v>
      </c>
      <c r="D224" s="12">
        <v>1108330.0313067581</v>
      </c>
      <c r="E224" s="12">
        <v>44913.591873706042</v>
      </c>
      <c r="F224" s="12">
        <v>445497.78290391644</v>
      </c>
      <c r="G224" s="12">
        <v>20170.706471493282</v>
      </c>
      <c r="H224" s="12">
        <v>53130.157374944363</v>
      </c>
      <c r="I224" s="12">
        <v>358859.96450491948</v>
      </c>
      <c r="J224" s="12">
        <v>185757.82817777843</v>
      </c>
      <c r="K224" s="12">
        <v>23498.935351880005</v>
      </c>
      <c r="L224" s="12">
        <v>138382.79815987713</v>
      </c>
      <c r="M224" s="12">
        <v>0</v>
      </c>
      <c r="N224" s="12">
        <v>1695447.9683410542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0FC8-C94F-433A-9333-30A69DFE7BEB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43983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45568649.965614632</v>
      </c>
      <c r="C7" s="3">
        <v>8175215.0749086328</v>
      </c>
      <c r="D7" s="3">
        <v>24881903.059583113</v>
      </c>
      <c r="E7" s="3">
        <v>2192504.8903673314</v>
      </c>
      <c r="F7" s="3">
        <v>9651648.4014013745</v>
      </c>
      <c r="G7" s="3">
        <v>7219167.0486677038</v>
      </c>
      <c r="H7" s="3">
        <v>1256484.3174862948</v>
      </c>
      <c r="I7" s="3">
        <v>2167205.8484241623</v>
      </c>
      <c r="J7" s="3">
        <v>2394892.553236248</v>
      </c>
      <c r="K7" s="3">
        <v>3722432.5584547524</v>
      </c>
      <c r="L7" s="3">
        <v>8789099.2726681288</v>
      </c>
      <c r="M7" s="3">
        <v>7083678.3958189581</v>
      </c>
      <c r="N7" s="16">
        <v>52652328.361433588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21748.127719211599</v>
      </c>
      <c r="N8" s="10">
        <v>21748.127719211599</v>
      </c>
    </row>
    <row r="9" spans="1:14" hidden="1" outlineLevel="1" x14ac:dyDescent="0.3">
      <c r="A9" s="9" t="s">
        <v>60</v>
      </c>
      <c r="B9" s="14">
        <v>4219424.7441150695</v>
      </c>
      <c r="C9" s="10">
        <v>383017.11511054327</v>
      </c>
      <c r="D9" s="10">
        <v>816628.11188383633</v>
      </c>
      <c r="E9" s="10">
        <v>0</v>
      </c>
      <c r="F9" s="10">
        <v>646052.49843491439</v>
      </c>
      <c r="G9" s="10">
        <v>6044.1623650413858</v>
      </c>
      <c r="H9" s="10">
        <v>14901.038543111224</v>
      </c>
      <c r="I9" s="10">
        <v>103080.63367984527</v>
      </c>
      <c r="J9" s="10">
        <v>46549.778860924045</v>
      </c>
      <c r="K9" s="10">
        <v>1098632.4604460075</v>
      </c>
      <c r="L9" s="10">
        <v>1921147.0566746823</v>
      </c>
      <c r="M9" s="10">
        <v>2772.291439187753</v>
      </c>
      <c r="N9" s="10">
        <v>4222197.0355542572</v>
      </c>
    </row>
    <row r="10" spans="1:14" hidden="1" outlineLevel="2" x14ac:dyDescent="0.3">
      <c r="A10" s="11" t="s">
        <v>42</v>
      </c>
      <c r="B10" s="15">
        <v>335059.75</v>
      </c>
      <c r="C10" s="12">
        <v>0</v>
      </c>
      <c r="D10" s="12">
        <v>65192.249277969997</v>
      </c>
      <c r="E10" s="12">
        <v>0</v>
      </c>
      <c r="F10" s="12">
        <v>64821.426432740001</v>
      </c>
      <c r="G10" s="12">
        <v>0</v>
      </c>
      <c r="H10" s="12">
        <v>0</v>
      </c>
      <c r="I10" s="12">
        <v>344.56004343999996</v>
      </c>
      <c r="J10" s="12">
        <v>26.262801790000001</v>
      </c>
      <c r="K10" s="12">
        <v>0</v>
      </c>
      <c r="L10" s="12">
        <v>269867.50072203</v>
      </c>
      <c r="M10" s="12">
        <v>0</v>
      </c>
      <c r="N10" s="12">
        <v>335059.75</v>
      </c>
    </row>
    <row r="11" spans="1:14" hidden="1" outlineLevel="2" x14ac:dyDescent="0.3">
      <c r="A11" s="11" t="s">
        <v>43</v>
      </c>
      <c r="B11" s="14">
        <v>1267418.2276427201</v>
      </c>
      <c r="C11" s="10">
        <v>92753.196564669997</v>
      </c>
      <c r="D11" s="10">
        <v>15589.891872649956</v>
      </c>
      <c r="E11" s="10">
        <v>0</v>
      </c>
      <c r="F11" s="10">
        <v>8052.208231059999</v>
      </c>
      <c r="G11" s="10">
        <v>697.48339291995603</v>
      </c>
      <c r="H11" s="10">
        <v>222.54363067000099</v>
      </c>
      <c r="I11" s="10">
        <v>288.25192004999997</v>
      </c>
      <c r="J11" s="10">
        <v>6329.4046979499999</v>
      </c>
      <c r="K11" s="10">
        <v>1038965.93352424</v>
      </c>
      <c r="L11" s="10">
        <v>120109.20568116001</v>
      </c>
      <c r="M11" s="10">
        <v>2743.297447140229</v>
      </c>
      <c r="N11" s="12">
        <v>1270161.5250898604</v>
      </c>
    </row>
    <row r="12" spans="1:14" hidden="1" outlineLevel="2" x14ac:dyDescent="0.3">
      <c r="A12" s="11" t="s">
        <v>44</v>
      </c>
      <c r="B12" s="15">
        <v>2616946.7664723494</v>
      </c>
      <c r="C12" s="12">
        <v>290263.91854587325</v>
      </c>
      <c r="D12" s="12">
        <v>735845.97073321638</v>
      </c>
      <c r="E12" s="12">
        <v>0</v>
      </c>
      <c r="F12" s="12">
        <v>573178.86377111438</v>
      </c>
      <c r="G12" s="12">
        <v>5346.67897212143</v>
      </c>
      <c r="H12" s="12">
        <v>14678.494912441223</v>
      </c>
      <c r="I12" s="12">
        <v>102447.82171635528</v>
      </c>
      <c r="J12" s="12">
        <v>40194.111361184048</v>
      </c>
      <c r="K12" s="12">
        <v>59666.526921767581</v>
      </c>
      <c r="L12" s="12">
        <v>1531170.3502714923</v>
      </c>
      <c r="M12" s="12">
        <v>28.993992047523999</v>
      </c>
      <c r="N12" s="12">
        <v>2616975.7604643968</v>
      </c>
    </row>
    <row r="13" spans="1:14" hidden="1" outlineLevel="1" x14ac:dyDescent="0.3">
      <c r="A13" s="9" t="s">
        <v>31</v>
      </c>
      <c r="B13" s="14">
        <v>9498363.0645632576</v>
      </c>
      <c r="C13" s="10">
        <v>1001385.1736034042</v>
      </c>
      <c r="D13" s="10">
        <v>7437143.2141068038</v>
      </c>
      <c r="E13" s="10">
        <v>2146264.47393147</v>
      </c>
      <c r="F13" s="10">
        <v>1914633.3190515819</v>
      </c>
      <c r="G13" s="10">
        <v>2735372.9619090902</v>
      </c>
      <c r="H13" s="10">
        <v>56311.284891594245</v>
      </c>
      <c r="I13" s="10">
        <v>242819.99499929225</v>
      </c>
      <c r="J13" s="10">
        <v>341741.179323775</v>
      </c>
      <c r="K13" s="10">
        <v>107012.8289948773</v>
      </c>
      <c r="L13" s="10">
        <v>952821.84785817144</v>
      </c>
      <c r="M13" s="10">
        <v>889359.22048904141</v>
      </c>
      <c r="N13" s="10">
        <v>10387722.285052299</v>
      </c>
    </row>
    <row r="14" spans="1:14" hidden="1" outlineLevel="2" x14ac:dyDescent="0.3">
      <c r="A14" s="11" t="s">
        <v>35</v>
      </c>
      <c r="B14" s="15">
        <v>2401785.3003495801</v>
      </c>
      <c r="C14" s="12">
        <v>485311.03482168686</v>
      </c>
      <c r="D14" s="12">
        <v>1652818.7988805461</v>
      </c>
      <c r="E14" s="12">
        <v>437263.77586932998</v>
      </c>
      <c r="F14" s="12">
        <v>582504.13919405057</v>
      </c>
      <c r="G14" s="12">
        <v>549391.17089477193</v>
      </c>
      <c r="H14" s="12">
        <v>6455.4272914177245</v>
      </c>
      <c r="I14" s="12">
        <v>35275.568562864952</v>
      </c>
      <c r="J14" s="12">
        <v>41928.717068110855</v>
      </c>
      <c r="K14" s="12">
        <v>30230.9494483735</v>
      </c>
      <c r="L14" s="12">
        <v>233424.51719897313</v>
      </c>
      <c r="M14" s="12">
        <v>143212.45388915617</v>
      </c>
      <c r="N14" s="12">
        <v>2544997.7542387364</v>
      </c>
    </row>
    <row r="15" spans="1:14" hidden="1" outlineLevel="2" x14ac:dyDescent="0.3">
      <c r="A15" s="11" t="s">
        <v>37</v>
      </c>
      <c r="B15" s="15">
        <v>7096577.7642136775</v>
      </c>
      <c r="C15" s="12">
        <v>516074.13878171751</v>
      </c>
      <c r="D15" s="12">
        <v>5784324.4152262574</v>
      </c>
      <c r="E15" s="12">
        <v>1709000.69806214</v>
      </c>
      <c r="F15" s="12">
        <v>1332129.1798575313</v>
      </c>
      <c r="G15" s="12">
        <v>2185981.7910143179</v>
      </c>
      <c r="H15" s="12">
        <v>49855.857600176525</v>
      </c>
      <c r="I15" s="12">
        <v>207544.42643642728</v>
      </c>
      <c r="J15" s="12">
        <v>299812.46225566411</v>
      </c>
      <c r="K15" s="12">
        <v>76781.879546503798</v>
      </c>
      <c r="L15" s="12">
        <v>719397.33065919811</v>
      </c>
      <c r="M15" s="12">
        <v>746146.7665998853</v>
      </c>
      <c r="N15" s="12">
        <v>7842724.5308135627</v>
      </c>
    </row>
    <row r="16" spans="1:14" hidden="1" outlineLevel="1" x14ac:dyDescent="0.3">
      <c r="A16" s="9" t="s">
        <v>1</v>
      </c>
      <c r="B16" s="14">
        <v>8598847.6650937777</v>
      </c>
      <c r="C16" s="10">
        <v>4.1513010000000003E-2</v>
      </c>
      <c r="D16" s="10">
        <v>6852040.6680635177</v>
      </c>
      <c r="E16" s="10">
        <v>4103.62</v>
      </c>
      <c r="F16" s="10">
        <v>5577116.1900483016</v>
      </c>
      <c r="G16" s="10">
        <v>1045328.8020581452</v>
      </c>
      <c r="H16" s="10">
        <v>167812.73951158486</v>
      </c>
      <c r="I16" s="10">
        <v>35703.409021335261</v>
      </c>
      <c r="J16" s="10">
        <v>21975.907424150002</v>
      </c>
      <c r="K16" s="10">
        <v>1746804.5015125007</v>
      </c>
      <c r="L16" s="10">
        <v>2.4540047500000002</v>
      </c>
      <c r="M16" s="10">
        <v>1706263.9527906782</v>
      </c>
      <c r="N16" s="10">
        <v>10305111.617884455</v>
      </c>
    </row>
    <row r="17" spans="1:14" hidden="1" outlineLevel="2" x14ac:dyDescent="0.3">
      <c r="A17" s="11" t="s">
        <v>38</v>
      </c>
      <c r="B17" s="15">
        <v>3761422.4942052574</v>
      </c>
      <c r="C17" s="12">
        <v>4.1513010000000003E-2</v>
      </c>
      <c r="D17" s="12">
        <v>3719517.4758925289</v>
      </c>
      <c r="E17" s="12">
        <v>4103.62</v>
      </c>
      <c r="F17" s="12">
        <v>2657376.6279844306</v>
      </c>
      <c r="G17" s="12">
        <v>1045328.8020581452</v>
      </c>
      <c r="H17" s="12">
        <v>59.605511584868601</v>
      </c>
      <c r="I17" s="12">
        <v>12648.820338368005</v>
      </c>
      <c r="J17" s="12">
        <v>0</v>
      </c>
      <c r="K17" s="12">
        <v>41902.522794968543</v>
      </c>
      <c r="L17" s="12">
        <v>2.4540047500000002</v>
      </c>
      <c r="M17" s="12">
        <v>487747.50038953143</v>
      </c>
      <c r="N17" s="12">
        <v>4249169.9945947891</v>
      </c>
    </row>
    <row r="18" spans="1:14" hidden="1" outlineLevel="2" x14ac:dyDescent="0.3">
      <c r="A18" s="11" t="s">
        <v>39</v>
      </c>
      <c r="B18" s="14">
        <v>4837425.1708885208</v>
      </c>
      <c r="C18" s="10">
        <v>0</v>
      </c>
      <c r="D18" s="10">
        <v>3132523.1921709892</v>
      </c>
      <c r="E18" s="10">
        <v>0</v>
      </c>
      <c r="F18" s="10">
        <v>2919739.5620638719</v>
      </c>
      <c r="G18" s="10">
        <v>0</v>
      </c>
      <c r="H18" s="10">
        <v>167753.13399999999</v>
      </c>
      <c r="I18" s="10">
        <v>23054.588682967253</v>
      </c>
      <c r="J18" s="10">
        <v>21975.907424150002</v>
      </c>
      <c r="K18" s="10">
        <v>1704901.978717532</v>
      </c>
      <c r="L18" s="10">
        <v>0</v>
      </c>
      <c r="M18" s="10">
        <v>1218516.4524011468</v>
      </c>
      <c r="N18" s="10">
        <v>6055941.6232896671</v>
      </c>
    </row>
    <row r="19" spans="1:14" hidden="1" outlineLevel="1" x14ac:dyDescent="0.3">
      <c r="A19" s="9" t="s">
        <v>61</v>
      </c>
      <c r="B19" s="14">
        <v>19336353.115904838</v>
      </c>
      <c r="C19" s="10">
        <v>6325326.4433535561</v>
      </c>
      <c r="D19" s="10">
        <v>8447755.149948936</v>
      </c>
      <c r="E19" s="10">
        <v>0</v>
      </c>
      <c r="F19" s="10">
        <v>887487.96521351987</v>
      </c>
      <c r="G19" s="10">
        <v>3355608.0864634127</v>
      </c>
      <c r="H19" s="10">
        <v>965992.08609397057</v>
      </c>
      <c r="I19" s="10">
        <v>1455366.4719039712</v>
      </c>
      <c r="J19" s="10">
        <v>1783300.540274061</v>
      </c>
      <c r="K19" s="10">
        <v>747726.57658621715</v>
      </c>
      <c r="L19" s="10">
        <v>3815544.9460161282</v>
      </c>
      <c r="M19" s="10">
        <v>3667088.4221232957</v>
      </c>
      <c r="N19" s="10">
        <v>23003441.538028132</v>
      </c>
    </row>
    <row r="20" spans="1:14" hidden="1" outlineLevel="2" x14ac:dyDescent="0.3">
      <c r="A20" s="11" t="s">
        <v>57</v>
      </c>
      <c r="B20" s="15">
        <v>11050080.455634307</v>
      </c>
      <c r="C20" s="12">
        <v>4888306.7050952194</v>
      </c>
      <c r="D20" s="12">
        <v>2938163.5047342987</v>
      </c>
      <c r="E20" s="12">
        <v>0</v>
      </c>
      <c r="F20" s="12">
        <v>708193.64899999998</v>
      </c>
      <c r="G20" s="12">
        <v>111196.04959444</v>
      </c>
      <c r="H20" s="12">
        <v>578345.24545480055</v>
      </c>
      <c r="I20" s="12">
        <v>1416685.9471738311</v>
      </c>
      <c r="J20" s="12">
        <v>123742.61351122695</v>
      </c>
      <c r="K20" s="12">
        <v>644216.01047619968</v>
      </c>
      <c r="L20" s="12">
        <v>2579394.2353285886</v>
      </c>
      <c r="M20" s="12">
        <v>3339240.3251039996</v>
      </c>
      <c r="N20" s="12">
        <v>14389320.780738307</v>
      </c>
    </row>
    <row r="21" spans="1:14" hidden="1" outlineLevel="2" x14ac:dyDescent="0.3">
      <c r="A21" s="11" t="s">
        <v>45</v>
      </c>
      <c r="B21" s="15">
        <v>8286272.6602705307</v>
      </c>
      <c r="C21" s="12">
        <v>1437019.7382583376</v>
      </c>
      <c r="D21" s="12">
        <v>5509591.6452146359</v>
      </c>
      <c r="E21" s="12">
        <v>0</v>
      </c>
      <c r="F21" s="12">
        <v>179294.31621351998</v>
      </c>
      <c r="G21" s="12">
        <v>3244412.0368689732</v>
      </c>
      <c r="H21" s="12">
        <v>387646.84063916991</v>
      </c>
      <c r="I21" s="12">
        <v>38680.524730140001</v>
      </c>
      <c r="J21" s="12">
        <v>1659557.9267628337</v>
      </c>
      <c r="K21" s="12">
        <v>103510.56611001749</v>
      </c>
      <c r="L21" s="12">
        <v>1236150.71068754</v>
      </c>
      <c r="M21" s="12">
        <v>327848.09701929631</v>
      </c>
      <c r="N21" s="12">
        <v>8614120.7572898269</v>
      </c>
    </row>
    <row r="22" spans="1:14" hidden="1" outlineLevel="1" x14ac:dyDescent="0.3">
      <c r="A22" s="9" t="s">
        <v>62</v>
      </c>
      <c r="B22" s="14">
        <v>2100832.9938283223</v>
      </c>
      <c r="C22" s="10">
        <v>22884.498507864901</v>
      </c>
      <c r="D22" s="10">
        <v>25659.020091423212</v>
      </c>
      <c r="E22" s="10">
        <v>0</v>
      </c>
      <c r="F22" s="10">
        <v>1140.1529505697799</v>
      </c>
      <c r="G22" s="10">
        <v>0</v>
      </c>
      <c r="H22" s="10">
        <v>0</v>
      </c>
      <c r="I22" s="10">
        <v>325.75798587707999</v>
      </c>
      <c r="J22" s="10">
        <v>24193.109154976351</v>
      </c>
      <c r="K22" s="10">
        <v>0</v>
      </c>
      <c r="L22" s="10">
        <v>2052289.475229034</v>
      </c>
      <c r="M22" s="10">
        <v>0</v>
      </c>
      <c r="N22" s="10">
        <v>2100832.9938283223</v>
      </c>
    </row>
    <row r="23" spans="1:14" hidden="1" outlineLevel="2" x14ac:dyDescent="0.3">
      <c r="A23" s="11" t="s">
        <v>47</v>
      </c>
      <c r="B23" s="15">
        <v>194517.66715714108</v>
      </c>
      <c r="C23" s="12">
        <v>22884.498507864901</v>
      </c>
      <c r="D23" s="12">
        <v>25659.020091423212</v>
      </c>
      <c r="E23" s="12">
        <v>0</v>
      </c>
      <c r="F23" s="12">
        <v>1140.1529505697799</v>
      </c>
      <c r="G23" s="12">
        <v>0</v>
      </c>
      <c r="H23" s="12">
        <v>0</v>
      </c>
      <c r="I23" s="12">
        <v>325.75798587707999</v>
      </c>
      <c r="J23" s="12">
        <v>24193.109154976351</v>
      </c>
      <c r="K23" s="12">
        <v>0</v>
      </c>
      <c r="L23" s="12">
        <v>145974.14855785298</v>
      </c>
      <c r="M23" s="12">
        <v>0</v>
      </c>
      <c r="N23" s="12">
        <v>194517.66715714108</v>
      </c>
    </row>
    <row r="24" spans="1:14" hidden="1" outlineLevel="2" x14ac:dyDescent="0.3">
      <c r="A24" s="11" t="s">
        <v>48</v>
      </c>
      <c r="B24" s="15">
        <v>756652.50402246998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756652.50402246998</v>
      </c>
      <c r="M24" s="12">
        <v>0</v>
      </c>
      <c r="N24" s="12">
        <v>756652.50402246998</v>
      </c>
    </row>
    <row r="25" spans="1:14" hidden="1" outlineLevel="2" x14ac:dyDescent="0.3">
      <c r="A25" s="11" t="s">
        <v>49</v>
      </c>
      <c r="B25" s="15">
        <v>1118640.719375401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1118640.719375401</v>
      </c>
      <c r="M25" s="12">
        <v>0</v>
      </c>
      <c r="N25" s="12">
        <v>1118640.719375401</v>
      </c>
    </row>
    <row r="26" spans="1:14" hidden="1" outlineLevel="2" x14ac:dyDescent="0.3">
      <c r="A26" s="11" t="s">
        <v>46</v>
      </c>
      <c r="B26" s="15">
        <v>31022.10327331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31022.10327331</v>
      </c>
      <c r="M26" s="12">
        <v>0</v>
      </c>
      <c r="N26" s="12">
        <v>31022.10327331</v>
      </c>
    </row>
    <row r="27" spans="1:14" hidden="1" outlineLevel="1" x14ac:dyDescent="0.3">
      <c r="A27" s="9" t="s">
        <v>63</v>
      </c>
      <c r="B27" s="14">
        <v>293827.27678627998</v>
      </c>
      <c r="C27" s="10">
        <v>58014.323703770002</v>
      </c>
      <c r="D27" s="10">
        <v>235129.88465952</v>
      </c>
      <c r="E27" s="10">
        <v>0</v>
      </c>
      <c r="F27" s="10">
        <v>157951.50798637999</v>
      </c>
      <c r="G27" s="10">
        <v>57675.529867250007</v>
      </c>
      <c r="H27" s="10">
        <v>183.07085280999996</v>
      </c>
      <c r="I27" s="10">
        <v>18893.931614030003</v>
      </c>
      <c r="J27" s="10">
        <v>425.84433904999997</v>
      </c>
      <c r="K27" s="10">
        <v>0</v>
      </c>
      <c r="L27" s="10">
        <v>683.06842298999993</v>
      </c>
      <c r="M27" s="10">
        <v>1369.2289994149301</v>
      </c>
      <c r="N27" s="10">
        <v>295196.50578569493</v>
      </c>
    </row>
    <row r="28" spans="1:14" hidden="1" outlineLevel="2" x14ac:dyDescent="0.3">
      <c r="A28" s="11" t="s">
        <v>50</v>
      </c>
      <c r="B28" s="15">
        <v>293827.27678627998</v>
      </c>
      <c r="C28" s="12">
        <v>58014.323703770002</v>
      </c>
      <c r="D28" s="12">
        <v>235129.88465952</v>
      </c>
      <c r="E28" s="12">
        <v>0</v>
      </c>
      <c r="F28" s="12">
        <v>157951.50798637999</v>
      </c>
      <c r="G28" s="12">
        <v>57675.529867250007</v>
      </c>
      <c r="H28" s="12">
        <v>183.07085280999996</v>
      </c>
      <c r="I28" s="12">
        <v>18893.931614030003</v>
      </c>
      <c r="J28" s="12">
        <v>425.84433904999997</v>
      </c>
      <c r="K28" s="12">
        <v>0</v>
      </c>
      <c r="L28" s="12">
        <v>683.06842298999993</v>
      </c>
      <c r="M28" s="12">
        <v>1369.2289994149301</v>
      </c>
      <c r="N28" s="12">
        <v>295196.50578569493</v>
      </c>
    </row>
    <row r="29" spans="1:14" hidden="1" outlineLevel="1" x14ac:dyDescent="0.3">
      <c r="A29" s="9" t="s">
        <v>32</v>
      </c>
      <c r="B29" s="14">
        <v>1521001.105323086</v>
      </c>
      <c r="C29" s="10">
        <v>384587.47911648348</v>
      </c>
      <c r="D29" s="10">
        <v>1067547.0108290799</v>
      </c>
      <c r="E29" s="10">
        <v>42136.796435861521</v>
      </c>
      <c r="F29" s="10">
        <v>467266.76771610696</v>
      </c>
      <c r="G29" s="10">
        <v>19137.506004764404</v>
      </c>
      <c r="H29" s="10">
        <v>51284.097593224084</v>
      </c>
      <c r="I29" s="10">
        <v>311015.64921981149</v>
      </c>
      <c r="J29" s="10">
        <v>176706.19385931164</v>
      </c>
      <c r="K29" s="10">
        <v>22256.19091515</v>
      </c>
      <c r="L29" s="10">
        <v>46610.424462372321</v>
      </c>
      <c r="M29" s="10">
        <v>795077.15225812769</v>
      </c>
      <c r="N29" s="10">
        <v>2316078.2575812135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795077.15225812769</v>
      </c>
      <c r="N30" s="12">
        <v>795077.15225812769</v>
      </c>
    </row>
    <row r="31" spans="1:14" hidden="1" outlineLevel="2" x14ac:dyDescent="0.3">
      <c r="A31" s="11" t="s">
        <v>41</v>
      </c>
      <c r="B31" s="15">
        <v>1521001.105323086</v>
      </c>
      <c r="C31" s="12">
        <v>384587.47911648348</v>
      </c>
      <c r="D31" s="12">
        <v>1067547.0108290799</v>
      </c>
      <c r="E31" s="12">
        <v>42136.796435861521</v>
      </c>
      <c r="F31" s="12">
        <v>467266.76771610696</v>
      </c>
      <c r="G31" s="12">
        <v>19137.506004764404</v>
      </c>
      <c r="H31" s="12">
        <v>51284.097593224084</v>
      </c>
      <c r="I31" s="12">
        <v>311015.64921981149</v>
      </c>
      <c r="J31" s="12">
        <v>176706.19385931164</v>
      </c>
      <c r="K31" s="12">
        <v>22256.19091515</v>
      </c>
      <c r="L31" s="12">
        <v>46610.424462372321</v>
      </c>
      <c r="M31" s="12">
        <v>0</v>
      </c>
      <c r="N31" s="12">
        <v>1521001.105323086</v>
      </c>
    </row>
    <row r="32" spans="1:14" collapsed="1" x14ac:dyDescent="0.3">
      <c r="A32" s="2" t="s">
        <v>0</v>
      </c>
      <c r="B32" s="3">
        <v>11360474.269806312</v>
      </c>
      <c r="C32" s="13">
        <v>4523687.068376652</v>
      </c>
      <c r="D32" s="3">
        <v>4437259.1084102588</v>
      </c>
      <c r="E32" s="3">
        <v>0</v>
      </c>
      <c r="F32" s="3">
        <v>2260452.8192514889</v>
      </c>
      <c r="G32" s="3">
        <v>265326.26538440259</v>
      </c>
      <c r="H32" s="3">
        <v>509544.21054461575</v>
      </c>
      <c r="I32" s="3">
        <v>1251539.5214068172</v>
      </c>
      <c r="J32" s="3">
        <v>150396.29182293426</v>
      </c>
      <c r="K32" s="3">
        <v>346715.86256224528</v>
      </c>
      <c r="L32" s="3">
        <v>2052812.2304571574</v>
      </c>
      <c r="M32" s="3">
        <v>3955048.8956475724</v>
      </c>
      <c r="N32" s="16">
        <v>15315523.165453885</v>
      </c>
    </row>
    <row r="33" spans="1:14" hidden="1" outlineLevel="1" x14ac:dyDescent="0.3">
      <c r="A33" s="9" t="s">
        <v>31</v>
      </c>
      <c r="B33" s="10">
        <v>611634.42602719506</v>
      </c>
      <c r="C33" s="14">
        <v>13504.557574834549</v>
      </c>
      <c r="D33" s="10">
        <v>552871.5527012049</v>
      </c>
      <c r="E33" s="10">
        <v>0</v>
      </c>
      <c r="F33" s="10">
        <v>234552.04325007368</v>
      </c>
      <c r="G33" s="10">
        <v>187349.72466650259</v>
      </c>
      <c r="H33" s="10">
        <v>12783.568537645</v>
      </c>
      <c r="I33" s="10">
        <v>110377.97827032708</v>
      </c>
      <c r="J33" s="10">
        <v>7808.2379766566009</v>
      </c>
      <c r="K33" s="10">
        <v>2290.1976323550998</v>
      </c>
      <c r="L33" s="10">
        <v>42968.118118800456</v>
      </c>
      <c r="M33" s="10">
        <v>117884.4595476112</v>
      </c>
      <c r="N33" s="10">
        <v>729518.88557480625</v>
      </c>
    </row>
    <row r="34" spans="1:14" hidden="1" outlineLevel="2" x14ac:dyDescent="0.3">
      <c r="A34" s="11" t="s">
        <v>35</v>
      </c>
      <c r="B34" s="12">
        <v>75200.556728600335</v>
      </c>
      <c r="C34" s="15">
        <v>1557.8787725575501</v>
      </c>
      <c r="D34" s="12">
        <v>71310.30360880513</v>
      </c>
      <c r="E34" s="12">
        <v>0</v>
      </c>
      <c r="F34" s="12">
        <v>30524.801406203602</v>
      </c>
      <c r="G34" s="12">
        <v>31582.188418317499</v>
      </c>
      <c r="H34" s="12">
        <v>1678.5604372828002</v>
      </c>
      <c r="I34" s="12">
        <v>5995.1412981542198</v>
      </c>
      <c r="J34" s="12">
        <v>1529.6120488470001</v>
      </c>
      <c r="K34" s="12">
        <v>3.8656500770000002</v>
      </c>
      <c r="L34" s="12">
        <v>2328.5086971606502</v>
      </c>
      <c r="M34" s="12">
        <v>1437.9105115429079</v>
      </c>
      <c r="N34" s="12">
        <v>76638.467240143247</v>
      </c>
    </row>
    <row r="35" spans="1:14" hidden="1" outlineLevel="2" x14ac:dyDescent="0.3">
      <c r="A35" s="11" t="s">
        <v>37</v>
      </c>
      <c r="B35" s="12">
        <v>536433.86929859477</v>
      </c>
      <c r="C35" s="15">
        <v>11946.678802277</v>
      </c>
      <c r="D35" s="12">
        <v>481561.24909239984</v>
      </c>
      <c r="E35" s="12">
        <v>0</v>
      </c>
      <c r="F35" s="12">
        <v>204027.24184387008</v>
      </c>
      <c r="G35" s="12">
        <v>155767.53624818509</v>
      </c>
      <c r="H35" s="12">
        <v>11105.0081003622</v>
      </c>
      <c r="I35" s="12">
        <v>104382.83697217285</v>
      </c>
      <c r="J35" s="12">
        <v>6278.6259278096004</v>
      </c>
      <c r="K35" s="12">
        <v>2286.3319822781</v>
      </c>
      <c r="L35" s="12">
        <v>40639.609421639805</v>
      </c>
      <c r="M35" s="12">
        <v>116446.54903606829</v>
      </c>
      <c r="N35" s="12">
        <v>652880.41833466303</v>
      </c>
    </row>
    <row r="36" spans="1:14" hidden="1" outlineLevel="1" x14ac:dyDescent="0.3">
      <c r="A36" s="9" t="s">
        <v>1</v>
      </c>
      <c r="B36" s="10">
        <v>1610706.2880061441</v>
      </c>
      <c r="C36" s="14">
        <v>0</v>
      </c>
      <c r="D36" s="10">
        <v>1542705.9105777789</v>
      </c>
      <c r="E36" s="10">
        <v>0</v>
      </c>
      <c r="F36" s="10">
        <v>1376846.2666083691</v>
      </c>
      <c r="G36" s="10">
        <v>0</v>
      </c>
      <c r="H36" s="10">
        <v>154332.883</v>
      </c>
      <c r="I36" s="10">
        <v>11526.760969409999</v>
      </c>
      <c r="J36" s="10">
        <v>0</v>
      </c>
      <c r="K36" s="10">
        <v>68000.377428365144</v>
      </c>
      <c r="L36" s="10">
        <v>0</v>
      </c>
      <c r="M36" s="10">
        <v>891285.05100661807</v>
      </c>
      <c r="N36" s="10">
        <v>2501991.3390127621</v>
      </c>
    </row>
    <row r="37" spans="1:14" hidden="1" outlineLevel="2" x14ac:dyDescent="0.3">
      <c r="A37" s="11" t="s">
        <v>38</v>
      </c>
      <c r="B37" s="12">
        <v>498357.18662511004</v>
      </c>
      <c r="C37" s="15">
        <v>0</v>
      </c>
      <c r="D37" s="12">
        <v>498357.18662511004</v>
      </c>
      <c r="E37" s="12">
        <v>0</v>
      </c>
      <c r="F37" s="12">
        <v>497478.67955336004</v>
      </c>
      <c r="G37" s="12">
        <v>0</v>
      </c>
      <c r="H37" s="12">
        <v>0</v>
      </c>
      <c r="I37" s="12">
        <v>878.50707175000002</v>
      </c>
      <c r="J37" s="12">
        <v>0</v>
      </c>
      <c r="K37" s="12">
        <v>0</v>
      </c>
      <c r="L37" s="12">
        <v>0</v>
      </c>
      <c r="M37" s="12">
        <v>152165.79508446401</v>
      </c>
      <c r="N37" s="12">
        <v>650522.98170957412</v>
      </c>
    </row>
    <row r="38" spans="1:14" hidden="1" outlineLevel="2" x14ac:dyDescent="0.3">
      <c r="A38" s="11" t="s">
        <v>39</v>
      </c>
      <c r="B38" s="12">
        <v>1112349.1013810341</v>
      </c>
      <c r="C38" s="15">
        <v>0</v>
      </c>
      <c r="D38" s="12">
        <v>1044348.723952669</v>
      </c>
      <c r="E38" s="12">
        <v>0</v>
      </c>
      <c r="F38" s="12">
        <v>879367.58705500897</v>
      </c>
      <c r="G38" s="12">
        <v>0</v>
      </c>
      <c r="H38" s="12">
        <v>154332.883</v>
      </c>
      <c r="I38" s="12">
        <v>10648.253897659999</v>
      </c>
      <c r="J38" s="12">
        <v>0</v>
      </c>
      <c r="K38" s="12">
        <v>68000.377428365144</v>
      </c>
      <c r="L38" s="12">
        <v>0</v>
      </c>
      <c r="M38" s="12">
        <v>739119.25592215406</v>
      </c>
      <c r="N38" s="12">
        <v>1851468.3573031882</v>
      </c>
    </row>
    <row r="39" spans="1:14" hidden="1" outlineLevel="1" x14ac:dyDescent="0.3">
      <c r="A39" s="9" t="s">
        <v>61</v>
      </c>
      <c r="B39" s="10">
        <v>8793597.5348839238</v>
      </c>
      <c r="C39" s="14">
        <v>4508732.1301689669</v>
      </c>
      <c r="D39" s="10">
        <v>1998602.884875074</v>
      </c>
      <c r="E39" s="10">
        <v>0</v>
      </c>
      <c r="F39" s="10">
        <v>399660.17120760254</v>
      </c>
      <c r="G39" s="10">
        <v>76871.799013131895</v>
      </c>
      <c r="H39" s="10">
        <v>338970.77431828959</v>
      </c>
      <c r="I39" s="10">
        <v>1127447.0660821779</v>
      </c>
      <c r="J39" s="10">
        <v>55653.074253871971</v>
      </c>
      <c r="K39" s="10">
        <v>276418.40750152501</v>
      </c>
      <c r="L39" s="10">
        <v>2009844.1123383569</v>
      </c>
      <c r="M39" s="10">
        <v>2151755.5919705699</v>
      </c>
      <c r="N39" s="10">
        <v>10945353.126854494</v>
      </c>
    </row>
    <row r="40" spans="1:14" hidden="1" outlineLevel="2" x14ac:dyDescent="0.3">
      <c r="A40" s="11" t="s">
        <v>57</v>
      </c>
      <c r="B40" s="12">
        <v>8793597.5348839238</v>
      </c>
      <c r="C40" s="15">
        <v>4508732.1301689669</v>
      </c>
      <c r="D40" s="12">
        <v>1998602.884875074</v>
      </c>
      <c r="E40" s="12">
        <v>0</v>
      </c>
      <c r="F40" s="12">
        <v>399660.17120760254</v>
      </c>
      <c r="G40" s="12">
        <v>76871.799013131895</v>
      </c>
      <c r="H40" s="12">
        <v>338970.77431828959</v>
      </c>
      <c r="I40" s="12">
        <v>1127447.0660821779</v>
      </c>
      <c r="J40" s="12">
        <v>55653.074253871971</v>
      </c>
      <c r="K40" s="12">
        <v>276418.40750152501</v>
      </c>
      <c r="L40" s="12">
        <v>2009844.1123383569</v>
      </c>
      <c r="M40" s="12">
        <v>2151755.5919705699</v>
      </c>
      <c r="N40" s="12">
        <v>10945353.126854494</v>
      </c>
    </row>
    <row r="41" spans="1:14" hidden="1" outlineLevel="1" x14ac:dyDescent="0.3">
      <c r="A41" s="9" t="s">
        <v>63</v>
      </c>
      <c r="B41" s="10">
        <v>48523.01086378</v>
      </c>
      <c r="C41" s="14">
        <v>1450.38063285</v>
      </c>
      <c r="D41" s="10">
        <v>47072.630230930001</v>
      </c>
      <c r="E41" s="10">
        <v>0</v>
      </c>
      <c r="F41" s="10">
        <v>45616.052104570001</v>
      </c>
      <c r="G41" s="10">
        <v>653.87987726000006</v>
      </c>
      <c r="H41" s="10">
        <v>0</v>
      </c>
      <c r="I41" s="10">
        <v>802.6982491</v>
      </c>
      <c r="J41" s="10">
        <v>0</v>
      </c>
      <c r="K41" s="10">
        <v>0</v>
      </c>
      <c r="L41" s="10">
        <v>0</v>
      </c>
      <c r="M41" s="10">
        <v>0</v>
      </c>
      <c r="N41" s="10">
        <v>48523.01086378</v>
      </c>
    </row>
    <row r="42" spans="1:14" hidden="1" outlineLevel="2" x14ac:dyDescent="0.3">
      <c r="A42" s="11" t="s">
        <v>50</v>
      </c>
      <c r="B42" s="12">
        <v>48523.01086378</v>
      </c>
      <c r="C42" s="15">
        <v>1450.38063285</v>
      </c>
      <c r="D42" s="12">
        <v>47072.630230930001</v>
      </c>
      <c r="E42" s="12">
        <v>0</v>
      </c>
      <c r="F42" s="12">
        <v>45616.052104570001</v>
      </c>
      <c r="G42" s="12">
        <v>653.87987726000006</v>
      </c>
      <c r="H42" s="12">
        <v>0</v>
      </c>
      <c r="I42" s="12">
        <v>802.6982491</v>
      </c>
      <c r="J42" s="12">
        <v>0</v>
      </c>
      <c r="K42" s="12">
        <v>0</v>
      </c>
      <c r="L42" s="12">
        <v>0</v>
      </c>
      <c r="M42" s="12">
        <v>0</v>
      </c>
      <c r="N42" s="12">
        <v>48523.01086378</v>
      </c>
    </row>
    <row r="43" spans="1:14" hidden="1" outlineLevel="1" x14ac:dyDescent="0.3">
      <c r="A43" s="9" t="s">
        <v>32</v>
      </c>
      <c r="B43" s="10">
        <v>296013.01002527087</v>
      </c>
      <c r="C43" s="14">
        <v>0</v>
      </c>
      <c r="D43" s="10">
        <v>296006.13002527086</v>
      </c>
      <c r="E43" s="10">
        <v>0</v>
      </c>
      <c r="F43" s="10">
        <v>203778.28608087372</v>
      </c>
      <c r="G43" s="10">
        <v>450.86182750809888</v>
      </c>
      <c r="H43" s="10">
        <v>3456.9846886811501</v>
      </c>
      <c r="I43" s="10">
        <v>1385.0178358022222</v>
      </c>
      <c r="J43" s="10">
        <v>86934.979592405696</v>
      </c>
      <c r="K43" s="10">
        <v>6.88</v>
      </c>
      <c r="L43" s="10">
        <v>0</v>
      </c>
      <c r="M43" s="10">
        <v>794123.79312277294</v>
      </c>
      <c r="N43" s="10">
        <v>1090136.8031480438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794123.79312277294</v>
      </c>
      <c r="N44" s="12">
        <v>794123.79312277294</v>
      </c>
    </row>
    <row r="45" spans="1:14" hidden="1" outlineLevel="2" x14ac:dyDescent="0.3">
      <c r="A45" s="11" t="s">
        <v>41</v>
      </c>
      <c r="B45" s="12">
        <v>296013.01002527087</v>
      </c>
      <c r="C45" s="15">
        <v>0</v>
      </c>
      <c r="D45" s="12">
        <v>296006.13002527086</v>
      </c>
      <c r="E45" s="12">
        <v>0</v>
      </c>
      <c r="F45" s="12">
        <v>203778.28608087372</v>
      </c>
      <c r="G45" s="12">
        <v>450.86182750809888</v>
      </c>
      <c r="H45" s="12">
        <v>3456.9846886811501</v>
      </c>
      <c r="I45" s="12">
        <v>1385.0178358022222</v>
      </c>
      <c r="J45" s="12">
        <v>86934.979592405696</v>
      </c>
      <c r="K45" s="12">
        <v>6.88</v>
      </c>
      <c r="L45" s="12">
        <v>0</v>
      </c>
      <c r="M45" s="12">
        <v>0</v>
      </c>
      <c r="N45" s="12">
        <v>296013.01002527087</v>
      </c>
    </row>
    <row r="46" spans="1:14" collapsed="1" x14ac:dyDescent="0.3">
      <c r="A46" s="2" t="s">
        <v>56</v>
      </c>
      <c r="B46" s="3">
        <v>24516654.604278177</v>
      </c>
      <c r="C46" s="3">
        <v>3583286.3823575708</v>
      </c>
      <c r="D46" s="13">
        <v>12175854.120438203</v>
      </c>
      <c r="E46" s="3">
        <v>76439.966435861512</v>
      </c>
      <c r="F46" s="3">
        <v>3980251.2008078704</v>
      </c>
      <c r="G46" s="3">
        <v>4709348.9607448764</v>
      </c>
      <c r="H46" s="3">
        <v>720438.007519359</v>
      </c>
      <c r="I46" s="3">
        <v>810020.54785207915</v>
      </c>
      <c r="J46" s="3">
        <v>1879355.437078157</v>
      </c>
      <c r="K46" s="3">
        <v>2557020.4154982478</v>
      </c>
      <c r="L46" s="3">
        <v>6200493.6859841533</v>
      </c>
      <c r="M46" s="3">
        <v>2311277.3864104133</v>
      </c>
      <c r="N46" s="16">
        <v>26827931.990688592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21748.127719211599</v>
      </c>
      <c r="N47" s="10">
        <v>21748.127719211599</v>
      </c>
    </row>
    <row r="48" spans="1:14" hidden="1" outlineLevel="1" x14ac:dyDescent="0.3">
      <c r="A48" s="9" t="s">
        <v>60</v>
      </c>
      <c r="B48" s="10">
        <v>3779631.4868082092</v>
      </c>
      <c r="C48" s="10">
        <v>383017.11511054327</v>
      </c>
      <c r="D48" s="14">
        <v>816628.11188383633</v>
      </c>
      <c r="E48" s="10">
        <v>0</v>
      </c>
      <c r="F48" s="10">
        <v>646052.49843491439</v>
      </c>
      <c r="G48" s="10">
        <v>6044.1623650413858</v>
      </c>
      <c r="H48" s="10">
        <v>14901.038543111224</v>
      </c>
      <c r="I48" s="10">
        <v>103080.63367984527</v>
      </c>
      <c r="J48" s="10">
        <v>46549.778860924045</v>
      </c>
      <c r="K48" s="10">
        <v>1098632.4604460075</v>
      </c>
      <c r="L48" s="10">
        <v>1481353.7993678222</v>
      </c>
      <c r="M48" s="10">
        <v>2772.291439187753</v>
      </c>
      <c r="N48" s="10">
        <v>3782403.7782473969</v>
      </c>
    </row>
    <row r="49" spans="1:14" hidden="1" outlineLevel="2" x14ac:dyDescent="0.3">
      <c r="A49" s="11" t="s">
        <v>42</v>
      </c>
      <c r="B49" s="12">
        <v>335059.75</v>
      </c>
      <c r="C49" s="12">
        <v>0</v>
      </c>
      <c r="D49" s="15">
        <v>65192.249277969997</v>
      </c>
      <c r="E49" s="12">
        <v>0</v>
      </c>
      <c r="F49" s="12">
        <v>64821.426432740001</v>
      </c>
      <c r="G49" s="12">
        <v>0</v>
      </c>
      <c r="H49" s="12">
        <v>0</v>
      </c>
      <c r="I49" s="12">
        <v>344.56004343999996</v>
      </c>
      <c r="J49" s="12">
        <v>26.262801790000001</v>
      </c>
      <c r="K49" s="12">
        <v>0</v>
      </c>
      <c r="L49" s="12">
        <v>269867.50072203</v>
      </c>
      <c r="M49" s="12">
        <v>0</v>
      </c>
      <c r="N49" s="12">
        <v>335059.75</v>
      </c>
    </row>
    <row r="50" spans="1:14" hidden="1" outlineLevel="2" x14ac:dyDescent="0.3">
      <c r="A50" s="11" t="s">
        <v>43</v>
      </c>
      <c r="B50" s="12">
        <v>1267418.2276427201</v>
      </c>
      <c r="C50" s="12">
        <v>92753.196564669997</v>
      </c>
      <c r="D50" s="15">
        <v>15589.891872649956</v>
      </c>
      <c r="E50" s="12">
        <v>0</v>
      </c>
      <c r="F50" s="12">
        <v>8052.208231059999</v>
      </c>
      <c r="G50" s="12">
        <v>697.48339291995603</v>
      </c>
      <c r="H50" s="12">
        <v>222.54363067000099</v>
      </c>
      <c r="I50" s="12">
        <v>288.25192004999997</v>
      </c>
      <c r="J50" s="12">
        <v>6329.4046979499999</v>
      </c>
      <c r="K50" s="12">
        <v>1038965.93352424</v>
      </c>
      <c r="L50" s="12">
        <v>120109.20568116001</v>
      </c>
      <c r="M50" s="12">
        <v>2743.297447140229</v>
      </c>
      <c r="N50" s="12">
        <v>1270161.5250898604</v>
      </c>
    </row>
    <row r="51" spans="1:14" hidden="1" outlineLevel="2" x14ac:dyDescent="0.3">
      <c r="A51" s="11" t="s">
        <v>44</v>
      </c>
      <c r="B51" s="12">
        <v>2177153.5091654891</v>
      </c>
      <c r="C51" s="12">
        <v>290263.91854587325</v>
      </c>
      <c r="D51" s="15">
        <v>735845.97073321638</v>
      </c>
      <c r="E51" s="12">
        <v>0</v>
      </c>
      <c r="F51" s="12">
        <v>573178.86377111438</v>
      </c>
      <c r="G51" s="12">
        <v>5346.67897212143</v>
      </c>
      <c r="H51" s="12">
        <v>14678.494912441223</v>
      </c>
      <c r="I51" s="12">
        <v>102447.82171635528</v>
      </c>
      <c r="J51" s="12">
        <v>40194.111361184048</v>
      </c>
      <c r="K51" s="12">
        <v>59666.526921767581</v>
      </c>
      <c r="L51" s="12">
        <v>1091377.0929646322</v>
      </c>
      <c r="M51" s="12">
        <v>28.993992047523999</v>
      </c>
      <c r="N51" s="12">
        <v>2177182.5031575365</v>
      </c>
    </row>
    <row r="52" spans="1:14" hidden="1" outlineLevel="1" x14ac:dyDescent="0.3">
      <c r="A52" s="9" t="s">
        <v>31</v>
      </c>
      <c r="B52" s="10">
        <v>2706643.3646892458</v>
      </c>
      <c r="C52" s="10">
        <v>919638.99185415951</v>
      </c>
      <c r="D52" s="14">
        <v>965982.15585322108</v>
      </c>
      <c r="E52" s="10">
        <v>30199.55</v>
      </c>
      <c r="F52" s="10">
        <v>519204.06380112405</v>
      </c>
      <c r="G52" s="10">
        <v>304228.13484206185</v>
      </c>
      <c r="H52" s="10">
        <v>30445.867931629138</v>
      </c>
      <c r="I52" s="10">
        <v>54826.828504536337</v>
      </c>
      <c r="J52" s="10">
        <v>27077.71077386965</v>
      </c>
      <c r="K52" s="10">
        <v>6283.7002153930998</v>
      </c>
      <c r="L52" s="10">
        <v>814738.51676647225</v>
      </c>
      <c r="M52" s="10">
        <v>173881.98775792593</v>
      </c>
      <c r="N52" s="10">
        <v>2880525.3524471717</v>
      </c>
    </row>
    <row r="53" spans="1:14" hidden="1" outlineLevel="2" x14ac:dyDescent="0.3">
      <c r="A53" s="11" t="s">
        <v>35</v>
      </c>
      <c r="B53" s="12">
        <v>1137356.4997054776</v>
      </c>
      <c r="C53" s="12">
        <v>460072.83269929723</v>
      </c>
      <c r="D53" s="15">
        <v>454996.93164029968</v>
      </c>
      <c r="E53" s="12">
        <v>30199.55</v>
      </c>
      <c r="F53" s="12">
        <v>278155.4483542805</v>
      </c>
      <c r="G53" s="12">
        <v>116106.0219594753</v>
      </c>
      <c r="H53" s="12">
        <v>3071.182365334314</v>
      </c>
      <c r="I53" s="12">
        <v>17061.12663984442</v>
      </c>
      <c r="J53" s="12">
        <v>10403.602321365161</v>
      </c>
      <c r="K53" s="12">
        <v>0</v>
      </c>
      <c r="L53" s="12">
        <v>222286.73536588065</v>
      </c>
      <c r="M53" s="12">
        <v>8325.0215045152145</v>
      </c>
      <c r="N53" s="12">
        <v>1145681.5212099929</v>
      </c>
    </row>
    <row r="54" spans="1:14" hidden="1" outlineLevel="2" x14ac:dyDescent="0.3">
      <c r="A54" s="11" t="s">
        <v>37</v>
      </c>
      <c r="B54" s="12">
        <v>1569286.8649837682</v>
      </c>
      <c r="C54" s="12">
        <v>459566.1591548624</v>
      </c>
      <c r="D54" s="15">
        <v>510985.22421292122</v>
      </c>
      <c r="E54" s="12">
        <v>0</v>
      </c>
      <c r="F54" s="12">
        <v>241048.6154468435</v>
      </c>
      <c r="G54" s="12">
        <v>188122.11288258649</v>
      </c>
      <c r="H54" s="12">
        <v>27374.685566294826</v>
      </c>
      <c r="I54" s="12">
        <v>37765.701864691917</v>
      </c>
      <c r="J54" s="12">
        <v>16674.10845250449</v>
      </c>
      <c r="K54" s="12">
        <v>6283.7002153930998</v>
      </c>
      <c r="L54" s="12">
        <v>592451.78140059148</v>
      </c>
      <c r="M54" s="12">
        <v>165556.96625341073</v>
      </c>
      <c r="N54" s="12">
        <v>1734843.831237179</v>
      </c>
    </row>
    <row r="55" spans="1:14" hidden="1" outlineLevel="1" x14ac:dyDescent="0.3">
      <c r="A55" s="9" t="s">
        <v>1</v>
      </c>
      <c r="B55" s="10">
        <v>3970899.1092165844</v>
      </c>
      <c r="C55" s="10">
        <v>4.1513010000000003E-2</v>
      </c>
      <c r="D55" s="14">
        <v>3011654.7463522693</v>
      </c>
      <c r="E55" s="10">
        <v>4103.62</v>
      </c>
      <c r="F55" s="10">
        <v>1960538.1179498618</v>
      </c>
      <c r="G55" s="10">
        <v>1045328.8020581452</v>
      </c>
      <c r="H55" s="10">
        <v>59.605511584868601</v>
      </c>
      <c r="I55" s="10">
        <v>1624.6008326772601</v>
      </c>
      <c r="J55" s="10">
        <v>0</v>
      </c>
      <c r="K55" s="10">
        <v>959241.86734655488</v>
      </c>
      <c r="L55" s="10">
        <v>2.4540047500000002</v>
      </c>
      <c r="M55" s="10">
        <v>596044.2892614475</v>
      </c>
      <c r="N55" s="10">
        <v>4566943.3984780321</v>
      </c>
    </row>
    <row r="56" spans="1:14" hidden="1" outlineLevel="2" x14ac:dyDescent="0.3">
      <c r="A56" s="11" t="s">
        <v>38</v>
      </c>
      <c r="B56" s="12">
        <v>2861345.5249761837</v>
      </c>
      <c r="C56" s="12">
        <v>4.1513010000000003E-2</v>
      </c>
      <c r="D56" s="15">
        <v>2819440.5066634552</v>
      </c>
      <c r="E56" s="12">
        <v>4103.62</v>
      </c>
      <c r="F56" s="12">
        <v>1769687.2733407081</v>
      </c>
      <c r="G56" s="12">
        <v>1045328.8020581452</v>
      </c>
      <c r="H56" s="12">
        <v>59.605511584868601</v>
      </c>
      <c r="I56" s="12">
        <v>261.20575301726001</v>
      </c>
      <c r="J56" s="12">
        <v>0</v>
      </c>
      <c r="K56" s="12">
        <v>41902.522794968543</v>
      </c>
      <c r="L56" s="12">
        <v>2.4540047500000002</v>
      </c>
      <c r="M56" s="12">
        <v>333227.91871533019</v>
      </c>
      <c r="N56" s="12">
        <v>3194573.443691514</v>
      </c>
    </row>
    <row r="57" spans="1:14" hidden="1" outlineLevel="2" x14ac:dyDescent="0.3">
      <c r="A57" s="11" t="s">
        <v>39</v>
      </c>
      <c r="B57" s="10">
        <v>1109553.5842404002</v>
      </c>
      <c r="C57" s="12">
        <v>0</v>
      </c>
      <c r="D57" s="14">
        <v>192214.23968881383</v>
      </c>
      <c r="E57" s="12">
        <v>0</v>
      </c>
      <c r="F57" s="12">
        <v>190850.84460915384</v>
      </c>
      <c r="G57" s="12">
        <v>0</v>
      </c>
      <c r="H57" s="12">
        <v>0</v>
      </c>
      <c r="I57" s="12">
        <v>1363.39507966</v>
      </c>
      <c r="J57" s="12">
        <v>0</v>
      </c>
      <c r="K57" s="12">
        <v>917339.34455158631</v>
      </c>
      <c r="L57" s="12">
        <v>0</v>
      </c>
      <c r="M57" s="12">
        <v>262816.37054611731</v>
      </c>
      <c r="N57" s="10">
        <v>1372369.9547865177</v>
      </c>
    </row>
    <row r="58" spans="1:14" hidden="1" outlineLevel="1" x14ac:dyDescent="0.3">
      <c r="A58" s="9" t="s">
        <v>61</v>
      </c>
      <c r="B58" s="10">
        <v>10542755.581020914</v>
      </c>
      <c r="C58" s="10">
        <v>1816594.3131845894</v>
      </c>
      <c r="D58" s="14">
        <v>6449152.2650738619</v>
      </c>
      <c r="E58" s="10">
        <v>0</v>
      </c>
      <c r="F58" s="10">
        <v>487827.79400591733</v>
      </c>
      <c r="G58" s="10">
        <v>3278736.287450281</v>
      </c>
      <c r="H58" s="10">
        <v>627021.31177568098</v>
      </c>
      <c r="I58" s="10">
        <v>327919.40582179325</v>
      </c>
      <c r="J58" s="10">
        <v>1727647.466020189</v>
      </c>
      <c r="K58" s="10">
        <v>471308.1690846922</v>
      </c>
      <c r="L58" s="10">
        <v>1805700.8336777715</v>
      </c>
      <c r="M58" s="10">
        <v>1515332.8301527258</v>
      </c>
      <c r="N58" s="10">
        <v>12058088.41117364</v>
      </c>
    </row>
    <row r="59" spans="1:14" hidden="1" outlineLevel="2" x14ac:dyDescent="0.3">
      <c r="A59" s="11" t="s">
        <v>57</v>
      </c>
      <c r="B59" s="12">
        <v>2256482.9207503833</v>
      </c>
      <c r="C59" s="12">
        <v>379574.57492625213</v>
      </c>
      <c r="D59" s="15">
        <v>939560.61985922465</v>
      </c>
      <c r="E59" s="12">
        <v>0</v>
      </c>
      <c r="F59" s="12">
        <v>308533.47779239737</v>
      </c>
      <c r="G59" s="12">
        <v>34324.250581308115</v>
      </c>
      <c r="H59" s="12">
        <v>239374.47113651101</v>
      </c>
      <c r="I59" s="12">
        <v>289238.88109165325</v>
      </c>
      <c r="J59" s="12">
        <v>68089.539257354976</v>
      </c>
      <c r="K59" s="12">
        <v>367797.60297467472</v>
      </c>
      <c r="L59" s="12">
        <v>569550.12299023173</v>
      </c>
      <c r="M59" s="12">
        <v>1187484.7331334297</v>
      </c>
      <c r="N59" s="12">
        <v>3443967.6538838129</v>
      </c>
    </row>
    <row r="60" spans="1:14" hidden="1" outlineLevel="2" x14ac:dyDescent="0.3">
      <c r="A60" s="11" t="s">
        <v>45</v>
      </c>
      <c r="B60" s="12">
        <v>8286272.6602705307</v>
      </c>
      <c r="C60" s="12">
        <v>1437019.7382583376</v>
      </c>
      <c r="D60" s="15">
        <v>5509591.6452146359</v>
      </c>
      <c r="E60" s="12">
        <v>0</v>
      </c>
      <c r="F60" s="12">
        <v>179294.31621351998</v>
      </c>
      <c r="G60" s="12">
        <v>3244412.0368689732</v>
      </c>
      <c r="H60" s="12">
        <v>387646.84063916991</v>
      </c>
      <c r="I60" s="12">
        <v>38680.524730140001</v>
      </c>
      <c r="J60" s="12">
        <v>1659557.9267628337</v>
      </c>
      <c r="K60" s="12">
        <v>103510.56611001749</v>
      </c>
      <c r="L60" s="12">
        <v>1236150.71068754</v>
      </c>
      <c r="M60" s="12">
        <v>327848.09701929631</v>
      </c>
      <c r="N60" s="12">
        <v>8614120.7572898269</v>
      </c>
    </row>
    <row r="61" spans="1:14" hidden="1" outlineLevel="1" x14ac:dyDescent="0.3">
      <c r="A61" s="9" t="s">
        <v>62</v>
      </c>
      <c r="B61" s="10">
        <v>2100832.9938283223</v>
      </c>
      <c r="C61" s="10">
        <v>22884.498507864901</v>
      </c>
      <c r="D61" s="14">
        <v>25659.020091423212</v>
      </c>
      <c r="E61" s="10">
        <v>0</v>
      </c>
      <c r="F61" s="10">
        <v>1140.1529505697799</v>
      </c>
      <c r="G61" s="10">
        <v>0</v>
      </c>
      <c r="H61" s="10">
        <v>0</v>
      </c>
      <c r="I61" s="10">
        <v>325.75798587707999</v>
      </c>
      <c r="J61" s="10">
        <v>24193.109154976351</v>
      </c>
      <c r="K61" s="10">
        <v>0</v>
      </c>
      <c r="L61" s="10">
        <v>2052289.475229034</v>
      </c>
      <c r="M61" s="10">
        <v>0</v>
      </c>
      <c r="N61" s="10">
        <v>2100832.9938283223</v>
      </c>
    </row>
    <row r="62" spans="1:14" hidden="1" outlineLevel="2" x14ac:dyDescent="0.3">
      <c r="A62" s="11" t="s">
        <v>47</v>
      </c>
      <c r="B62" s="12">
        <v>194517.66715714108</v>
      </c>
      <c r="C62" s="12">
        <v>22884.498507864901</v>
      </c>
      <c r="D62" s="15">
        <v>25659.020091423212</v>
      </c>
      <c r="E62" s="12">
        <v>0</v>
      </c>
      <c r="F62" s="12">
        <v>1140.1529505697799</v>
      </c>
      <c r="G62" s="12">
        <v>0</v>
      </c>
      <c r="H62" s="12">
        <v>0</v>
      </c>
      <c r="I62" s="12">
        <v>325.75798587707999</v>
      </c>
      <c r="J62" s="12">
        <v>24193.109154976351</v>
      </c>
      <c r="K62" s="12">
        <v>0</v>
      </c>
      <c r="L62" s="12">
        <v>145974.14855785298</v>
      </c>
      <c r="M62" s="12">
        <v>0</v>
      </c>
      <c r="N62" s="12">
        <v>194517.66715714108</v>
      </c>
    </row>
    <row r="63" spans="1:14" hidden="1" outlineLevel="2" x14ac:dyDescent="0.3">
      <c r="A63" s="11" t="s">
        <v>48</v>
      </c>
      <c r="B63" s="12">
        <v>756652.50402246998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756652.50402246998</v>
      </c>
      <c r="M63" s="12">
        <v>0</v>
      </c>
      <c r="N63" s="12">
        <v>756652.50402246998</v>
      </c>
    </row>
    <row r="64" spans="1:14" hidden="1" outlineLevel="2" x14ac:dyDescent="0.3">
      <c r="A64" s="11" t="s">
        <v>49</v>
      </c>
      <c r="B64" s="12">
        <v>1118640.719375401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1118640.719375401</v>
      </c>
      <c r="M64" s="12">
        <v>0</v>
      </c>
      <c r="N64" s="12">
        <v>1118640.719375401</v>
      </c>
    </row>
    <row r="65" spans="1:14" hidden="1" outlineLevel="2" x14ac:dyDescent="0.3">
      <c r="A65" s="11" t="s">
        <v>46</v>
      </c>
      <c r="B65" s="12">
        <v>31022.10327331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31022.10327331</v>
      </c>
      <c r="M65" s="12">
        <v>0</v>
      </c>
      <c r="N65" s="12">
        <v>31022.10327331</v>
      </c>
    </row>
    <row r="66" spans="1:14" hidden="1" outlineLevel="1" x14ac:dyDescent="0.3">
      <c r="A66" s="9" t="s">
        <v>63</v>
      </c>
      <c r="B66" s="10">
        <v>242573.07759853004</v>
      </c>
      <c r="C66" s="10">
        <v>56563.943070920002</v>
      </c>
      <c r="D66" s="14">
        <v>185326.06610462003</v>
      </c>
      <c r="E66" s="10">
        <v>0</v>
      </c>
      <c r="F66" s="10">
        <v>110305.11679139</v>
      </c>
      <c r="G66" s="10">
        <v>56324.929852090005</v>
      </c>
      <c r="H66" s="10">
        <v>183.07085280999996</v>
      </c>
      <c r="I66" s="10">
        <v>18087.10426928</v>
      </c>
      <c r="J66" s="10">
        <v>425.84433904999997</v>
      </c>
      <c r="K66" s="10">
        <v>0</v>
      </c>
      <c r="L66" s="10">
        <v>683.06842298999993</v>
      </c>
      <c r="M66" s="10">
        <v>1369.2289994149301</v>
      </c>
      <c r="N66" s="10">
        <v>243942.30659794496</v>
      </c>
    </row>
    <row r="67" spans="1:14" hidden="1" outlineLevel="2" x14ac:dyDescent="0.3">
      <c r="A67" s="11" t="s">
        <v>50</v>
      </c>
      <c r="B67" s="12">
        <v>242573.07759853004</v>
      </c>
      <c r="C67" s="12">
        <v>56563.943070920002</v>
      </c>
      <c r="D67" s="15">
        <v>185326.06610462003</v>
      </c>
      <c r="E67" s="12">
        <v>0</v>
      </c>
      <c r="F67" s="12">
        <v>110305.11679139</v>
      </c>
      <c r="G67" s="12">
        <v>56324.929852090005</v>
      </c>
      <c r="H67" s="12">
        <v>183.07085280999996</v>
      </c>
      <c r="I67" s="12">
        <v>18087.10426928</v>
      </c>
      <c r="J67" s="12">
        <v>425.84433904999997</v>
      </c>
      <c r="K67" s="12">
        <v>0</v>
      </c>
      <c r="L67" s="12">
        <v>683.06842298999993</v>
      </c>
      <c r="M67" s="12">
        <v>1369.2289994149301</v>
      </c>
      <c r="N67" s="12">
        <v>243942.30659794496</v>
      </c>
    </row>
    <row r="68" spans="1:14" hidden="1" outlineLevel="1" x14ac:dyDescent="0.3">
      <c r="A68" s="9" t="s">
        <v>32</v>
      </c>
      <c r="B68" s="10">
        <v>1173318.9911163682</v>
      </c>
      <c r="C68" s="10">
        <v>384587.47911648348</v>
      </c>
      <c r="D68" s="14">
        <v>721451.75507897232</v>
      </c>
      <c r="E68" s="10">
        <v>42136.796435861521</v>
      </c>
      <c r="F68" s="10">
        <v>255183.45687409324</v>
      </c>
      <c r="G68" s="10">
        <v>18686.644177256305</v>
      </c>
      <c r="H68" s="10">
        <v>47827.112904542933</v>
      </c>
      <c r="I68" s="10">
        <v>304156.21675807011</v>
      </c>
      <c r="J68" s="10">
        <v>53461.5279291482</v>
      </c>
      <c r="K68" s="10">
        <v>21554.218405600001</v>
      </c>
      <c r="L68" s="10">
        <v>45725.538515312321</v>
      </c>
      <c r="M68" s="10">
        <v>128.63108049973101</v>
      </c>
      <c r="N68" s="10">
        <v>1173447.6221968678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128.63108049973101</v>
      </c>
      <c r="N69" s="12">
        <v>128.63108049973101</v>
      </c>
    </row>
    <row r="70" spans="1:14" hidden="1" outlineLevel="2" x14ac:dyDescent="0.3">
      <c r="A70" s="11" t="s">
        <v>41</v>
      </c>
      <c r="B70" s="12">
        <v>1173318.9911163682</v>
      </c>
      <c r="C70" s="12">
        <v>384587.47911648348</v>
      </c>
      <c r="D70" s="15">
        <v>721451.75507897232</v>
      </c>
      <c r="E70" s="12">
        <v>42136.796435861521</v>
      </c>
      <c r="F70" s="12">
        <v>255183.45687409324</v>
      </c>
      <c r="G70" s="12">
        <v>18686.644177256305</v>
      </c>
      <c r="H70" s="12">
        <v>47827.112904542933</v>
      </c>
      <c r="I70" s="12">
        <v>304156.21675807011</v>
      </c>
      <c r="J70" s="12">
        <v>53461.5279291482</v>
      </c>
      <c r="K70" s="12">
        <v>21554.218405600001</v>
      </c>
      <c r="L70" s="12">
        <v>45725.538515312321</v>
      </c>
      <c r="M70" s="12">
        <v>0</v>
      </c>
      <c r="N70" s="12">
        <v>1173318.9911163682</v>
      </c>
    </row>
    <row r="71" spans="1:14" collapsed="1" x14ac:dyDescent="0.3">
      <c r="A71" s="2" t="s">
        <v>2</v>
      </c>
      <c r="B71" s="3">
        <v>3295075.269889812</v>
      </c>
      <c r="C71" s="3">
        <v>0</v>
      </c>
      <c r="D71" s="3">
        <v>1888084.0980501315</v>
      </c>
      <c r="E71" s="13">
        <v>0</v>
      </c>
      <c r="F71" s="3">
        <v>1873736.0998177901</v>
      </c>
      <c r="G71" s="3">
        <v>0</v>
      </c>
      <c r="H71" s="3">
        <v>0</v>
      </c>
      <c r="I71" s="3">
        <v>14091.766941280001</v>
      </c>
      <c r="J71" s="3">
        <v>256.23129106117602</v>
      </c>
      <c r="K71" s="3">
        <v>1137123.6711176501</v>
      </c>
      <c r="L71" s="3">
        <v>269867.50072203</v>
      </c>
      <c r="M71" s="3">
        <v>21859.082527503731</v>
      </c>
      <c r="N71" s="16">
        <v>3316934.3524173158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21748.127719211599</v>
      </c>
      <c r="N72" s="10">
        <v>21748.127719211599</v>
      </c>
    </row>
    <row r="73" spans="1:14" hidden="1" outlineLevel="1" x14ac:dyDescent="0.3">
      <c r="A73" s="9" t="s">
        <v>60</v>
      </c>
      <c r="B73" s="10">
        <v>1766220.13801549</v>
      </c>
      <c r="C73" s="10">
        <v>0</v>
      </c>
      <c r="D73" s="10">
        <v>498904.41617581004</v>
      </c>
      <c r="E73" s="14">
        <v>0</v>
      </c>
      <c r="F73" s="10">
        <v>484786.38643274002</v>
      </c>
      <c r="G73" s="10">
        <v>0</v>
      </c>
      <c r="H73" s="10">
        <v>0</v>
      </c>
      <c r="I73" s="10">
        <v>14091.766941280001</v>
      </c>
      <c r="J73" s="10">
        <v>26.262801790000001</v>
      </c>
      <c r="K73" s="10">
        <v>997448.22111765004</v>
      </c>
      <c r="L73" s="10">
        <v>269867.50072203</v>
      </c>
      <c r="M73" s="10">
        <v>110.954808182619</v>
      </c>
      <c r="N73" s="10">
        <v>1766331.0928236726</v>
      </c>
    </row>
    <row r="74" spans="1:14" hidden="1" outlineLevel="2" x14ac:dyDescent="0.3">
      <c r="A74" s="11" t="s">
        <v>42</v>
      </c>
      <c r="B74" s="12">
        <v>335059.75</v>
      </c>
      <c r="C74" s="12">
        <v>0</v>
      </c>
      <c r="D74" s="12">
        <v>65192.249277969997</v>
      </c>
      <c r="E74" s="15">
        <v>0</v>
      </c>
      <c r="F74" s="12">
        <v>64821.426432740001</v>
      </c>
      <c r="G74" s="12">
        <v>0</v>
      </c>
      <c r="H74" s="12">
        <v>0</v>
      </c>
      <c r="I74" s="12">
        <v>344.56004343999996</v>
      </c>
      <c r="J74" s="12">
        <v>26.262801790000001</v>
      </c>
      <c r="K74" s="12">
        <v>0</v>
      </c>
      <c r="L74" s="12">
        <v>269867.50072203</v>
      </c>
      <c r="M74" s="12">
        <v>0</v>
      </c>
      <c r="N74" s="12">
        <v>335059.75</v>
      </c>
    </row>
    <row r="75" spans="1:14" hidden="1" outlineLevel="2" x14ac:dyDescent="0.3">
      <c r="A75" s="11" t="s">
        <v>43</v>
      </c>
      <c r="B75" s="12">
        <v>997448.22111765004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997448.22111765004</v>
      </c>
      <c r="L75" s="12">
        <v>0</v>
      </c>
      <c r="M75" s="12">
        <v>110.954808182619</v>
      </c>
      <c r="N75" s="19">
        <v>997559.17592583271</v>
      </c>
    </row>
    <row r="76" spans="1:14" hidden="1" outlineLevel="2" x14ac:dyDescent="0.3">
      <c r="A76" s="11" t="s">
        <v>44</v>
      </c>
      <c r="B76" s="12">
        <v>433712.16689784004</v>
      </c>
      <c r="C76" s="12">
        <v>0</v>
      </c>
      <c r="D76" s="12">
        <v>433712.16689784004</v>
      </c>
      <c r="E76" s="15">
        <v>0</v>
      </c>
      <c r="F76" s="12">
        <v>419964.96</v>
      </c>
      <c r="G76" s="12">
        <v>0</v>
      </c>
      <c r="H76" s="12">
        <v>0</v>
      </c>
      <c r="I76" s="12">
        <v>13747.20689784</v>
      </c>
      <c r="J76" s="12">
        <v>0</v>
      </c>
      <c r="K76" s="12">
        <v>0</v>
      </c>
      <c r="L76" s="12">
        <v>0</v>
      </c>
      <c r="M76" s="12">
        <v>0</v>
      </c>
      <c r="N76" s="12">
        <v>433712.16689784004</v>
      </c>
    </row>
    <row r="77" spans="1:14" hidden="1" outlineLevel="1" x14ac:dyDescent="0.3">
      <c r="A77" s="9" t="s">
        <v>1</v>
      </c>
      <c r="B77" s="10">
        <v>1370510.8633850501</v>
      </c>
      <c r="C77" s="10">
        <v>0</v>
      </c>
      <c r="D77" s="10">
        <v>1370510.8633850501</v>
      </c>
      <c r="E77" s="14">
        <v>0</v>
      </c>
      <c r="F77" s="10">
        <v>1370510.8633850501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1.09514E-7</v>
      </c>
      <c r="N77" s="10">
        <v>1370510.8633851595</v>
      </c>
    </row>
    <row r="78" spans="1:14" hidden="1" outlineLevel="2" x14ac:dyDescent="0.3">
      <c r="A78" s="11" t="s">
        <v>38</v>
      </c>
      <c r="B78" s="12">
        <v>1370510.8633850501</v>
      </c>
      <c r="C78" s="12">
        <v>0</v>
      </c>
      <c r="D78" s="12">
        <v>1370510.8633850501</v>
      </c>
      <c r="E78" s="15">
        <v>0</v>
      </c>
      <c r="F78" s="12">
        <v>1370510.8633850501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1370510.8633850501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1.09514E-7</v>
      </c>
      <c r="N79" s="10">
        <v>1.09514E-7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18668.818489271176</v>
      </c>
      <c r="C84" s="10">
        <v>0</v>
      </c>
      <c r="D84" s="10">
        <v>18668.818489271176</v>
      </c>
      <c r="E84" s="14">
        <v>0</v>
      </c>
      <c r="F84" s="10">
        <v>18438.849999999999</v>
      </c>
      <c r="G84" s="10">
        <v>0</v>
      </c>
      <c r="H84" s="10">
        <v>0</v>
      </c>
      <c r="I84" s="10">
        <v>0</v>
      </c>
      <c r="J84" s="10">
        <v>229.968489271176</v>
      </c>
      <c r="K84" s="10">
        <v>0</v>
      </c>
      <c r="L84" s="10">
        <v>0</v>
      </c>
      <c r="M84" s="10">
        <v>0</v>
      </c>
      <c r="N84" s="10">
        <v>18668.818489271176</v>
      </c>
    </row>
    <row r="85" spans="1:14" hidden="1" outlineLevel="2" x14ac:dyDescent="0.3">
      <c r="A85" s="11" t="s">
        <v>41</v>
      </c>
      <c r="B85" s="12">
        <v>18668.818489271176</v>
      </c>
      <c r="C85" s="12">
        <v>0</v>
      </c>
      <c r="D85" s="12">
        <v>18668.818489271176</v>
      </c>
      <c r="E85" s="15">
        <v>0</v>
      </c>
      <c r="F85" s="12">
        <v>18438.849999999999</v>
      </c>
      <c r="G85" s="12">
        <v>0</v>
      </c>
      <c r="H85" s="12">
        <v>0</v>
      </c>
      <c r="I85" s="12">
        <v>0</v>
      </c>
      <c r="J85" s="12">
        <v>229.968489271176</v>
      </c>
      <c r="K85" s="12">
        <v>0</v>
      </c>
      <c r="L85" s="12">
        <v>0</v>
      </c>
      <c r="M85" s="12">
        <v>0</v>
      </c>
      <c r="N85" s="12">
        <v>18668.818489271176</v>
      </c>
    </row>
    <row r="86" spans="1:14" collapsed="1" x14ac:dyDescent="0.3">
      <c r="A86" s="2" t="s">
        <v>3</v>
      </c>
      <c r="B86" s="3">
        <v>8679136.3306145407</v>
      </c>
      <c r="C86" s="3">
        <v>1619469.6966033033</v>
      </c>
      <c r="D86" s="3">
        <v>3488158.4173630066</v>
      </c>
      <c r="E86" s="3">
        <v>73387.01999999999</v>
      </c>
      <c r="F86" s="13">
        <v>1418081.2866796744</v>
      </c>
      <c r="G86" s="3">
        <v>1404647.6628398746</v>
      </c>
      <c r="H86" s="3">
        <v>72903.896816211578</v>
      </c>
      <c r="I86" s="3">
        <v>417193.80706165323</v>
      </c>
      <c r="J86" s="3">
        <v>101944.74396559247</v>
      </c>
      <c r="K86" s="3">
        <v>1298296.4833684184</v>
      </c>
      <c r="L86" s="3">
        <v>2273211.7332798131</v>
      </c>
      <c r="M86" s="3">
        <v>1177782.1416212565</v>
      </c>
      <c r="N86" s="16">
        <v>9856918.472235797</v>
      </c>
    </row>
    <row r="87" spans="1:14" hidden="1" outlineLevel="1" x14ac:dyDescent="0.3">
      <c r="A87" s="9" t="s">
        <v>60</v>
      </c>
      <c r="B87" s="10">
        <v>1993764.8618704367</v>
      </c>
      <c r="C87" s="10">
        <v>382936.59573677328</v>
      </c>
      <c r="D87" s="10">
        <v>308200.00426999363</v>
      </c>
      <c r="E87" s="10">
        <v>0</v>
      </c>
      <c r="F87" s="14">
        <v>160851.83461739443</v>
      </c>
      <c r="G87" s="10">
        <v>5928.0539809513857</v>
      </c>
      <c r="H87" s="10">
        <v>14860.404468701225</v>
      </c>
      <c r="I87" s="10">
        <v>80447.38999862253</v>
      </c>
      <c r="J87" s="10">
        <v>46112.321204324049</v>
      </c>
      <c r="K87" s="10">
        <v>101110.28332835759</v>
      </c>
      <c r="L87" s="10">
        <v>1201517.9785353122</v>
      </c>
      <c r="M87" s="10">
        <v>2632.3426389576098</v>
      </c>
      <c r="N87" s="10">
        <v>1996397.2045093942</v>
      </c>
    </row>
    <row r="88" spans="1:14" hidden="1" outlineLevel="2" x14ac:dyDescent="0.3">
      <c r="A88" s="11" t="s">
        <v>43</v>
      </c>
      <c r="B88" s="12">
        <v>269970.00652506994</v>
      </c>
      <c r="C88" s="12">
        <v>92753.196564669997</v>
      </c>
      <c r="D88" s="12">
        <v>15589.891872649956</v>
      </c>
      <c r="E88" s="12">
        <v>0</v>
      </c>
      <c r="F88" s="15">
        <v>8052.208231059999</v>
      </c>
      <c r="G88" s="12">
        <v>697.48339291995603</v>
      </c>
      <c r="H88" s="12">
        <v>222.54363067000099</v>
      </c>
      <c r="I88" s="12">
        <v>288.25192004999997</v>
      </c>
      <c r="J88" s="12">
        <v>6329.4046979499999</v>
      </c>
      <c r="K88" s="12">
        <v>41517.712406590006</v>
      </c>
      <c r="L88" s="12">
        <v>120109.20568116001</v>
      </c>
      <c r="M88" s="12">
        <v>2632.3426389576098</v>
      </c>
      <c r="N88" s="12">
        <v>272602.34916402755</v>
      </c>
    </row>
    <row r="89" spans="1:14" hidden="1" outlineLevel="2" x14ac:dyDescent="0.3">
      <c r="A89" s="11" t="s">
        <v>44</v>
      </c>
      <c r="B89" s="12">
        <v>1723794.8553453665</v>
      </c>
      <c r="C89" s="12">
        <v>290183.39917210327</v>
      </c>
      <c r="D89" s="12">
        <v>292610.11239734362</v>
      </c>
      <c r="E89" s="12">
        <v>0</v>
      </c>
      <c r="F89" s="15">
        <v>152799.62638633442</v>
      </c>
      <c r="G89" s="12">
        <v>5230.5705880314299</v>
      </c>
      <c r="H89" s="12">
        <v>14637.860838031223</v>
      </c>
      <c r="I89" s="12">
        <v>80159.138078572534</v>
      </c>
      <c r="J89" s="12">
        <v>39782.916506374051</v>
      </c>
      <c r="K89" s="12">
        <v>59592.570921767583</v>
      </c>
      <c r="L89" s="12">
        <v>1081408.7728541521</v>
      </c>
      <c r="M89" s="12">
        <v>0</v>
      </c>
      <c r="N89" s="12">
        <v>1723794.8553453665</v>
      </c>
    </row>
    <row r="90" spans="1:14" hidden="1" outlineLevel="1" x14ac:dyDescent="0.3">
      <c r="A90" s="9" t="s">
        <v>31</v>
      </c>
      <c r="B90" s="10">
        <v>2556269.7816382954</v>
      </c>
      <c r="C90" s="10">
        <v>914428.6107480349</v>
      </c>
      <c r="D90" s="10">
        <v>884047.19595847849</v>
      </c>
      <c r="E90" s="10">
        <v>30199.55</v>
      </c>
      <c r="F90" s="14">
        <v>474565.64496582001</v>
      </c>
      <c r="G90" s="10">
        <v>291050.875207857</v>
      </c>
      <c r="H90" s="10">
        <v>7612.4883339388398</v>
      </c>
      <c r="I90" s="10">
        <v>54100.01811536304</v>
      </c>
      <c r="J90" s="10">
        <v>26518.61933549945</v>
      </c>
      <c r="K90" s="10">
        <v>658.4170526744</v>
      </c>
      <c r="L90" s="10">
        <v>757135.557879108</v>
      </c>
      <c r="M90" s="10">
        <v>166961.28421295391</v>
      </c>
      <c r="N90" s="10">
        <v>2723231.0658512493</v>
      </c>
    </row>
    <row r="91" spans="1:14" hidden="1" outlineLevel="2" x14ac:dyDescent="0.3">
      <c r="A91" s="11" t="s">
        <v>35</v>
      </c>
      <c r="B91" s="12">
        <v>1124405.9100683092</v>
      </c>
      <c r="C91" s="12">
        <v>459214.13804913795</v>
      </c>
      <c r="D91" s="12">
        <v>448772.83528215875</v>
      </c>
      <c r="E91" s="12">
        <v>30199.55</v>
      </c>
      <c r="F91" s="15">
        <v>274540.48784105899</v>
      </c>
      <c r="G91" s="12">
        <v>114471.874566504</v>
      </c>
      <c r="H91" s="12">
        <v>2490.7766671683139</v>
      </c>
      <c r="I91" s="12">
        <v>16721.267075717922</v>
      </c>
      <c r="J91" s="12">
        <v>10348.87913170956</v>
      </c>
      <c r="K91" s="12">
        <v>0</v>
      </c>
      <c r="L91" s="12">
        <v>216418.93673701241</v>
      </c>
      <c r="M91" s="12">
        <v>8316.2280423479206</v>
      </c>
      <c r="N91" s="12">
        <v>1132722.138110657</v>
      </c>
    </row>
    <row r="92" spans="1:14" hidden="1" outlineLevel="2" x14ac:dyDescent="0.3">
      <c r="A92" s="11" t="s">
        <v>37</v>
      </c>
      <c r="B92" s="12">
        <v>1431863.8715699865</v>
      </c>
      <c r="C92" s="12">
        <v>455214.47269889701</v>
      </c>
      <c r="D92" s="12">
        <v>435274.36067631951</v>
      </c>
      <c r="E92" s="12">
        <v>0</v>
      </c>
      <c r="F92" s="15">
        <v>200025.157124761</v>
      </c>
      <c r="G92" s="12">
        <v>176579.00064135299</v>
      </c>
      <c r="H92" s="12">
        <v>5121.7116667705259</v>
      </c>
      <c r="I92" s="12">
        <v>37378.751039645118</v>
      </c>
      <c r="J92" s="12">
        <v>16169.74020378989</v>
      </c>
      <c r="K92" s="12">
        <v>658.4170526744</v>
      </c>
      <c r="L92" s="12">
        <v>540716.62114209554</v>
      </c>
      <c r="M92" s="12">
        <v>158645.056170606</v>
      </c>
      <c r="N92" s="12">
        <v>1590508.9277405925</v>
      </c>
    </row>
    <row r="93" spans="1:14" hidden="1" outlineLevel="1" x14ac:dyDescent="0.3">
      <c r="A93" s="9" t="s">
        <v>1</v>
      </c>
      <c r="B93" s="10">
        <v>2520130.3231559568</v>
      </c>
      <c r="C93" s="10">
        <v>0</v>
      </c>
      <c r="D93" s="10">
        <v>1560888.455809402</v>
      </c>
      <c r="E93" s="10">
        <v>4103.62</v>
      </c>
      <c r="F93" s="14">
        <v>515393.93915488175</v>
      </c>
      <c r="G93" s="10">
        <v>1040927.0533383901</v>
      </c>
      <c r="H93" s="10">
        <v>0</v>
      </c>
      <c r="I93" s="10">
        <v>463.84331613000001</v>
      </c>
      <c r="J93" s="10">
        <v>0</v>
      </c>
      <c r="K93" s="10">
        <v>959241.86734655488</v>
      </c>
      <c r="L93" s="10">
        <v>0</v>
      </c>
      <c r="M93" s="10">
        <v>539039.38763760298</v>
      </c>
      <c r="N93" s="10">
        <v>3059169.7107935599</v>
      </c>
    </row>
    <row r="94" spans="1:14" hidden="1" outlineLevel="2" x14ac:dyDescent="0.3">
      <c r="A94" s="11" t="s">
        <v>38</v>
      </c>
      <c r="B94" s="12">
        <v>1430683.0731663164</v>
      </c>
      <c r="C94" s="12">
        <v>0</v>
      </c>
      <c r="D94" s="12">
        <v>1388780.5503713479</v>
      </c>
      <c r="E94" s="12">
        <v>4103.62</v>
      </c>
      <c r="F94" s="15">
        <v>343749.87703295791</v>
      </c>
      <c r="G94" s="12">
        <v>1040927.0533383901</v>
      </c>
      <c r="H94" s="12">
        <v>0</v>
      </c>
      <c r="I94" s="12">
        <v>0</v>
      </c>
      <c r="J94" s="12">
        <v>0</v>
      </c>
      <c r="K94" s="12">
        <v>41902.522794968543</v>
      </c>
      <c r="L94" s="12">
        <v>0</v>
      </c>
      <c r="M94" s="12">
        <v>323797.63546629099</v>
      </c>
      <c r="N94" s="12">
        <v>1754480.7086326075</v>
      </c>
    </row>
    <row r="95" spans="1:14" hidden="1" outlineLevel="2" x14ac:dyDescent="0.3">
      <c r="A95" s="11" t="s">
        <v>39</v>
      </c>
      <c r="B95" s="12">
        <v>1089447.2499896402</v>
      </c>
      <c r="C95" s="12">
        <v>0</v>
      </c>
      <c r="D95" s="12">
        <v>172107.9054380538</v>
      </c>
      <c r="E95" s="12">
        <v>0</v>
      </c>
      <c r="F95" s="15">
        <v>171644.06212192381</v>
      </c>
      <c r="G95" s="12">
        <v>0</v>
      </c>
      <c r="H95" s="12">
        <v>0</v>
      </c>
      <c r="I95" s="12">
        <v>463.84331613000001</v>
      </c>
      <c r="J95" s="12">
        <v>0</v>
      </c>
      <c r="K95" s="12">
        <v>917339.34455158631</v>
      </c>
      <c r="L95" s="12">
        <v>0</v>
      </c>
      <c r="M95" s="12">
        <v>215241.75217131199</v>
      </c>
      <c r="N95" s="10">
        <v>1304689.0021609522</v>
      </c>
    </row>
    <row r="96" spans="1:14" hidden="1" outlineLevel="1" x14ac:dyDescent="0.3">
      <c r="A96" s="9" t="s">
        <v>61</v>
      </c>
      <c r="B96" s="10">
        <v>854304.01598225837</v>
      </c>
      <c r="C96" s="10">
        <v>100512.22606762622</v>
      </c>
      <c r="D96" s="10">
        <v>242523.4903715023</v>
      </c>
      <c r="E96" s="10">
        <v>0</v>
      </c>
      <c r="F96" s="14">
        <v>85862.481735340421</v>
      </c>
      <c r="G96" s="10">
        <v>13483.913579230401</v>
      </c>
      <c r="H96" s="10">
        <v>30746.9611427454</v>
      </c>
      <c r="I96" s="10">
        <v>101594.0922577209</v>
      </c>
      <c r="J96" s="10">
        <v>10836.041656465168</v>
      </c>
      <c r="K96" s="10">
        <v>215731.69726036151</v>
      </c>
      <c r="L96" s="10">
        <v>295536.60228276841</v>
      </c>
      <c r="M96" s="10">
        <v>469149.12713174196</v>
      </c>
      <c r="N96" s="10">
        <v>1323453.1431140003</v>
      </c>
    </row>
    <row r="97" spans="1:14" hidden="1" outlineLevel="2" x14ac:dyDescent="0.3">
      <c r="A97" s="11" t="s">
        <v>57</v>
      </c>
      <c r="B97" s="12">
        <v>854304.01598225837</v>
      </c>
      <c r="C97" s="12">
        <v>100512.22606762622</v>
      </c>
      <c r="D97" s="12">
        <v>242523.4903715023</v>
      </c>
      <c r="E97" s="12">
        <v>0</v>
      </c>
      <c r="F97" s="15">
        <v>85862.481735340421</v>
      </c>
      <c r="G97" s="12">
        <v>13483.913579230401</v>
      </c>
      <c r="H97" s="12">
        <v>30746.9611427454</v>
      </c>
      <c r="I97" s="12">
        <v>101594.0922577209</v>
      </c>
      <c r="J97" s="12">
        <v>10836.041656465168</v>
      </c>
      <c r="K97" s="12">
        <v>215731.69726036151</v>
      </c>
      <c r="L97" s="12">
        <v>295536.60228276841</v>
      </c>
      <c r="M97" s="12">
        <v>469149.12713174196</v>
      </c>
      <c r="N97" s="12">
        <v>1323453.1431140003</v>
      </c>
    </row>
    <row r="98" spans="1:14" hidden="1" outlineLevel="1" x14ac:dyDescent="0.3">
      <c r="A98" s="9" t="s">
        <v>63</v>
      </c>
      <c r="B98" s="10">
        <v>146064.54629735003</v>
      </c>
      <c r="C98" s="10">
        <v>55398.448119469998</v>
      </c>
      <c r="D98" s="10">
        <v>90377.124182800006</v>
      </c>
      <c r="E98" s="10">
        <v>0</v>
      </c>
      <c r="F98" s="14">
        <v>21103.173408530001</v>
      </c>
      <c r="G98" s="10">
        <v>53118.235081730003</v>
      </c>
      <c r="H98" s="10">
        <v>180.42769518999998</v>
      </c>
      <c r="I98" s="10">
        <v>15793.586389980001</v>
      </c>
      <c r="J98" s="10">
        <v>181.70160737</v>
      </c>
      <c r="K98" s="10">
        <v>0</v>
      </c>
      <c r="L98" s="10">
        <v>288.97399508000001</v>
      </c>
      <c r="M98" s="10">
        <v>0</v>
      </c>
      <c r="N98" s="10">
        <v>146064.54629735003</v>
      </c>
    </row>
    <row r="99" spans="1:14" hidden="1" outlineLevel="2" x14ac:dyDescent="0.3">
      <c r="A99" s="11" t="s">
        <v>50</v>
      </c>
      <c r="B99" s="12">
        <v>146064.54629735003</v>
      </c>
      <c r="C99" s="12">
        <v>55398.448119469998</v>
      </c>
      <c r="D99" s="12">
        <v>90377.124182800006</v>
      </c>
      <c r="E99" s="12">
        <v>0</v>
      </c>
      <c r="F99" s="15">
        <v>21103.173408530001</v>
      </c>
      <c r="G99" s="12">
        <v>53118.235081730003</v>
      </c>
      <c r="H99" s="12">
        <v>180.42769518999998</v>
      </c>
      <c r="I99" s="12">
        <v>15793.586389980001</v>
      </c>
      <c r="J99" s="12">
        <v>181.70160737</v>
      </c>
      <c r="K99" s="12">
        <v>0</v>
      </c>
      <c r="L99" s="12">
        <v>288.97399508000001</v>
      </c>
      <c r="M99" s="12">
        <v>0</v>
      </c>
      <c r="N99" s="12">
        <v>146064.54629735003</v>
      </c>
    </row>
    <row r="100" spans="1:14" hidden="1" outlineLevel="1" x14ac:dyDescent="0.3">
      <c r="A100" s="9" t="s">
        <v>32</v>
      </c>
      <c r="B100" s="10">
        <v>608602.80167024327</v>
      </c>
      <c r="C100" s="10">
        <v>166193.81593139903</v>
      </c>
      <c r="D100" s="10">
        <v>402122.14677083044</v>
      </c>
      <c r="E100" s="10">
        <v>39083.85</v>
      </c>
      <c r="F100" s="14">
        <v>160304.21279770805</v>
      </c>
      <c r="G100" s="10">
        <v>139.53165171569759</v>
      </c>
      <c r="H100" s="10">
        <v>19503.615175636118</v>
      </c>
      <c r="I100" s="10">
        <v>164794.87698383679</v>
      </c>
      <c r="J100" s="10">
        <v>18296.060161933805</v>
      </c>
      <c r="K100" s="10">
        <v>21554.21838047</v>
      </c>
      <c r="L100" s="10">
        <v>18732.620587543846</v>
      </c>
      <c r="M100" s="10">
        <v>0</v>
      </c>
      <c r="N100" s="10">
        <v>608602.80167024327</v>
      </c>
    </row>
    <row r="101" spans="1:14" hidden="1" outlineLevel="2" x14ac:dyDescent="0.3">
      <c r="A101" s="11" t="s">
        <v>41</v>
      </c>
      <c r="B101" s="12">
        <v>608602.80167024327</v>
      </c>
      <c r="C101" s="12">
        <v>166193.81593139903</v>
      </c>
      <c r="D101" s="12">
        <v>402122.14677083044</v>
      </c>
      <c r="E101" s="12">
        <v>39083.85</v>
      </c>
      <c r="F101" s="15">
        <v>160304.21279770805</v>
      </c>
      <c r="G101" s="12">
        <v>139.53165171569759</v>
      </c>
      <c r="H101" s="12">
        <v>19503.615175636118</v>
      </c>
      <c r="I101" s="12">
        <v>164794.87698383679</v>
      </c>
      <c r="J101" s="12">
        <v>18296.060161933805</v>
      </c>
      <c r="K101" s="12">
        <v>21554.21838047</v>
      </c>
      <c r="L101" s="12">
        <v>18732.620587543846</v>
      </c>
      <c r="M101" s="12">
        <v>0</v>
      </c>
      <c r="N101" s="12">
        <v>608602.80167024327</v>
      </c>
    </row>
    <row r="102" spans="1:14" collapsed="1" x14ac:dyDescent="0.3">
      <c r="A102" s="2" t="s">
        <v>4</v>
      </c>
      <c r="B102" s="3">
        <v>7282322.9628151134</v>
      </c>
      <c r="C102" s="3">
        <v>1148691.9145952149</v>
      </c>
      <c r="D102" s="3">
        <v>5020431.6573212594</v>
      </c>
      <c r="E102" s="3">
        <v>0</v>
      </c>
      <c r="F102" s="3">
        <v>269442.9933904708</v>
      </c>
      <c r="G102" s="13">
        <v>3042609.9415834732</v>
      </c>
      <c r="H102" s="3">
        <v>79414.906954920007</v>
      </c>
      <c r="I102" s="3">
        <v>79375.363800897758</v>
      </c>
      <c r="J102" s="3">
        <v>1549588.4515914975</v>
      </c>
      <c r="K102" s="3">
        <v>77551.638542757486</v>
      </c>
      <c r="L102" s="3">
        <v>1035647.7523558822</v>
      </c>
      <c r="M102" s="3">
        <v>96858.764929458004</v>
      </c>
      <c r="N102" s="16">
        <v>7379181.7277445709</v>
      </c>
    </row>
    <row r="103" spans="1:14" hidden="1" outlineLevel="1" x14ac:dyDescent="0.3">
      <c r="A103" s="9" t="s">
        <v>60</v>
      </c>
      <c r="B103" s="10">
        <v>8527.0103218327404</v>
      </c>
      <c r="C103" s="10">
        <v>0</v>
      </c>
      <c r="D103" s="10">
        <v>8527.0103218327404</v>
      </c>
      <c r="E103" s="10">
        <v>0</v>
      </c>
      <c r="F103" s="10">
        <v>0</v>
      </c>
      <c r="G103" s="14">
        <v>0</v>
      </c>
      <c r="H103" s="10">
        <v>0</v>
      </c>
      <c r="I103" s="10">
        <v>8527.0103218327404</v>
      </c>
      <c r="J103" s="10">
        <v>0</v>
      </c>
      <c r="K103" s="10">
        <v>0</v>
      </c>
      <c r="L103" s="10">
        <v>0</v>
      </c>
      <c r="M103" s="10">
        <v>0</v>
      </c>
      <c r="N103" s="10">
        <v>8527.0103218327404</v>
      </c>
    </row>
    <row r="104" spans="1:14" hidden="1" outlineLevel="2" x14ac:dyDescent="0.3">
      <c r="A104" s="11" t="s">
        <v>44</v>
      </c>
      <c r="B104" s="12">
        <v>8527.0103218327404</v>
      </c>
      <c r="C104" s="12">
        <v>0</v>
      </c>
      <c r="D104" s="12">
        <v>8527.0103218327404</v>
      </c>
      <c r="E104" s="12">
        <v>0</v>
      </c>
      <c r="F104" s="12">
        <v>0</v>
      </c>
      <c r="G104" s="15">
        <v>0</v>
      </c>
      <c r="H104" s="12">
        <v>0</v>
      </c>
      <c r="I104" s="12">
        <v>8527.0103218327404</v>
      </c>
      <c r="J104" s="12">
        <v>0</v>
      </c>
      <c r="K104" s="12">
        <v>0</v>
      </c>
      <c r="L104" s="12">
        <v>0</v>
      </c>
      <c r="M104" s="12">
        <v>0</v>
      </c>
      <c r="N104" s="12">
        <v>8527.0103218327404</v>
      </c>
    </row>
    <row r="105" spans="1:14" hidden="1" outlineLevel="1" x14ac:dyDescent="0.3">
      <c r="A105" s="9" t="s">
        <v>1</v>
      </c>
      <c r="B105" s="10">
        <v>38394.547555650803</v>
      </c>
      <c r="C105" s="10">
        <v>0</v>
      </c>
      <c r="D105" s="10">
        <v>38394.547555650803</v>
      </c>
      <c r="E105" s="10">
        <v>0</v>
      </c>
      <c r="F105" s="10">
        <v>38394.547555650803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38394.547555650803</v>
      </c>
    </row>
    <row r="106" spans="1:14" hidden="1" outlineLevel="2" x14ac:dyDescent="0.3">
      <c r="A106" s="11" t="s">
        <v>38</v>
      </c>
      <c r="B106" s="12">
        <v>38394.547555650803</v>
      </c>
      <c r="C106" s="12">
        <v>0</v>
      </c>
      <c r="D106" s="12">
        <v>38394.547555650803</v>
      </c>
      <c r="E106" s="12">
        <v>0</v>
      </c>
      <c r="F106" s="12">
        <v>38394.547555650803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38394.547555650803</v>
      </c>
    </row>
    <row r="107" spans="1:14" hidden="1" outlineLevel="1" x14ac:dyDescent="0.3">
      <c r="A107" s="9" t="s">
        <v>61</v>
      </c>
      <c r="B107" s="10">
        <v>7059892.0215464793</v>
      </c>
      <c r="C107" s="10">
        <v>1134679.2830938599</v>
      </c>
      <c r="D107" s="10">
        <v>4815832.4112425297</v>
      </c>
      <c r="E107" s="10">
        <v>0</v>
      </c>
      <c r="F107" s="10">
        <v>149971.70361887998</v>
      </c>
      <c r="G107" s="14">
        <v>3023166.247408513</v>
      </c>
      <c r="H107" s="10">
        <v>62548.74305248</v>
      </c>
      <c r="I107" s="10">
        <v>30760.616218980002</v>
      </c>
      <c r="J107" s="10">
        <v>1549385.1009436776</v>
      </c>
      <c r="K107" s="10">
        <v>77551.638542757486</v>
      </c>
      <c r="L107" s="10">
        <v>1031828.6886673322</v>
      </c>
      <c r="M107" s="10">
        <v>96858.764929458004</v>
      </c>
      <c r="N107" s="10">
        <v>7156750.7864759369</v>
      </c>
    </row>
    <row r="108" spans="1:14" hidden="1" outlineLevel="2" x14ac:dyDescent="0.3">
      <c r="A108" s="11" t="s">
        <v>45</v>
      </c>
      <c r="B108" s="12">
        <v>7059892.0215464793</v>
      </c>
      <c r="C108" s="12">
        <v>1134679.2830938599</v>
      </c>
      <c r="D108" s="12">
        <v>4815832.4112425297</v>
      </c>
      <c r="E108" s="12">
        <v>0</v>
      </c>
      <c r="F108" s="12">
        <v>149971.70361887998</v>
      </c>
      <c r="G108" s="15">
        <v>3023166.247408513</v>
      </c>
      <c r="H108" s="12">
        <v>62548.74305248</v>
      </c>
      <c r="I108" s="12">
        <v>30760.616218980002</v>
      </c>
      <c r="J108" s="12">
        <v>1549385.1009436776</v>
      </c>
      <c r="K108" s="12">
        <v>77551.638542757486</v>
      </c>
      <c r="L108" s="12">
        <v>1031828.6886673322</v>
      </c>
      <c r="M108" s="12">
        <v>96858.764929458004</v>
      </c>
      <c r="N108" s="12">
        <v>7156750.7864759369</v>
      </c>
    </row>
    <row r="109" spans="1:14" hidden="1" outlineLevel="1" x14ac:dyDescent="0.3">
      <c r="A109" s="9" t="s">
        <v>63</v>
      </c>
      <c r="B109" s="10">
        <v>81458.694518909979</v>
      </c>
      <c r="C109" s="10">
        <v>445.47807977000002</v>
      </c>
      <c r="D109" s="10">
        <v>80619.523223189986</v>
      </c>
      <c r="E109" s="10">
        <v>0</v>
      </c>
      <c r="F109" s="10">
        <v>77844.844197540006</v>
      </c>
      <c r="G109" s="14">
        <v>1024.52566176</v>
      </c>
      <c r="H109" s="10">
        <v>2.5634981899999998</v>
      </c>
      <c r="I109" s="10">
        <v>1544.2392178799998</v>
      </c>
      <c r="J109" s="10">
        <v>203.35064782000001</v>
      </c>
      <c r="K109" s="10">
        <v>0</v>
      </c>
      <c r="L109" s="10">
        <v>393.69321594999997</v>
      </c>
      <c r="M109" s="10">
        <v>0</v>
      </c>
      <c r="N109" s="10">
        <v>81458.694518909979</v>
      </c>
    </row>
    <row r="110" spans="1:14" hidden="1" outlineLevel="2" x14ac:dyDescent="0.3">
      <c r="A110" s="11" t="s">
        <v>50</v>
      </c>
      <c r="B110" s="12">
        <v>81458.694518909979</v>
      </c>
      <c r="C110" s="12">
        <v>445.47807977000002</v>
      </c>
      <c r="D110" s="12">
        <v>80619.523223189986</v>
      </c>
      <c r="E110" s="12">
        <v>0</v>
      </c>
      <c r="F110" s="12">
        <v>77844.844197540006</v>
      </c>
      <c r="G110" s="15">
        <v>1024.52566176</v>
      </c>
      <c r="H110" s="12">
        <v>2.5634981899999998</v>
      </c>
      <c r="I110" s="12">
        <v>1544.2392178799998</v>
      </c>
      <c r="J110" s="12">
        <v>203.35064782000001</v>
      </c>
      <c r="K110" s="12">
        <v>0</v>
      </c>
      <c r="L110" s="12">
        <v>393.69321594999997</v>
      </c>
      <c r="M110" s="12">
        <v>0</v>
      </c>
      <c r="N110" s="12">
        <v>81458.694518909979</v>
      </c>
    </row>
    <row r="111" spans="1:14" hidden="1" outlineLevel="1" x14ac:dyDescent="0.3">
      <c r="A111" s="9" t="s">
        <v>32</v>
      </c>
      <c r="B111" s="10">
        <v>94050.688872240047</v>
      </c>
      <c r="C111" s="10">
        <v>13567.153421585001</v>
      </c>
      <c r="D111" s="10">
        <v>77058.164978055051</v>
      </c>
      <c r="E111" s="10">
        <v>0</v>
      </c>
      <c r="F111" s="10">
        <v>3231.8980184000102</v>
      </c>
      <c r="G111" s="14">
        <v>18419.16851320002</v>
      </c>
      <c r="H111" s="10">
        <v>16863.600404250003</v>
      </c>
      <c r="I111" s="10">
        <v>38543.498042205014</v>
      </c>
      <c r="J111" s="10">
        <v>0</v>
      </c>
      <c r="K111" s="10">
        <v>0</v>
      </c>
      <c r="L111" s="10">
        <v>3425.3704726000001</v>
      </c>
      <c r="M111" s="10">
        <v>0</v>
      </c>
      <c r="N111" s="10">
        <v>94050.688872240047</v>
      </c>
    </row>
    <row r="112" spans="1:14" hidden="1" outlineLevel="2" x14ac:dyDescent="0.3">
      <c r="A112" s="11" t="s">
        <v>41</v>
      </c>
      <c r="B112" s="12">
        <v>94050.688872240047</v>
      </c>
      <c r="C112" s="12">
        <v>13567.153421585001</v>
      </c>
      <c r="D112" s="12">
        <v>77058.164978055051</v>
      </c>
      <c r="E112" s="12">
        <v>0</v>
      </c>
      <c r="F112" s="12">
        <v>3231.8980184000102</v>
      </c>
      <c r="G112" s="15">
        <v>18419.16851320002</v>
      </c>
      <c r="H112" s="12">
        <v>16863.600404250003</v>
      </c>
      <c r="I112" s="12">
        <v>38543.498042205014</v>
      </c>
      <c r="J112" s="12">
        <v>0</v>
      </c>
      <c r="K112" s="12">
        <v>0</v>
      </c>
      <c r="L112" s="12">
        <v>3425.3704726000001</v>
      </c>
      <c r="M112" s="12">
        <v>0</v>
      </c>
      <c r="N112" s="12">
        <v>94050.688872240047</v>
      </c>
    </row>
    <row r="113" spans="1:14" collapsed="1" x14ac:dyDescent="0.3">
      <c r="A113" s="2" t="s">
        <v>5</v>
      </c>
      <c r="B113" s="3">
        <v>1305584.1058338329</v>
      </c>
      <c r="C113" s="3">
        <v>346574.56054230448</v>
      </c>
      <c r="D113" s="3">
        <v>726305.55224809248</v>
      </c>
      <c r="E113" s="3">
        <v>0</v>
      </c>
      <c r="F113" s="3">
        <v>40514.05022140919</v>
      </c>
      <c r="G113" s="3">
        <v>221264.88831247002</v>
      </c>
      <c r="H113" s="13">
        <v>335301.65770836989</v>
      </c>
      <c r="I113" s="3">
        <v>19052.13018668726</v>
      </c>
      <c r="J113" s="3">
        <v>110172.8258191561</v>
      </c>
      <c r="K113" s="3">
        <v>25958.927567260002</v>
      </c>
      <c r="L113" s="3">
        <v>206745.06547617581</v>
      </c>
      <c r="M113" s="3">
        <v>230989.33208983831</v>
      </c>
      <c r="N113" s="16">
        <v>1536573.4379236712</v>
      </c>
    </row>
    <row r="114" spans="1:14" hidden="1" outlineLevel="1" x14ac:dyDescent="0.3">
      <c r="A114" s="9" t="s">
        <v>1</v>
      </c>
      <c r="B114" s="10">
        <v>1569.8323863564499</v>
      </c>
      <c r="C114" s="10">
        <v>0</v>
      </c>
      <c r="D114" s="10">
        <v>1569.8323863564499</v>
      </c>
      <c r="E114" s="10">
        <v>0</v>
      </c>
      <c r="F114" s="10">
        <v>1323.9113163191898</v>
      </c>
      <c r="G114" s="10">
        <v>0</v>
      </c>
      <c r="H114" s="14">
        <v>0</v>
      </c>
      <c r="I114" s="10">
        <v>245.92107003725999</v>
      </c>
      <c r="J114" s="10">
        <v>0</v>
      </c>
      <c r="K114" s="10">
        <v>0</v>
      </c>
      <c r="L114" s="10">
        <v>0</v>
      </c>
      <c r="M114" s="10">
        <v>0</v>
      </c>
      <c r="N114" s="10">
        <v>1569.8323863564499</v>
      </c>
    </row>
    <row r="115" spans="1:14" hidden="1" outlineLevel="2" x14ac:dyDescent="0.3">
      <c r="A115" s="11" t="s">
        <v>38</v>
      </c>
      <c r="B115" s="12">
        <v>1559.83710988645</v>
      </c>
      <c r="C115" s="12">
        <v>0</v>
      </c>
      <c r="D115" s="12">
        <v>1559.83710988645</v>
      </c>
      <c r="E115" s="12">
        <v>0</v>
      </c>
      <c r="F115" s="12">
        <v>1313.9160398491899</v>
      </c>
      <c r="G115" s="12">
        <v>0</v>
      </c>
      <c r="H115" s="15">
        <v>0</v>
      </c>
      <c r="I115" s="12">
        <v>245.92107003725999</v>
      </c>
      <c r="J115" s="12">
        <v>0</v>
      </c>
      <c r="K115" s="12">
        <v>0</v>
      </c>
      <c r="L115" s="12">
        <v>0</v>
      </c>
      <c r="M115" s="12">
        <v>0</v>
      </c>
      <c r="N115" s="10">
        <v>1559.83710988645</v>
      </c>
    </row>
    <row r="116" spans="1:14" hidden="1" outlineLevel="2" x14ac:dyDescent="0.3">
      <c r="A116" s="11" t="s">
        <v>39</v>
      </c>
      <c r="B116" s="12">
        <v>9.9952764700000003</v>
      </c>
      <c r="C116" s="12">
        <v>0</v>
      </c>
      <c r="D116" s="12">
        <v>9.9952764700000003</v>
      </c>
      <c r="E116" s="12">
        <v>0</v>
      </c>
      <c r="F116" s="12">
        <v>9.9952764700000003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9.9952764700000003</v>
      </c>
    </row>
    <row r="117" spans="1:14" hidden="1" outlineLevel="1" x14ac:dyDescent="0.3">
      <c r="A117" s="9" t="s">
        <v>61</v>
      </c>
      <c r="B117" s="10">
        <v>1226380.6387240514</v>
      </c>
      <c r="C117" s="10">
        <v>302340.45516447758</v>
      </c>
      <c r="D117" s="10">
        <v>693759.23397210601</v>
      </c>
      <c r="E117" s="10">
        <v>0</v>
      </c>
      <c r="F117" s="10">
        <v>29322.612594639999</v>
      </c>
      <c r="G117" s="10">
        <v>221245.78946046002</v>
      </c>
      <c r="H117" s="14">
        <v>325098.09758668992</v>
      </c>
      <c r="I117" s="10">
        <v>7919.9085111599989</v>
      </c>
      <c r="J117" s="10">
        <v>110172.8258191561</v>
      </c>
      <c r="K117" s="10">
        <v>25958.927567260002</v>
      </c>
      <c r="L117" s="10">
        <v>204322.02202020781</v>
      </c>
      <c r="M117" s="10">
        <v>230989.33208983831</v>
      </c>
      <c r="N117" s="10">
        <v>1457369.9708138898</v>
      </c>
    </row>
    <row r="118" spans="1:14" hidden="1" outlineLevel="2" x14ac:dyDescent="0.3">
      <c r="A118" s="11" t="s">
        <v>45</v>
      </c>
      <c r="B118" s="12">
        <v>1226380.6387240514</v>
      </c>
      <c r="C118" s="12">
        <v>302340.45516447758</v>
      </c>
      <c r="D118" s="12">
        <v>693759.23397210601</v>
      </c>
      <c r="E118" s="12">
        <v>0</v>
      </c>
      <c r="F118" s="12">
        <v>29322.612594639999</v>
      </c>
      <c r="G118" s="12">
        <v>221245.78946046002</v>
      </c>
      <c r="H118" s="15">
        <v>325098.09758668992</v>
      </c>
      <c r="I118" s="12">
        <v>7919.9085111599989</v>
      </c>
      <c r="J118" s="12">
        <v>110172.8258191561</v>
      </c>
      <c r="K118" s="12">
        <v>25958.927567260002</v>
      </c>
      <c r="L118" s="12">
        <v>204322.02202020781</v>
      </c>
      <c r="M118" s="12">
        <v>230989.33208983831</v>
      </c>
      <c r="N118" s="12">
        <v>1457369.9708138898</v>
      </c>
    </row>
    <row r="119" spans="1:14" hidden="1" outlineLevel="1" x14ac:dyDescent="0.3">
      <c r="A119" s="9" t="s">
        <v>63</v>
      </c>
      <c r="B119" s="10">
        <v>149.27795487</v>
      </c>
      <c r="C119" s="10">
        <v>0</v>
      </c>
      <c r="D119" s="10">
        <v>149.27795487</v>
      </c>
      <c r="E119" s="10">
        <v>0</v>
      </c>
      <c r="F119" s="10">
        <v>92.032970059999997</v>
      </c>
      <c r="G119" s="10">
        <v>19.098852010000002</v>
      </c>
      <c r="H119" s="14">
        <v>0</v>
      </c>
      <c r="I119" s="10">
        <v>38.146132799999997</v>
      </c>
      <c r="J119" s="10">
        <v>0</v>
      </c>
      <c r="K119" s="10">
        <v>0</v>
      </c>
      <c r="L119" s="10">
        <v>0</v>
      </c>
      <c r="M119" s="10">
        <v>0</v>
      </c>
      <c r="N119" s="10">
        <v>149.27795487</v>
      </c>
    </row>
    <row r="120" spans="1:14" hidden="1" outlineLevel="2" x14ac:dyDescent="0.3">
      <c r="A120" s="11" t="s">
        <v>50</v>
      </c>
      <c r="B120" s="12">
        <v>149.27795487</v>
      </c>
      <c r="C120" s="12">
        <v>0</v>
      </c>
      <c r="D120" s="12">
        <v>149.27795487</v>
      </c>
      <c r="E120" s="12">
        <v>0</v>
      </c>
      <c r="F120" s="12">
        <v>92.032970059999997</v>
      </c>
      <c r="G120" s="12">
        <v>19.098852010000002</v>
      </c>
      <c r="H120" s="15">
        <v>0</v>
      </c>
      <c r="I120" s="12">
        <v>38.146132799999997</v>
      </c>
      <c r="J120" s="12">
        <v>0</v>
      </c>
      <c r="K120" s="12">
        <v>0</v>
      </c>
      <c r="L120" s="12">
        <v>0</v>
      </c>
      <c r="M120" s="12">
        <v>0</v>
      </c>
      <c r="N120" s="12">
        <v>149.27795487</v>
      </c>
    </row>
    <row r="121" spans="1:14" hidden="1" outlineLevel="1" x14ac:dyDescent="0.3">
      <c r="A121" s="9" t="s">
        <v>32</v>
      </c>
      <c r="B121" s="10">
        <v>77484.356768554891</v>
      </c>
      <c r="C121" s="10">
        <v>44234.105377826898</v>
      </c>
      <c r="D121" s="10">
        <v>30827.207934760001</v>
      </c>
      <c r="E121" s="10">
        <v>0</v>
      </c>
      <c r="F121" s="10">
        <v>9775.4933403899995</v>
      </c>
      <c r="G121" s="10">
        <v>0</v>
      </c>
      <c r="H121" s="14">
        <v>10203.560121679999</v>
      </c>
      <c r="I121" s="10">
        <v>10848.154472690001</v>
      </c>
      <c r="J121" s="10">
        <v>0</v>
      </c>
      <c r="K121" s="10">
        <v>0</v>
      </c>
      <c r="L121" s="10">
        <v>2423.0434559679998</v>
      </c>
      <c r="M121" s="10">
        <v>0</v>
      </c>
      <c r="N121" s="10">
        <v>77484.356768554891</v>
      </c>
    </row>
    <row r="122" spans="1:14" hidden="1" outlineLevel="2" x14ac:dyDescent="0.3">
      <c r="A122" s="11" t="s">
        <v>41</v>
      </c>
      <c r="B122" s="12">
        <v>77484.356768554891</v>
      </c>
      <c r="C122" s="12">
        <v>44234.105377826898</v>
      </c>
      <c r="D122" s="12">
        <v>30827.207934760001</v>
      </c>
      <c r="E122" s="12">
        <v>0</v>
      </c>
      <c r="F122" s="12">
        <v>9775.4933403899995</v>
      </c>
      <c r="G122" s="12">
        <v>0</v>
      </c>
      <c r="H122" s="15">
        <v>10203.560121679999</v>
      </c>
      <c r="I122" s="12">
        <v>10848.154472690001</v>
      </c>
      <c r="J122" s="12">
        <v>0</v>
      </c>
      <c r="K122" s="12">
        <v>0</v>
      </c>
      <c r="L122" s="12">
        <v>2423.0434559679998</v>
      </c>
      <c r="M122" s="12">
        <v>0</v>
      </c>
      <c r="N122" s="12">
        <v>77484.356768554891</v>
      </c>
    </row>
    <row r="123" spans="1:14" collapsed="1" x14ac:dyDescent="0.3">
      <c r="A123" s="2" t="s">
        <v>6</v>
      </c>
      <c r="B123" s="3">
        <v>1561411.5795508968</v>
      </c>
      <c r="C123" s="3">
        <v>397051.86304928927</v>
      </c>
      <c r="D123" s="3">
        <v>819512.5595292222</v>
      </c>
      <c r="E123" s="3">
        <v>0</v>
      </c>
      <c r="F123" s="3">
        <v>346130.05565100606</v>
      </c>
      <c r="G123" s="3">
        <v>39123.11249690799</v>
      </c>
      <c r="H123" s="3">
        <v>208802.57916237612</v>
      </c>
      <c r="I123" s="13">
        <v>206444.35424667879</v>
      </c>
      <c r="J123" s="3">
        <v>19012.457972253276</v>
      </c>
      <c r="K123" s="3">
        <v>18089.6949021619</v>
      </c>
      <c r="L123" s="3">
        <v>326757.46207022353</v>
      </c>
      <c r="M123" s="3">
        <v>742622.27661419287</v>
      </c>
      <c r="N123" s="16">
        <v>2304033.8561650896</v>
      </c>
    </row>
    <row r="124" spans="1:14" hidden="1" outlineLevel="1" x14ac:dyDescent="0.3">
      <c r="A124" s="9" t="s">
        <v>60</v>
      </c>
      <c r="B124" s="10">
        <v>8617.3626484199995</v>
      </c>
      <c r="C124" s="10">
        <v>80.519373770000001</v>
      </c>
      <c r="D124" s="10">
        <v>585.48626138999998</v>
      </c>
      <c r="E124" s="10">
        <v>0</v>
      </c>
      <c r="F124" s="10">
        <v>414.27738477999998</v>
      </c>
      <c r="G124" s="10">
        <v>116.10838409</v>
      </c>
      <c r="H124" s="10">
        <v>40.634074410000004</v>
      </c>
      <c r="I124" s="14">
        <v>14.466418109999999</v>
      </c>
      <c r="J124" s="10">
        <v>0</v>
      </c>
      <c r="K124" s="10">
        <v>73.956000000000003</v>
      </c>
      <c r="L124" s="10">
        <v>7877.4010132599997</v>
      </c>
      <c r="M124" s="10">
        <v>28.993992047523999</v>
      </c>
      <c r="N124" s="10">
        <v>8646.3566404675239</v>
      </c>
    </row>
    <row r="125" spans="1:14" hidden="1" outlineLevel="2" x14ac:dyDescent="0.3">
      <c r="A125" s="11" t="s">
        <v>44</v>
      </c>
      <c r="B125" s="12">
        <v>8617.3626484199995</v>
      </c>
      <c r="C125" s="12">
        <v>80.519373770000001</v>
      </c>
      <c r="D125" s="12">
        <v>585.48626138999998</v>
      </c>
      <c r="E125" s="12">
        <v>0</v>
      </c>
      <c r="F125" s="12">
        <v>414.27738477999998</v>
      </c>
      <c r="G125" s="12">
        <v>116.10838409</v>
      </c>
      <c r="H125" s="12">
        <v>40.634074410000004</v>
      </c>
      <c r="I125" s="15">
        <v>14.466418109999999</v>
      </c>
      <c r="J125" s="12">
        <v>0</v>
      </c>
      <c r="K125" s="12">
        <v>73.956000000000003</v>
      </c>
      <c r="L125" s="12">
        <v>7877.4010132599997</v>
      </c>
      <c r="M125" s="12">
        <v>28.993992047523999</v>
      </c>
      <c r="N125" s="12">
        <v>8646.3566404675239</v>
      </c>
    </row>
    <row r="126" spans="1:14" hidden="1" outlineLevel="1" x14ac:dyDescent="0.3">
      <c r="A126" s="9" t="s">
        <v>31</v>
      </c>
      <c r="B126" s="10">
        <v>149260.8796373037</v>
      </c>
      <c r="C126" s="10">
        <v>5210.3811061246588</v>
      </c>
      <c r="D126" s="10">
        <v>80822.25648109609</v>
      </c>
      <c r="E126" s="10">
        <v>0</v>
      </c>
      <c r="F126" s="10">
        <v>43678.744782619397</v>
      </c>
      <c r="G126" s="10">
        <v>13024.230273242898</v>
      </c>
      <c r="H126" s="10">
        <v>22833.379597690298</v>
      </c>
      <c r="I126" s="14">
        <v>726.8103891733</v>
      </c>
      <c r="J126" s="10">
        <v>559.09143837019997</v>
      </c>
      <c r="K126" s="10">
        <v>5625.2831627186997</v>
      </c>
      <c r="L126" s="10">
        <v>57602.95888736425</v>
      </c>
      <c r="M126" s="10">
        <v>6917.937029956327</v>
      </c>
      <c r="N126" s="10">
        <v>156178.81666726002</v>
      </c>
    </row>
    <row r="127" spans="1:14" hidden="1" outlineLevel="2" x14ac:dyDescent="0.3">
      <c r="A127" s="11" t="s">
        <v>35</v>
      </c>
      <c r="B127" s="12">
        <v>12950.589637168398</v>
      </c>
      <c r="C127" s="12">
        <v>858.694650159248</v>
      </c>
      <c r="D127" s="12">
        <v>6224.0963581408996</v>
      </c>
      <c r="E127" s="12">
        <v>0</v>
      </c>
      <c r="F127" s="12">
        <v>3614.9605132214997</v>
      </c>
      <c r="G127" s="12">
        <v>1634.1473929713</v>
      </c>
      <c r="H127" s="12">
        <v>580.40569816599998</v>
      </c>
      <c r="I127" s="15">
        <v>339.8595641265</v>
      </c>
      <c r="J127" s="12">
        <v>54.723189655599995</v>
      </c>
      <c r="K127" s="12">
        <v>0</v>
      </c>
      <c r="L127" s="12">
        <v>5867.7986288682496</v>
      </c>
      <c r="M127" s="12">
        <v>8.7934621672930007</v>
      </c>
      <c r="N127" s="12">
        <v>12959.38309933569</v>
      </c>
    </row>
    <row r="128" spans="1:14" hidden="1" outlineLevel="2" x14ac:dyDescent="0.3">
      <c r="A128" s="11" t="s">
        <v>37</v>
      </c>
      <c r="B128" s="12">
        <v>136310.29000013531</v>
      </c>
      <c r="C128" s="12">
        <v>4351.6864559654105</v>
      </c>
      <c r="D128" s="12">
        <v>74598.160122955203</v>
      </c>
      <c r="E128" s="12">
        <v>0</v>
      </c>
      <c r="F128" s="12">
        <v>40063.784269397896</v>
      </c>
      <c r="G128" s="12">
        <v>11390.082880271599</v>
      </c>
      <c r="H128" s="12">
        <v>22252.973899524299</v>
      </c>
      <c r="I128" s="15">
        <v>386.95082504679999</v>
      </c>
      <c r="J128" s="12">
        <v>504.36824871459999</v>
      </c>
      <c r="K128" s="12">
        <v>5625.2831627186997</v>
      </c>
      <c r="L128" s="12">
        <v>51735.160258495998</v>
      </c>
      <c r="M128" s="12">
        <v>6909.143567789034</v>
      </c>
      <c r="N128" s="12">
        <v>143219.43356792434</v>
      </c>
    </row>
    <row r="129" spans="1:14" hidden="1" outlineLevel="1" x14ac:dyDescent="0.3">
      <c r="A129" s="9" t="s">
        <v>1</v>
      </c>
      <c r="B129" s="10">
        <v>36982.490951749998</v>
      </c>
      <c r="C129" s="10">
        <v>4.1513010000000003E-2</v>
      </c>
      <c r="D129" s="10">
        <v>36979.99543399</v>
      </c>
      <c r="E129" s="10">
        <v>0</v>
      </c>
      <c r="F129" s="10">
        <v>31712.899494229998</v>
      </c>
      <c r="G129" s="10">
        <v>4401.74871975513</v>
      </c>
      <c r="H129" s="10">
        <v>59.605511584868601</v>
      </c>
      <c r="I129" s="14">
        <v>805.74170842000012</v>
      </c>
      <c r="J129" s="10">
        <v>0</v>
      </c>
      <c r="K129" s="10">
        <v>0</v>
      </c>
      <c r="L129" s="10">
        <v>2.4540047500000002</v>
      </c>
      <c r="M129" s="10">
        <v>56720.804338239788</v>
      </c>
      <c r="N129" s="10">
        <v>93703.295289989794</v>
      </c>
    </row>
    <row r="130" spans="1:14" hidden="1" outlineLevel="2" x14ac:dyDescent="0.3">
      <c r="A130" s="11" t="s">
        <v>38</v>
      </c>
      <c r="B130" s="12">
        <v>19787.613119519992</v>
      </c>
      <c r="C130" s="12">
        <v>4.1513010000000003E-2</v>
      </c>
      <c r="D130" s="12">
        <v>19785.11760175999</v>
      </c>
      <c r="E130" s="12">
        <v>0</v>
      </c>
      <c r="F130" s="12">
        <v>15312.60054738999</v>
      </c>
      <c r="G130" s="12">
        <v>4401.74871975513</v>
      </c>
      <c r="H130" s="12">
        <v>59.605511584868601</v>
      </c>
      <c r="I130" s="15">
        <v>11.16282303</v>
      </c>
      <c r="J130" s="12">
        <v>0</v>
      </c>
      <c r="K130" s="12">
        <v>0</v>
      </c>
      <c r="L130" s="12">
        <v>2.4540047500000002</v>
      </c>
      <c r="M130" s="12">
        <v>9430.283249039192</v>
      </c>
      <c r="N130" s="10">
        <v>29217.896368559184</v>
      </c>
    </row>
    <row r="131" spans="1:14" hidden="1" outlineLevel="2" x14ac:dyDescent="0.3">
      <c r="A131" s="11" t="s">
        <v>39</v>
      </c>
      <c r="B131" s="12">
        <v>17194.87783223001</v>
      </c>
      <c r="C131" s="12">
        <v>0</v>
      </c>
      <c r="D131" s="12">
        <v>17194.87783223001</v>
      </c>
      <c r="E131" s="12">
        <v>0</v>
      </c>
      <c r="F131" s="12">
        <v>16400.298946840008</v>
      </c>
      <c r="G131" s="12">
        <v>0</v>
      </c>
      <c r="H131" s="12">
        <v>0</v>
      </c>
      <c r="I131" s="15">
        <v>794.5788853900001</v>
      </c>
      <c r="J131" s="12">
        <v>0</v>
      </c>
      <c r="K131" s="12">
        <v>0</v>
      </c>
      <c r="L131" s="12">
        <v>0</v>
      </c>
      <c r="M131" s="12">
        <v>47290.5210892006</v>
      </c>
      <c r="N131" s="10">
        <v>64485.398921430606</v>
      </c>
    </row>
    <row r="132" spans="1:14" hidden="1" outlineLevel="1" x14ac:dyDescent="0.3">
      <c r="A132" s="9" t="s">
        <v>61</v>
      </c>
      <c r="B132" s="10">
        <v>1044481.3653831577</v>
      </c>
      <c r="C132" s="10">
        <v>260602.11819744602</v>
      </c>
      <c r="D132" s="10">
        <v>542413.24616681226</v>
      </c>
      <c r="E132" s="10">
        <v>0</v>
      </c>
      <c r="F132" s="10">
        <v>202621.63306144706</v>
      </c>
      <c r="G132" s="10">
        <v>19517.208778326301</v>
      </c>
      <c r="H132" s="10">
        <v>185533.82183714749</v>
      </c>
      <c r="I132" s="14">
        <v>118719.54600841066</v>
      </c>
      <c r="J132" s="10">
        <v>16021.036481480713</v>
      </c>
      <c r="K132" s="10">
        <v>12390.455714313201</v>
      </c>
      <c r="L132" s="10">
        <v>229075.54530458627</v>
      </c>
      <c r="M132" s="10">
        <v>677456.6811740346</v>
      </c>
      <c r="N132" s="10">
        <v>1721938.0465571922</v>
      </c>
    </row>
    <row r="133" spans="1:14" hidden="1" outlineLevel="2" x14ac:dyDescent="0.3">
      <c r="A133" s="11" t="s">
        <v>57</v>
      </c>
      <c r="B133" s="12">
        <v>1044481.3653831577</v>
      </c>
      <c r="C133" s="12">
        <v>260602.11819744602</v>
      </c>
      <c r="D133" s="12">
        <v>542413.24616681226</v>
      </c>
      <c r="E133" s="12">
        <v>0</v>
      </c>
      <c r="F133" s="12">
        <v>202621.63306144706</v>
      </c>
      <c r="G133" s="12">
        <v>19517.208778326301</v>
      </c>
      <c r="H133" s="12">
        <v>185533.82183714749</v>
      </c>
      <c r="I133" s="15">
        <v>118719.54600841066</v>
      </c>
      <c r="J133" s="12">
        <v>16021.036481480713</v>
      </c>
      <c r="K133" s="12">
        <v>12390.455714313201</v>
      </c>
      <c r="L133" s="12">
        <v>229075.54530458627</v>
      </c>
      <c r="M133" s="12">
        <v>677456.6811740346</v>
      </c>
      <c r="N133" s="12">
        <v>1721938.0465571922</v>
      </c>
    </row>
    <row r="134" spans="1:14" hidden="1" outlineLevel="1" x14ac:dyDescent="0.3">
      <c r="A134" s="9" t="s">
        <v>62</v>
      </c>
      <c r="B134" s="10">
        <v>31022.10327331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31022.10327331</v>
      </c>
      <c r="M134" s="10">
        <v>0</v>
      </c>
      <c r="N134" s="10">
        <v>31022.10327331</v>
      </c>
    </row>
    <row r="135" spans="1:14" hidden="1" outlineLevel="2" x14ac:dyDescent="0.3">
      <c r="A135" s="11" t="s">
        <v>46</v>
      </c>
      <c r="B135" s="12">
        <v>31022.10327331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31022.10327331</v>
      </c>
      <c r="M135" s="12">
        <v>0</v>
      </c>
      <c r="N135" s="12">
        <v>31022.10327331</v>
      </c>
    </row>
    <row r="136" spans="1:14" hidden="1" outlineLevel="1" x14ac:dyDescent="0.3">
      <c r="A136" s="9" t="s">
        <v>63</v>
      </c>
      <c r="B136" s="10">
        <v>14692.877359020002</v>
      </c>
      <c r="C136" s="10">
        <v>720.01687168000001</v>
      </c>
      <c r="D136" s="10">
        <v>13972.459275380003</v>
      </c>
      <c r="E136" s="10">
        <v>0</v>
      </c>
      <c r="F136" s="10">
        <v>11261.41762694</v>
      </c>
      <c r="G136" s="10">
        <v>1960.1235872600002</v>
      </c>
      <c r="H136" s="10">
        <v>7.9659430000000003E-2</v>
      </c>
      <c r="I136" s="14">
        <v>710.04631788999995</v>
      </c>
      <c r="J136" s="10">
        <v>40.792083859999998</v>
      </c>
      <c r="K136" s="10">
        <v>0</v>
      </c>
      <c r="L136" s="10">
        <v>0.40121195999999998</v>
      </c>
      <c r="M136" s="10">
        <v>1369.2289994149301</v>
      </c>
      <c r="N136" s="10">
        <v>16062.106358434932</v>
      </c>
    </row>
    <row r="137" spans="1:14" hidden="1" outlineLevel="2" x14ac:dyDescent="0.3">
      <c r="A137" s="11" t="s">
        <v>50</v>
      </c>
      <c r="B137" s="12">
        <v>14692.877359020002</v>
      </c>
      <c r="C137" s="12">
        <v>720.01687168000001</v>
      </c>
      <c r="D137" s="12">
        <v>13972.459275380003</v>
      </c>
      <c r="E137" s="12">
        <v>0</v>
      </c>
      <c r="F137" s="12">
        <v>11261.41762694</v>
      </c>
      <c r="G137" s="12">
        <v>1960.1235872600002</v>
      </c>
      <c r="H137" s="12">
        <v>7.9659430000000003E-2</v>
      </c>
      <c r="I137" s="15">
        <v>710.04631788999995</v>
      </c>
      <c r="J137" s="12">
        <v>40.792083859999998</v>
      </c>
      <c r="K137" s="12">
        <v>0</v>
      </c>
      <c r="L137" s="12">
        <v>0.40121195999999998</v>
      </c>
      <c r="M137" s="12">
        <v>1369.2289994149301</v>
      </c>
      <c r="N137" s="12">
        <v>16062.106358434932</v>
      </c>
    </row>
    <row r="138" spans="1:14" hidden="1" outlineLevel="1" x14ac:dyDescent="0.3">
      <c r="A138" s="9" t="s">
        <v>32</v>
      </c>
      <c r="B138" s="10">
        <v>276354.5002979355</v>
      </c>
      <c r="C138" s="10">
        <v>130438.7859872586</v>
      </c>
      <c r="D138" s="10">
        <v>144739.11591055393</v>
      </c>
      <c r="E138" s="10">
        <v>0</v>
      </c>
      <c r="F138" s="10">
        <v>56441.083300989587</v>
      </c>
      <c r="G138" s="10">
        <v>103.69275423366014</v>
      </c>
      <c r="H138" s="10">
        <v>335.05848211346353</v>
      </c>
      <c r="I138" s="14">
        <v>85467.743404674839</v>
      </c>
      <c r="J138" s="10">
        <v>2391.537968542365</v>
      </c>
      <c r="K138" s="10">
        <v>2.5130000000000002E-5</v>
      </c>
      <c r="L138" s="10">
        <v>1176.5983749930194</v>
      </c>
      <c r="M138" s="10">
        <v>128.63108049973101</v>
      </c>
      <c r="N138" s="10">
        <v>276483.13137843524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128.63108049973101</v>
      </c>
      <c r="N139" s="12">
        <v>128.63108049973101</v>
      </c>
    </row>
    <row r="140" spans="1:14" hidden="1" outlineLevel="2" x14ac:dyDescent="0.3">
      <c r="A140" s="11" t="s">
        <v>41</v>
      </c>
      <c r="B140" s="12">
        <v>276354.5002979355</v>
      </c>
      <c r="C140" s="12">
        <v>130438.7859872586</v>
      </c>
      <c r="D140" s="12">
        <v>144739.11591055393</v>
      </c>
      <c r="E140" s="12">
        <v>0</v>
      </c>
      <c r="F140" s="12">
        <v>56441.083300989587</v>
      </c>
      <c r="G140" s="12">
        <v>103.69275423366014</v>
      </c>
      <c r="H140" s="12">
        <v>335.05848211346353</v>
      </c>
      <c r="I140" s="15">
        <v>85467.743404674839</v>
      </c>
      <c r="J140" s="12">
        <v>2391.537968542365</v>
      </c>
      <c r="K140" s="12">
        <v>2.5130000000000002E-5</v>
      </c>
      <c r="L140" s="12">
        <v>1176.5983749930194</v>
      </c>
      <c r="M140" s="12">
        <v>0</v>
      </c>
      <c r="N140" s="12">
        <v>276354.5002979355</v>
      </c>
    </row>
    <row r="141" spans="1:14" collapsed="1" x14ac:dyDescent="0.3">
      <c r="A141" s="2" t="s">
        <v>7</v>
      </c>
      <c r="B141" s="3">
        <v>2393124.3555739792</v>
      </c>
      <c r="C141" s="3">
        <v>71498.347567458768</v>
      </c>
      <c r="D141" s="3">
        <v>233361.83592649168</v>
      </c>
      <c r="E141" s="3">
        <v>3052.9464358615228</v>
      </c>
      <c r="F141" s="3">
        <v>32346.71504751985</v>
      </c>
      <c r="G141" s="3">
        <v>1703.3555121502484</v>
      </c>
      <c r="H141" s="3">
        <v>24014.966877481475</v>
      </c>
      <c r="I141" s="3">
        <v>73863.125614882272</v>
      </c>
      <c r="J141" s="13">
        <v>98380.726438596292</v>
      </c>
      <c r="K141" s="3">
        <v>0</v>
      </c>
      <c r="L141" s="3">
        <v>2088264.1720800288</v>
      </c>
      <c r="M141" s="3">
        <v>41165.788628163791</v>
      </c>
      <c r="N141" s="16">
        <v>2434290.144202143</v>
      </c>
    </row>
    <row r="142" spans="1:14" hidden="1" outlineLevel="1" x14ac:dyDescent="0.3">
      <c r="A142" s="9" t="s">
        <v>60</v>
      </c>
      <c r="B142" s="10">
        <v>2502.1139520299998</v>
      </c>
      <c r="C142" s="10">
        <v>0</v>
      </c>
      <c r="D142" s="10">
        <v>411.19485480999998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411.19485480999998</v>
      </c>
      <c r="K142" s="10">
        <v>0</v>
      </c>
      <c r="L142" s="10">
        <v>2090.9190972199999</v>
      </c>
      <c r="M142" s="10">
        <v>0</v>
      </c>
      <c r="N142" s="10">
        <v>2502.1139520299998</v>
      </c>
    </row>
    <row r="143" spans="1:14" hidden="1" outlineLevel="2" x14ac:dyDescent="0.3">
      <c r="A143" s="11" t="s">
        <v>44</v>
      </c>
      <c r="B143" s="12">
        <v>2502.1139520299998</v>
      </c>
      <c r="C143" s="12">
        <v>0</v>
      </c>
      <c r="D143" s="12">
        <v>411.19485480999998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411.19485480999998</v>
      </c>
      <c r="K143" s="12">
        <v>0</v>
      </c>
      <c r="L143" s="12">
        <v>2090.9190972199999</v>
      </c>
      <c r="M143" s="12">
        <v>0</v>
      </c>
      <c r="N143" s="12">
        <v>2502.1139520299998</v>
      </c>
    </row>
    <row r="144" spans="1:14" hidden="1" outlineLevel="1" x14ac:dyDescent="0.3">
      <c r="A144" s="9" t="s">
        <v>31</v>
      </c>
      <c r="B144" s="10">
        <v>1112.7034136464999</v>
      </c>
      <c r="C144" s="10">
        <v>0</v>
      </c>
      <c r="D144" s="10">
        <v>1112.7034136464999</v>
      </c>
      <c r="E144" s="10">
        <v>0</v>
      </c>
      <c r="F144" s="10">
        <v>959.67405268460004</v>
      </c>
      <c r="G144" s="10">
        <v>153.02936096190001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2.766515015715</v>
      </c>
      <c r="N144" s="10">
        <v>1115.4699286622149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1112.7034136464999</v>
      </c>
      <c r="C146" s="12">
        <v>0</v>
      </c>
      <c r="D146" s="12">
        <v>1112.7034136464999</v>
      </c>
      <c r="E146" s="12">
        <v>0</v>
      </c>
      <c r="F146" s="12">
        <v>959.67405268460004</v>
      </c>
      <c r="G146" s="12">
        <v>153.02936096190001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2.766515015715</v>
      </c>
      <c r="N146" s="12">
        <v>1115.4699286622149</v>
      </c>
    </row>
    <row r="147" spans="1:14" hidden="1" outlineLevel="1" x14ac:dyDescent="0.3">
      <c r="A147" s="9" t="s">
        <v>1</v>
      </c>
      <c r="B147" s="10">
        <v>3311.0517818199992</v>
      </c>
      <c r="C147" s="10">
        <v>0</v>
      </c>
      <c r="D147" s="10">
        <v>3311.0517818199992</v>
      </c>
      <c r="E147" s="10">
        <v>0</v>
      </c>
      <c r="F147" s="10">
        <v>3201.957043729999</v>
      </c>
      <c r="G147" s="10">
        <v>0</v>
      </c>
      <c r="H147" s="10">
        <v>0</v>
      </c>
      <c r="I147" s="10">
        <v>109.09473809000001</v>
      </c>
      <c r="J147" s="14">
        <v>0</v>
      </c>
      <c r="K147" s="10">
        <v>0</v>
      </c>
      <c r="L147" s="10">
        <v>0</v>
      </c>
      <c r="M147" s="10">
        <v>284.09728549517598</v>
      </c>
      <c r="N147" s="10">
        <v>3595.1490673151752</v>
      </c>
    </row>
    <row r="148" spans="1:14" hidden="1" outlineLevel="2" x14ac:dyDescent="0.3">
      <c r="A148" s="11" t="s">
        <v>38</v>
      </c>
      <c r="B148" s="12">
        <v>409.59063975999902</v>
      </c>
      <c r="C148" s="12">
        <v>0</v>
      </c>
      <c r="D148" s="12">
        <v>409.59063975999902</v>
      </c>
      <c r="E148" s="12">
        <v>0</v>
      </c>
      <c r="F148" s="12">
        <v>405.46877980999903</v>
      </c>
      <c r="G148" s="12">
        <v>0</v>
      </c>
      <c r="H148" s="12">
        <v>0</v>
      </c>
      <c r="I148" s="12">
        <v>4.1218599500000002</v>
      </c>
      <c r="J148" s="15">
        <v>0</v>
      </c>
      <c r="K148" s="12">
        <v>0</v>
      </c>
      <c r="L148" s="12">
        <v>0</v>
      </c>
      <c r="M148" s="12">
        <v>0</v>
      </c>
      <c r="N148" s="12">
        <v>409.59063975999902</v>
      </c>
    </row>
    <row r="149" spans="1:14" hidden="1" outlineLevel="2" x14ac:dyDescent="0.3">
      <c r="A149" s="11" t="s">
        <v>39</v>
      </c>
      <c r="B149" s="12">
        <v>2901.4611420599999</v>
      </c>
      <c r="C149" s="12">
        <v>0</v>
      </c>
      <c r="D149" s="12">
        <v>2901.4611420599999</v>
      </c>
      <c r="E149" s="12">
        <v>0</v>
      </c>
      <c r="F149" s="12">
        <v>2796.48826392</v>
      </c>
      <c r="G149" s="12">
        <v>0</v>
      </c>
      <c r="H149" s="12">
        <v>0</v>
      </c>
      <c r="I149" s="12">
        <v>104.97287814000001</v>
      </c>
      <c r="J149" s="15">
        <v>0</v>
      </c>
      <c r="K149" s="12">
        <v>0</v>
      </c>
      <c r="L149" s="12">
        <v>0</v>
      </c>
      <c r="M149" s="12">
        <v>284.09728549517598</v>
      </c>
      <c r="N149" s="12">
        <v>3185.558427555176</v>
      </c>
    </row>
    <row r="150" spans="1:14" hidden="1" outlineLevel="1" x14ac:dyDescent="0.3">
      <c r="A150" s="9" t="s">
        <v>61</v>
      </c>
      <c r="B150" s="10">
        <v>218022.0893849672</v>
      </c>
      <c r="C150" s="10">
        <v>18460.230661179899</v>
      </c>
      <c r="D150" s="10">
        <v>154623.88332091022</v>
      </c>
      <c r="E150" s="10">
        <v>0</v>
      </c>
      <c r="F150" s="10">
        <v>20049.362995609899</v>
      </c>
      <c r="G150" s="10">
        <v>1323.1282237514199</v>
      </c>
      <c r="H150" s="10">
        <v>23093.688156618118</v>
      </c>
      <c r="I150" s="10">
        <v>68925.242825521695</v>
      </c>
      <c r="J150" s="14">
        <v>41232.461119409098</v>
      </c>
      <c r="K150" s="10">
        <v>0</v>
      </c>
      <c r="L150" s="10">
        <v>44937.975402877077</v>
      </c>
      <c r="M150" s="10">
        <v>40878.924827652903</v>
      </c>
      <c r="N150" s="10">
        <v>258901.0142126201</v>
      </c>
    </row>
    <row r="151" spans="1:14" hidden="1" outlineLevel="2" x14ac:dyDescent="0.3">
      <c r="A151" s="11" t="s">
        <v>57</v>
      </c>
      <c r="B151" s="12">
        <v>218022.0893849672</v>
      </c>
      <c r="C151" s="12">
        <v>18460.230661179899</v>
      </c>
      <c r="D151" s="12">
        <v>154623.88332091022</v>
      </c>
      <c r="E151" s="12">
        <v>0</v>
      </c>
      <c r="F151" s="12">
        <v>20049.362995609899</v>
      </c>
      <c r="G151" s="12">
        <v>1323.1282237514199</v>
      </c>
      <c r="H151" s="12">
        <v>23093.688156618118</v>
      </c>
      <c r="I151" s="12">
        <v>68925.242825521695</v>
      </c>
      <c r="J151" s="15">
        <v>41232.461119409098</v>
      </c>
      <c r="K151" s="12">
        <v>0</v>
      </c>
      <c r="L151" s="12">
        <v>44937.975402877077</v>
      </c>
      <c r="M151" s="12">
        <v>40878.924827652903</v>
      </c>
      <c r="N151" s="12">
        <v>258901.0142126201</v>
      </c>
    </row>
    <row r="152" spans="1:14" hidden="1" outlineLevel="1" x14ac:dyDescent="0.3">
      <c r="A152" s="9" t="s">
        <v>62</v>
      </c>
      <c r="B152" s="10">
        <v>2069810.890555012</v>
      </c>
      <c r="C152" s="10">
        <v>22884.498507864901</v>
      </c>
      <c r="D152" s="10">
        <v>25659.020091423212</v>
      </c>
      <c r="E152" s="10">
        <v>0</v>
      </c>
      <c r="F152" s="10">
        <v>1140.1529505697799</v>
      </c>
      <c r="G152" s="10">
        <v>0</v>
      </c>
      <c r="H152" s="10">
        <v>0</v>
      </c>
      <c r="I152" s="10">
        <v>325.75798587707999</v>
      </c>
      <c r="J152" s="14">
        <v>24193.109154976351</v>
      </c>
      <c r="K152" s="10">
        <v>0</v>
      </c>
      <c r="L152" s="10">
        <v>2021267.371955724</v>
      </c>
      <c r="M152" s="10">
        <v>0</v>
      </c>
      <c r="N152" s="10">
        <v>2069810.890555012</v>
      </c>
    </row>
    <row r="153" spans="1:14" hidden="1" outlineLevel="2" x14ac:dyDescent="0.3">
      <c r="A153" s="11" t="s">
        <v>47</v>
      </c>
      <c r="B153" s="12">
        <v>194517.66715714108</v>
      </c>
      <c r="C153" s="12">
        <v>22884.498507864901</v>
      </c>
      <c r="D153" s="12">
        <v>25659.020091423212</v>
      </c>
      <c r="E153" s="12">
        <v>0</v>
      </c>
      <c r="F153" s="12">
        <v>1140.1529505697799</v>
      </c>
      <c r="G153" s="12">
        <v>0</v>
      </c>
      <c r="H153" s="12">
        <v>0</v>
      </c>
      <c r="I153" s="12">
        <v>325.75798587707999</v>
      </c>
      <c r="J153" s="15">
        <v>24193.109154976351</v>
      </c>
      <c r="K153" s="12">
        <v>0</v>
      </c>
      <c r="L153" s="12">
        <v>145974.14855785298</v>
      </c>
      <c r="M153" s="12">
        <v>0</v>
      </c>
      <c r="N153" s="12">
        <v>194517.66715714108</v>
      </c>
    </row>
    <row r="154" spans="1:14" hidden="1" outlineLevel="2" x14ac:dyDescent="0.3">
      <c r="A154" s="11" t="s">
        <v>48</v>
      </c>
      <c r="B154" s="12">
        <v>756652.50402246998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756652.50402246998</v>
      </c>
      <c r="M154" s="12">
        <v>0</v>
      </c>
      <c r="N154" s="12">
        <v>756652.50402246998</v>
      </c>
    </row>
    <row r="155" spans="1:14" hidden="1" outlineLevel="2" x14ac:dyDescent="0.3">
      <c r="A155" s="11" t="s">
        <v>49</v>
      </c>
      <c r="B155" s="12">
        <v>1118640.719375401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1118640.719375401</v>
      </c>
      <c r="M155" s="12">
        <v>0</v>
      </c>
      <c r="N155" s="12">
        <v>1118640.719375401</v>
      </c>
    </row>
    <row r="156" spans="1:14" hidden="1" outlineLevel="1" x14ac:dyDescent="0.3">
      <c r="A156" s="9" t="s">
        <v>63</v>
      </c>
      <c r="B156" s="10">
        <v>207.68146837999998</v>
      </c>
      <c r="C156" s="10">
        <v>0</v>
      </c>
      <c r="D156" s="10">
        <v>207.68146837999998</v>
      </c>
      <c r="E156" s="10">
        <v>0</v>
      </c>
      <c r="F156" s="10">
        <v>3.64858832</v>
      </c>
      <c r="G156" s="10">
        <v>202.94666932999999</v>
      </c>
      <c r="H156" s="10">
        <v>0</v>
      </c>
      <c r="I156" s="10">
        <v>1.0862107299999999</v>
      </c>
      <c r="J156" s="14">
        <v>0</v>
      </c>
      <c r="K156" s="10">
        <v>0</v>
      </c>
      <c r="L156" s="10">
        <v>0</v>
      </c>
      <c r="M156" s="10">
        <v>0</v>
      </c>
      <c r="N156" s="10">
        <v>207.68146837999998</v>
      </c>
    </row>
    <row r="157" spans="1:14" hidden="1" outlineLevel="2" x14ac:dyDescent="0.3">
      <c r="A157" s="11" t="s">
        <v>50</v>
      </c>
      <c r="B157" s="12">
        <v>207.68146837999998</v>
      </c>
      <c r="C157" s="12">
        <v>0</v>
      </c>
      <c r="D157" s="12">
        <v>207.68146837999998</v>
      </c>
      <c r="E157" s="12">
        <v>0</v>
      </c>
      <c r="F157" s="12">
        <v>3.64858832</v>
      </c>
      <c r="G157" s="12">
        <v>202.94666932999999</v>
      </c>
      <c r="H157" s="12">
        <v>0</v>
      </c>
      <c r="I157" s="12">
        <v>1.0862107299999999</v>
      </c>
      <c r="J157" s="15">
        <v>0</v>
      </c>
      <c r="K157" s="12">
        <v>0</v>
      </c>
      <c r="L157" s="12">
        <v>0</v>
      </c>
      <c r="M157" s="12">
        <v>0</v>
      </c>
      <c r="N157" s="12">
        <v>207.68146837999998</v>
      </c>
    </row>
    <row r="158" spans="1:14" hidden="1" outlineLevel="1" x14ac:dyDescent="0.3">
      <c r="A158" s="9" t="s">
        <v>32</v>
      </c>
      <c r="B158" s="10">
        <v>98157.825018123141</v>
      </c>
      <c r="C158" s="10">
        <v>30153.618398413961</v>
      </c>
      <c r="D158" s="10">
        <v>48036.300995501719</v>
      </c>
      <c r="E158" s="10">
        <v>3052.9464358615228</v>
      </c>
      <c r="F158" s="10">
        <v>6991.9194166055704</v>
      </c>
      <c r="G158" s="10">
        <v>24.251258106928368</v>
      </c>
      <c r="H158" s="10">
        <v>921.27872086335492</v>
      </c>
      <c r="I158" s="10">
        <v>4501.943854663491</v>
      </c>
      <c r="J158" s="14">
        <v>32543.961309400856</v>
      </c>
      <c r="K158" s="10">
        <v>0</v>
      </c>
      <c r="L158" s="10">
        <v>19967.905624207458</v>
      </c>
      <c r="M158" s="10">
        <v>0</v>
      </c>
      <c r="N158" s="10">
        <v>98157.825018123141</v>
      </c>
    </row>
    <row r="159" spans="1:14" hidden="1" outlineLevel="2" x14ac:dyDescent="0.3">
      <c r="A159" s="11" t="s">
        <v>41</v>
      </c>
      <c r="B159" s="12">
        <v>98157.825018123141</v>
      </c>
      <c r="C159" s="12">
        <v>30153.618398413961</v>
      </c>
      <c r="D159" s="12">
        <v>48036.300995501719</v>
      </c>
      <c r="E159" s="12">
        <v>3052.9464358615228</v>
      </c>
      <c r="F159" s="12">
        <v>6991.9194166055704</v>
      </c>
      <c r="G159" s="12">
        <v>24.251258106928368</v>
      </c>
      <c r="H159" s="12">
        <v>921.27872086335492</v>
      </c>
      <c r="I159" s="12">
        <v>4501.943854663491</v>
      </c>
      <c r="J159" s="15">
        <v>32543.961309400856</v>
      </c>
      <c r="K159" s="12">
        <v>0</v>
      </c>
      <c r="L159" s="12">
        <v>19967.905624207458</v>
      </c>
      <c r="M159" s="12">
        <v>0</v>
      </c>
      <c r="N159" s="12">
        <v>98157.825018123141</v>
      </c>
    </row>
    <row r="160" spans="1:14" collapsed="1" x14ac:dyDescent="0.3">
      <c r="A160" s="2" t="s">
        <v>8</v>
      </c>
      <c r="B160" s="3">
        <v>7491811.5729632434</v>
      </c>
      <c r="C160" s="3">
        <v>68241.624174410143</v>
      </c>
      <c r="D160" s="3">
        <v>6148993.7829593448</v>
      </c>
      <c r="E160" s="3">
        <v>2116064.9239314701</v>
      </c>
      <c r="F160" s="3">
        <v>1376562.4255864515</v>
      </c>
      <c r="G160" s="3">
        <v>2243795.1024005255</v>
      </c>
      <c r="H160" s="3">
        <v>13081.848422320112</v>
      </c>
      <c r="I160" s="3">
        <v>92634.252045328205</v>
      </c>
      <c r="J160" s="3">
        <v>306855.23057324876</v>
      </c>
      <c r="K160" s="13">
        <v>738782.80960266991</v>
      </c>
      <c r="L160" s="3">
        <v>535793.35622681875</v>
      </c>
      <c r="M160" s="3">
        <v>798359.75280621916</v>
      </c>
      <c r="N160" s="16">
        <v>8290171.3257694626</v>
      </c>
    </row>
    <row r="161" spans="1:14" hidden="1" outlineLevel="1" x14ac:dyDescent="0.3">
      <c r="A161" s="9" t="s">
        <v>60</v>
      </c>
      <c r="B161" s="10">
        <v>439793.25730686006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439793.25730686006</v>
      </c>
      <c r="M161" s="10">
        <v>0</v>
      </c>
      <c r="N161" s="10">
        <v>439793.25730686006</v>
      </c>
    </row>
    <row r="162" spans="1:14" hidden="1" outlineLevel="2" x14ac:dyDescent="0.3">
      <c r="A162" s="11" t="s">
        <v>44</v>
      </c>
      <c r="B162" s="12">
        <v>439793.25730686006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439793.25730686006</v>
      </c>
      <c r="M162" s="12">
        <v>0</v>
      </c>
      <c r="N162" s="12">
        <v>439793.25730686006</v>
      </c>
    </row>
    <row r="163" spans="1:14" hidden="1" outlineLevel="1" x14ac:dyDescent="0.3">
      <c r="A163" s="9" t="s">
        <v>31</v>
      </c>
      <c r="B163" s="10">
        <v>6180085.2738468172</v>
      </c>
      <c r="C163" s="10">
        <v>68241.624174410143</v>
      </c>
      <c r="D163" s="10">
        <v>5918289.5055523785</v>
      </c>
      <c r="E163" s="10">
        <v>2116064.9239314701</v>
      </c>
      <c r="F163" s="10">
        <v>1160877.2120003842</v>
      </c>
      <c r="G163" s="10">
        <v>2243795.1024005255</v>
      </c>
      <c r="H163" s="10">
        <v>13081.848422320112</v>
      </c>
      <c r="I163" s="10">
        <v>77615.188224428843</v>
      </c>
      <c r="J163" s="10">
        <v>306855.23057324876</v>
      </c>
      <c r="K163" s="14">
        <v>98438.9311471291</v>
      </c>
      <c r="L163" s="10">
        <v>95115.212972898706</v>
      </c>
      <c r="M163" s="10">
        <v>597592.77318350435</v>
      </c>
      <c r="N163" s="10">
        <v>6777678.0470303213</v>
      </c>
    </row>
    <row r="164" spans="1:14" hidden="1" outlineLevel="2" x14ac:dyDescent="0.3">
      <c r="A164" s="11" t="s">
        <v>35</v>
      </c>
      <c r="B164" s="12">
        <v>1189228.2439155017</v>
      </c>
      <c r="C164" s="12">
        <v>23680.323349832077</v>
      </c>
      <c r="D164" s="12">
        <v>1126511.5636314412</v>
      </c>
      <c r="E164" s="12">
        <v>407064.22586933</v>
      </c>
      <c r="F164" s="12">
        <v>273823.88943356648</v>
      </c>
      <c r="G164" s="12">
        <v>401702.9605169791</v>
      </c>
      <c r="H164" s="12">
        <v>1705.6844888006099</v>
      </c>
      <c r="I164" s="12">
        <v>12219.300624866311</v>
      </c>
      <c r="J164" s="12">
        <v>29995.502697898697</v>
      </c>
      <c r="K164" s="15">
        <v>30227.083798296499</v>
      </c>
      <c r="L164" s="12">
        <v>8809.2731359318495</v>
      </c>
      <c r="M164" s="12">
        <v>133449.52187309804</v>
      </c>
      <c r="N164" s="12">
        <v>1322677.7657885998</v>
      </c>
    </row>
    <row r="165" spans="1:14" hidden="1" outlineLevel="2" x14ac:dyDescent="0.3">
      <c r="A165" s="11" t="s">
        <v>37</v>
      </c>
      <c r="B165" s="12">
        <v>4990857.0299313134</v>
      </c>
      <c r="C165" s="12">
        <v>44561.300824578066</v>
      </c>
      <c r="D165" s="12">
        <v>4791777.9419209361</v>
      </c>
      <c r="E165" s="12">
        <v>1709000.69806214</v>
      </c>
      <c r="F165" s="12">
        <v>887053.32256681775</v>
      </c>
      <c r="G165" s="12">
        <v>1842092.1418835463</v>
      </c>
      <c r="H165" s="12">
        <v>11376.163933519501</v>
      </c>
      <c r="I165" s="12">
        <v>65395.887599562528</v>
      </c>
      <c r="J165" s="12">
        <v>276859.72787535004</v>
      </c>
      <c r="K165" s="15">
        <v>68211.847348832598</v>
      </c>
      <c r="L165" s="12">
        <v>86305.939836966863</v>
      </c>
      <c r="M165" s="12">
        <v>464143.25131040625</v>
      </c>
      <c r="N165" s="12">
        <v>5455000.2812417196</v>
      </c>
    </row>
    <row r="166" spans="1:14" hidden="1" outlineLevel="1" x14ac:dyDescent="0.3">
      <c r="A166" s="9" t="s">
        <v>1</v>
      </c>
      <c r="B166" s="10">
        <v>859063.25461059832</v>
      </c>
      <c r="C166" s="10">
        <v>0</v>
      </c>
      <c r="D166" s="10">
        <v>219414.46866460753</v>
      </c>
      <c r="E166" s="10">
        <v>0</v>
      </c>
      <c r="F166" s="10">
        <v>209542.65041432733</v>
      </c>
      <c r="G166" s="10">
        <v>0</v>
      </c>
      <c r="H166" s="10">
        <v>0</v>
      </c>
      <c r="I166" s="10">
        <v>9871.8182502801901</v>
      </c>
      <c r="J166" s="10">
        <v>0</v>
      </c>
      <c r="K166" s="14">
        <v>639648.78594599082</v>
      </c>
      <c r="L166" s="10">
        <v>0</v>
      </c>
      <c r="M166" s="10">
        <v>200766.9796227148</v>
      </c>
      <c r="N166" s="10">
        <v>1059830.2342333132</v>
      </c>
    </row>
    <row r="167" spans="1:14" hidden="1" outlineLevel="2" x14ac:dyDescent="0.3">
      <c r="A167" s="11" t="s">
        <v>38</v>
      </c>
      <c r="B167" s="12">
        <v>3356.5275878714347</v>
      </c>
      <c r="C167" s="12">
        <v>0</v>
      </c>
      <c r="D167" s="12">
        <v>3356.5275878714347</v>
      </c>
      <c r="E167" s="12">
        <v>0</v>
      </c>
      <c r="F167" s="12">
        <v>3249.3180369084898</v>
      </c>
      <c r="G167" s="12">
        <v>0</v>
      </c>
      <c r="H167" s="12">
        <v>0</v>
      </c>
      <c r="I167" s="12">
        <v>107.20955096294476</v>
      </c>
      <c r="J167" s="12">
        <v>0</v>
      </c>
      <c r="K167" s="15">
        <v>0</v>
      </c>
      <c r="L167" s="12">
        <v>0</v>
      </c>
      <c r="M167" s="12">
        <v>37.81800032856966</v>
      </c>
      <c r="N167" s="12">
        <v>3394.3455882000044</v>
      </c>
    </row>
    <row r="168" spans="1:14" hidden="1" outlineLevel="2" x14ac:dyDescent="0.3">
      <c r="A168" s="11" t="s">
        <v>39</v>
      </c>
      <c r="B168" s="12">
        <v>855706.7270227269</v>
      </c>
      <c r="C168" s="12">
        <v>0</v>
      </c>
      <c r="D168" s="12">
        <v>216057.94107673608</v>
      </c>
      <c r="E168" s="12">
        <v>0</v>
      </c>
      <c r="F168" s="12">
        <v>206293.33237741885</v>
      </c>
      <c r="G168" s="12">
        <v>0</v>
      </c>
      <c r="H168" s="12">
        <v>0</v>
      </c>
      <c r="I168" s="12">
        <v>9764.6086993172448</v>
      </c>
      <c r="J168" s="12">
        <v>0</v>
      </c>
      <c r="K168" s="15">
        <v>639648.78594599082</v>
      </c>
      <c r="L168" s="12">
        <v>0</v>
      </c>
      <c r="M168" s="12">
        <v>200729.16162238622</v>
      </c>
      <c r="N168" s="12">
        <v>1056435.8886451132</v>
      </c>
    </row>
    <row r="169" spans="1:14" hidden="1" outlineLevel="1" x14ac:dyDescent="0.3">
      <c r="A169" s="9" t="s">
        <v>32</v>
      </c>
      <c r="B169" s="10">
        <v>12869.78719896917</v>
      </c>
      <c r="C169" s="10">
        <v>0</v>
      </c>
      <c r="D169" s="10">
        <v>11289.80874235917</v>
      </c>
      <c r="E169" s="10">
        <v>0</v>
      </c>
      <c r="F169" s="10">
        <v>6142.5631717400001</v>
      </c>
      <c r="G169" s="10">
        <v>0</v>
      </c>
      <c r="H169" s="10">
        <v>0</v>
      </c>
      <c r="I169" s="10">
        <v>5147.2455706191695</v>
      </c>
      <c r="J169" s="10">
        <v>0</v>
      </c>
      <c r="K169" s="14">
        <v>695.09250955000005</v>
      </c>
      <c r="L169" s="10">
        <v>884.88594706000003</v>
      </c>
      <c r="M169" s="10">
        <v>0</v>
      </c>
      <c r="N169" s="10">
        <v>12869.78719896917</v>
      </c>
    </row>
    <row r="170" spans="1:14" hidden="1" outlineLevel="2" x14ac:dyDescent="0.3">
      <c r="A170" s="11" t="s">
        <v>41</v>
      </c>
      <c r="B170" s="12">
        <v>12869.78719896917</v>
      </c>
      <c r="C170" s="12">
        <v>0</v>
      </c>
      <c r="D170" s="12">
        <v>11289.80874235917</v>
      </c>
      <c r="E170" s="12">
        <v>0</v>
      </c>
      <c r="F170" s="12">
        <v>6142.5631717400001</v>
      </c>
      <c r="G170" s="12">
        <v>0</v>
      </c>
      <c r="H170" s="12">
        <v>0</v>
      </c>
      <c r="I170" s="12">
        <v>5147.2455706191695</v>
      </c>
      <c r="J170" s="12">
        <v>0</v>
      </c>
      <c r="K170" s="15">
        <v>695.09250955000005</v>
      </c>
      <c r="L170" s="12">
        <v>884.88594706000003</v>
      </c>
      <c r="M170" s="12">
        <v>0</v>
      </c>
      <c r="N170" s="12">
        <v>12869.78719896917</v>
      </c>
    </row>
    <row r="171" spans="1:14" collapsed="1" x14ac:dyDescent="0.3">
      <c r="A171" s="2" t="s">
        <v>58</v>
      </c>
      <c r="B171" s="3">
        <v>2199709.518566899</v>
      </c>
      <c r="C171" s="3">
        <v>0</v>
      </c>
      <c r="D171" s="3">
        <v>2119796.0477753095</v>
      </c>
      <c r="E171" s="3">
        <v>0</v>
      </c>
      <c r="F171" s="3">
        <v>2034381.9557555639</v>
      </c>
      <c r="G171" s="3">
        <v>696.72013789999994</v>
      </c>
      <c r="H171" s="3">
        <v>13420.251</v>
      </c>
      <c r="I171" s="3">
        <v>13011.527119937811</v>
      </c>
      <c r="J171" s="3">
        <v>58285.59376190773</v>
      </c>
      <c r="K171" s="3">
        <v>79913.4707915896</v>
      </c>
      <c r="L171" s="13">
        <v>0</v>
      </c>
      <c r="M171" s="3">
        <v>18992.360954752887</v>
      </c>
      <c r="N171" s="16">
        <v>2218701.8795216517</v>
      </c>
    </row>
    <row r="172" spans="1:14" hidden="1" outlineLevel="1" x14ac:dyDescent="0.3">
      <c r="A172" s="9" t="s">
        <v>1</v>
      </c>
      <c r="B172" s="10">
        <v>2158179.0132604516</v>
      </c>
      <c r="C172" s="10">
        <v>0</v>
      </c>
      <c r="D172" s="10">
        <v>2078265.5424688619</v>
      </c>
      <c r="E172" s="10">
        <v>0</v>
      </c>
      <c r="F172" s="10">
        <v>2030189.155075744</v>
      </c>
      <c r="G172" s="10">
        <v>0</v>
      </c>
      <c r="H172" s="10">
        <v>13420.251</v>
      </c>
      <c r="I172" s="10">
        <v>12680.228968967811</v>
      </c>
      <c r="J172" s="10">
        <v>21975.907424150002</v>
      </c>
      <c r="K172" s="10">
        <v>79913.4707915896</v>
      </c>
      <c r="L172" s="14">
        <v>0</v>
      </c>
      <c r="M172" s="10">
        <v>18167.632899897864</v>
      </c>
      <c r="N172" s="10">
        <v>2176346.6461603492</v>
      </c>
    </row>
    <row r="173" spans="1:14" hidden="1" outlineLevel="2" x14ac:dyDescent="0.3">
      <c r="A173" s="11" t="s">
        <v>38</v>
      </c>
      <c r="B173" s="12">
        <v>398363.25501609186</v>
      </c>
      <c r="C173" s="12">
        <v>0</v>
      </c>
      <c r="D173" s="12">
        <v>398363.25501609186</v>
      </c>
      <c r="E173" s="12">
        <v>0</v>
      </c>
      <c r="F173" s="12">
        <v>386961.35705345403</v>
      </c>
      <c r="G173" s="12">
        <v>0</v>
      </c>
      <c r="H173" s="12">
        <v>0</v>
      </c>
      <c r="I173" s="12">
        <v>11401.8979626378</v>
      </c>
      <c r="J173" s="12">
        <v>0</v>
      </c>
      <c r="K173" s="12">
        <v>0</v>
      </c>
      <c r="L173" s="15">
        <v>0</v>
      </c>
      <c r="M173" s="12">
        <v>2315.9685894086729</v>
      </c>
      <c r="N173" s="12">
        <v>400679.22360550053</v>
      </c>
    </row>
    <row r="174" spans="1:14" hidden="1" outlineLevel="2" x14ac:dyDescent="0.3">
      <c r="A174" s="11" t="s">
        <v>39</v>
      </c>
      <c r="B174" s="12">
        <v>1759815.7582443596</v>
      </c>
      <c r="C174" s="12">
        <v>0</v>
      </c>
      <c r="D174" s="12">
        <v>1679902.2874527699</v>
      </c>
      <c r="E174" s="12">
        <v>0</v>
      </c>
      <c r="F174" s="12">
        <v>1643227.79802229</v>
      </c>
      <c r="G174" s="12">
        <v>0</v>
      </c>
      <c r="H174" s="12">
        <v>13420.251</v>
      </c>
      <c r="I174" s="12">
        <v>1278.33100633001</v>
      </c>
      <c r="J174" s="12">
        <v>21975.907424150002</v>
      </c>
      <c r="K174" s="12">
        <v>79913.4707915896</v>
      </c>
      <c r="L174" s="15">
        <v>0</v>
      </c>
      <c r="M174" s="12">
        <v>15851.664310489192</v>
      </c>
      <c r="N174" s="12">
        <v>1775667.4225548487</v>
      </c>
    </row>
    <row r="175" spans="1:14" hidden="1" outlineLevel="1" x14ac:dyDescent="0.3">
      <c r="A175" s="9" t="s">
        <v>63</v>
      </c>
      <c r="B175" s="10">
        <v>2731.1883239700001</v>
      </c>
      <c r="C175" s="10">
        <v>0</v>
      </c>
      <c r="D175" s="10">
        <v>2731.1883239700001</v>
      </c>
      <c r="E175" s="10">
        <v>0</v>
      </c>
      <c r="F175" s="10">
        <v>2030.33909042</v>
      </c>
      <c r="G175" s="10">
        <v>696.72013789999994</v>
      </c>
      <c r="H175" s="10">
        <v>0</v>
      </c>
      <c r="I175" s="10">
        <v>4.12909565</v>
      </c>
      <c r="J175" s="10">
        <v>0</v>
      </c>
      <c r="K175" s="10">
        <v>0</v>
      </c>
      <c r="L175" s="14">
        <v>0</v>
      </c>
      <c r="M175" s="10">
        <v>0</v>
      </c>
      <c r="N175" s="10">
        <v>2731.1883239700001</v>
      </c>
    </row>
    <row r="176" spans="1:14" hidden="1" outlineLevel="2" x14ac:dyDescent="0.3">
      <c r="A176" s="11" t="s">
        <v>50</v>
      </c>
      <c r="B176" s="12">
        <v>2731.1883239700001</v>
      </c>
      <c r="C176" s="12">
        <v>0</v>
      </c>
      <c r="D176" s="12">
        <v>2731.1883239700001</v>
      </c>
      <c r="E176" s="12">
        <v>0</v>
      </c>
      <c r="F176" s="12">
        <v>2030.33909042</v>
      </c>
      <c r="G176" s="12">
        <v>696.72013789999994</v>
      </c>
      <c r="H176" s="12">
        <v>0</v>
      </c>
      <c r="I176" s="12">
        <v>4.12909565</v>
      </c>
      <c r="J176" s="12">
        <v>0</v>
      </c>
      <c r="K176" s="12">
        <v>0</v>
      </c>
      <c r="L176" s="15">
        <v>0</v>
      </c>
      <c r="M176" s="12">
        <v>0</v>
      </c>
      <c r="N176" s="12">
        <v>2731.1883239700001</v>
      </c>
    </row>
    <row r="177" spans="1:14" hidden="1" outlineLevel="1" x14ac:dyDescent="0.3">
      <c r="A177" s="9" t="s">
        <v>32</v>
      </c>
      <c r="B177" s="10">
        <v>38799.316982477729</v>
      </c>
      <c r="C177" s="10">
        <v>0</v>
      </c>
      <c r="D177" s="10">
        <v>38799.316982477729</v>
      </c>
      <c r="E177" s="10">
        <v>0</v>
      </c>
      <c r="F177" s="10">
        <v>2162.4615893999999</v>
      </c>
      <c r="G177" s="10">
        <v>0</v>
      </c>
      <c r="H177" s="10">
        <v>0</v>
      </c>
      <c r="I177" s="10">
        <v>327.16905531999998</v>
      </c>
      <c r="J177" s="10">
        <v>36309.686337757732</v>
      </c>
      <c r="K177" s="10">
        <v>0</v>
      </c>
      <c r="L177" s="14">
        <v>0</v>
      </c>
      <c r="M177" s="10">
        <v>824.72805485502397</v>
      </c>
      <c r="N177" s="10">
        <v>39624.045037332755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824.72805485502397</v>
      </c>
      <c r="N178" s="12">
        <v>824.72805485502397</v>
      </c>
    </row>
    <row r="179" spans="1:14" hidden="1" outlineLevel="2" x14ac:dyDescent="0.3">
      <c r="A179" s="11" t="s">
        <v>41</v>
      </c>
      <c r="B179" s="12">
        <v>38799.316982477729</v>
      </c>
      <c r="C179" s="12">
        <v>0</v>
      </c>
      <c r="D179" s="12">
        <v>38799.316982477729</v>
      </c>
      <c r="E179" s="12">
        <v>0</v>
      </c>
      <c r="F179" s="12">
        <v>2162.4615893999999</v>
      </c>
      <c r="G179" s="12">
        <v>0</v>
      </c>
      <c r="H179" s="12">
        <v>0</v>
      </c>
      <c r="I179" s="12">
        <v>327.16905531999998</v>
      </c>
      <c r="J179" s="12">
        <v>36309.686337757732</v>
      </c>
      <c r="K179" s="12">
        <v>0</v>
      </c>
      <c r="L179" s="15">
        <v>0</v>
      </c>
      <c r="M179" s="12">
        <v>0</v>
      </c>
      <c r="N179" s="12">
        <v>38799.316982477729</v>
      </c>
    </row>
    <row r="180" spans="1:14" collapsed="1" x14ac:dyDescent="0.3">
      <c r="A180" s="2" t="s">
        <v>9</v>
      </c>
      <c r="B180" s="3">
        <v>4678723.9612976052</v>
      </c>
      <c r="C180" s="3">
        <v>1120093.8321600908</v>
      </c>
      <c r="D180" s="3">
        <v>2472511.5580134727</v>
      </c>
      <c r="E180" s="3">
        <v>1910093.1780893637</v>
      </c>
      <c r="F180" s="3">
        <v>279772.44511518674</v>
      </c>
      <c r="G180" s="3">
        <v>173933.37605163528</v>
      </c>
      <c r="H180" s="3">
        <v>135.166144520968</v>
      </c>
      <c r="I180" s="3">
        <v>104448.06022721785</v>
      </c>
      <c r="J180" s="3">
        <v>4129.3323855476074</v>
      </c>
      <c r="K180" s="3">
        <v>42794.278050594148</v>
      </c>
      <c r="L180" s="3">
        <v>1043324.2930734479</v>
      </c>
      <c r="M180" s="13">
        <v>0</v>
      </c>
      <c r="N180" s="16">
        <v>4678723.9612976052</v>
      </c>
    </row>
    <row r="181" spans="1:14" hidden="1" outlineLevel="1" x14ac:dyDescent="0.3">
      <c r="A181" s="9" t="s">
        <v>33</v>
      </c>
      <c r="B181" s="10">
        <v>43279.410607152997</v>
      </c>
      <c r="C181" s="10">
        <v>0</v>
      </c>
      <c r="D181" s="10">
        <v>43279.410607152997</v>
      </c>
      <c r="E181" s="10">
        <v>43279.410607152997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43279.410607152997</v>
      </c>
    </row>
    <row r="182" spans="1:14" hidden="1" outlineLevel="1" x14ac:dyDescent="0.3">
      <c r="A182" s="9" t="s">
        <v>60</v>
      </c>
      <c r="B182" s="10">
        <v>272834.78430399724</v>
      </c>
      <c r="C182" s="10">
        <v>42151.032192375584</v>
      </c>
      <c r="D182" s="10">
        <v>172493.55350090819</v>
      </c>
      <c r="E182" s="10">
        <v>94776.724990019589</v>
      </c>
      <c r="F182" s="10">
        <v>65711.538151431785</v>
      </c>
      <c r="G182" s="10">
        <v>3333.3654372765982</v>
      </c>
      <c r="H182" s="10">
        <v>0</v>
      </c>
      <c r="I182" s="10">
        <v>8076.1358576585326</v>
      </c>
      <c r="J182" s="10">
        <v>595.78906452168303</v>
      </c>
      <c r="K182" s="10">
        <v>185.07211363966402</v>
      </c>
      <c r="L182" s="10">
        <v>58005.126497073798</v>
      </c>
      <c r="M182" s="14">
        <v>0</v>
      </c>
      <c r="N182" s="10">
        <v>272834.78430399724</v>
      </c>
    </row>
    <row r="183" spans="1:14" hidden="1" outlineLevel="2" x14ac:dyDescent="0.3">
      <c r="A183" s="11" t="s">
        <v>42</v>
      </c>
      <c r="B183" s="12">
        <v>3347.699499083003</v>
      </c>
      <c r="C183" s="12">
        <v>450.544554054988</v>
      </c>
      <c r="D183" s="12">
        <v>2897.1549450280149</v>
      </c>
      <c r="E183" s="12">
        <v>0</v>
      </c>
      <c r="F183" s="12">
        <v>2557.44934933269</v>
      </c>
      <c r="G183" s="12">
        <v>7.8957115698180003</v>
      </c>
      <c r="H183" s="12">
        <v>0</v>
      </c>
      <c r="I183" s="12">
        <v>287.83837983371097</v>
      </c>
      <c r="J183" s="12">
        <v>43.971504291796002</v>
      </c>
      <c r="K183" s="12">
        <v>0</v>
      </c>
      <c r="L183" s="12">
        <v>0</v>
      </c>
      <c r="M183" s="15">
        <v>0</v>
      </c>
      <c r="N183" s="12">
        <v>3347.699499083003</v>
      </c>
    </row>
    <row r="184" spans="1:14" hidden="1" outlineLevel="2" x14ac:dyDescent="0.3">
      <c r="A184" s="11" t="s">
        <v>43</v>
      </c>
      <c r="B184" s="12">
        <v>72883.323509473339</v>
      </c>
      <c r="C184" s="12">
        <v>0</v>
      </c>
      <c r="D184" s="12">
        <v>72704.038076989993</v>
      </c>
      <c r="E184" s="12">
        <v>72704.038076989993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179.28543248334901</v>
      </c>
      <c r="L184" s="12">
        <v>0</v>
      </c>
      <c r="M184" s="15">
        <v>0</v>
      </c>
      <c r="N184" s="19">
        <v>72883.323509473339</v>
      </c>
    </row>
    <row r="185" spans="1:14" hidden="1" outlineLevel="2" x14ac:dyDescent="0.3">
      <c r="A185" s="11" t="s">
        <v>44</v>
      </c>
      <c r="B185" s="12">
        <v>196603.7612954409</v>
      </c>
      <c r="C185" s="12">
        <v>41700.487638320599</v>
      </c>
      <c r="D185" s="12">
        <v>96892.360478890172</v>
      </c>
      <c r="E185" s="12">
        <v>22072.6869130296</v>
      </c>
      <c r="F185" s="12">
        <v>63154.088802099097</v>
      </c>
      <c r="G185" s="12">
        <v>3325.4697257067801</v>
      </c>
      <c r="H185" s="12">
        <v>0</v>
      </c>
      <c r="I185" s="12">
        <v>7788.2974778248217</v>
      </c>
      <c r="J185" s="12">
        <v>551.81756022988702</v>
      </c>
      <c r="K185" s="12">
        <v>5.7866811563149998</v>
      </c>
      <c r="L185" s="12">
        <v>58005.126497073798</v>
      </c>
      <c r="M185" s="15">
        <v>0</v>
      </c>
      <c r="N185" s="19">
        <v>196603.7612954409</v>
      </c>
    </row>
    <row r="186" spans="1:14" hidden="1" outlineLevel="1" x14ac:dyDescent="0.3">
      <c r="A186" s="9" t="s">
        <v>31</v>
      </c>
      <c r="B186" s="10">
        <v>1767820.5639029297</v>
      </c>
      <c r="C186" s="10">
        <v>1512.5301724027549</v>
      </c>
      <c r="D186" s="10">
        <v>1753159.3268405006</v>
      </c>
      <c r="E186" s="10">
        <v>1718709.2136430901</v>
      </c>
      <c r="F186" s="10">
        <v>17919.819318686979</v>
      </c>
      <c r="G186" s="10">
        <v>13827.296971344989</v>
      </c>
      <c r="H186" s="10">
        <v>135.166144520968</v>
      </c>
      <c r="I186" s="10">
        <v>2567.8307628572729</v>
      </c>
      <c r="J186" s="10">
        <v>0</v>
      </c>
      <c r="K186" s="10">
        <v>0</v>
      </c>
      <c r="L186" s="10">
        <v>13148.706890026317</v>
      </c>
      <c r="M186" s="14">
        <v>0</v>
      </c>
      <c r="N186" s="10">
        <v>1767820.5639029297</v>
      </c>
    </row>
    <row r="187" spans="1:14" hidden="1" outlineLevel="2" x14ac:dyDescent="0.3">
      <c r="A187" s="11" t="s">
        <v>35</v>
      </c>
      <c r="B187" s="12">
        <v>26654.230849322514</v>
      </c>
      <c r="C187" s="12">
        <v>542.44273379441802</v>
      </c>
      <c r="D187" s="12">
        <v>25139.454032966081</v>
      </c>
      <c r="E187" s="12">
        <v>0</v>
      </c>
      <c r="F187" s="12">
        <v>12464.0930496728</v>
      </c>
      <c r="G187" s="12">
        <v>12528.192548561099</v>
      </c>
      <c r="H187" s="12">
        <v>83.423047610664995</v>
      </c>
      <c r="I187" s="12">
        <v>63.745387121519002</v>
      </c>
      <c r="J187" s="12">
        <v>0</v>
      </c>
      <c r="K187" s="12">
        <v>0</v>
      </c>
      <c r="L187" s="12">
        <v>972.33408256201596</v>
      </c>
      <c r="M187" s="15">
        <v>0</v>
      </c>
      <c r="N187" s="12">
        <v>26654.230849322514</v>
      </c>
    </row>
    <row r="188" spans="1:14" hidden="1" outlineLevel="2" x14ac:dyDescent="0.3">
      <c r="A188" s="11" t="s">
        <v>37</v>
      </c>
      <c r="B188" s="12">
        <v>1741166.333053607</v>
      </c>
      <c r="C188" s="12">
        <v>970.08743860833704</v>
      </c>
      <c r="D188" s="12">
        <v>1728019.8728075344</v>
      </c>
      <c r="E188" s="12">
        <v>1718709.2136430901</v>
      </c>
      <c r="F188" s="12">
        <v>5455.7262690141797</v>
      </c>
      <c r="G188" s="12">
        <v>1299.10442278389</v>
      </c>
      <c r="H188" s="12">
        <v>51.743096910303002</v>
      </c>
      <c r="I188" s="12">
        <v>2504.085375735754</v>
      </c>
      <c r="J188" s="12">
        <v>0</v>
      </c>
      <c r="K188" s="12">
        <v>0</v>
      </c>
      <c r="L188" s="12">
        <v>12176.3728074643</v>
      </c>
      <c r="M188" s="15">
        <v>0</v>
      </c>
      <c r="N188" s="12">
        <v>1741166.333053607</v>
      </c>
    </row>
    <row r="189" spans="1:14" hidden="1" outlineLevel="1" x14ac:dyDescent="0.3">
      <c r="A189" s="9" t="s">
        <v>1</v>
      </c>
      <c r="B189" s="10">
        <v>175507.15696156732</v>
      </c>
      <c r="C189" s="10">
        <v>49752.30688963682</v>
      </c>
      <c r="D189" s="10">
        <v>91946.298876737812</v>
      </c>
      <c r="E189" s="10">
        <v>53323.789340055453</v>
      </c>
      <c r="F189" s="10">
        <v>0</v>
      </c>
      <c r="G189" s="10">
        <v>27.78355176582</v>
      </c>
      <c r="H189" s="10">
        <v>0</v>
      </c>
      <c r="I189" s="10">
        <v>38594.725984916542</v>
      </c>
      <c r="J189" s="10">
        <v>0</v>
      </c>
      <c r="K189" s="10">
        <v>19751.103873424589</v>
      </c>
      <c r="L189" s="10">
        <v>14057.447321768124</v>
      </c>
      <c r="M189" s="14">
        <v>0</v>
      </c>
      <c r="N189" s="10">
        <v>175507.15696156732</v>
      </c>
    </row>
    <row r="190" spans="1:14" hidden="1" outlineLevel="2" x14ac:dyDescent="0.3">
      <c r="A190" s="11" t="s">
        <v>38</v>
      </c>
      <c r="B190" s="12">
        <v>13780.981768069279</v>
      </c>
      <c r="C190" s="12">
        <v>8065.1939641308199</v>
      </c>
      <c r="D190" s="12">
        <v>365.371134107035</v>
      </c>
      <c r="E190" s="12">
        <v>273.50469617915002</v>
      </c>
      <c r="F190" s="12">
        <v>0</v>
      </c>
      <c r="G190" s="12">
        <v>27.78355176582</v>
      </c>
      <c r="H190" s="12">
        <v>0</v>
      </c>
      <c r="I190" s="12">
        <v>64.082886162064995</v>
      </c>
      <c r="J190" s="12">
        <v>0</v>
      </c>
      <c r="K190" s="12">
        <v>4736.54894625</v>
      </c>
      <c r="L190" s="12">
        <v>613.86772358142503</v>
      </c>
      <c r="M190" s="15">
        <v>0</v>
      </c>
      <c r="N190" s="12">
        <v>13780.981768069279</v>
      </c>
    </row>
    <row r="191" spans="1:14" hidden="1" outlineLevel="2" x14ac:dyDescent="0.3">
      <c r="A191" s="11" t="s">
        <v>39</v>
      </c>
      <c r="B191" s="12">
        <v>161726.17519349806</v>
      </c>
      <c r="C191" s="12">
        <v>41687.112925506</v>
      </c>
      <c r="D191" s="12">
        <v>91580.927742630767</v>
      </c>
      <c r="E191" s="12">
        <v>53050.284643876301</v>
      </c>
      <c r="F191" s="12">
        <v>0</v>
      </c>
      <c r="G191" s="12">
        <v>0</v>
      </c>
      <c r="H191" s="12">
        <v>0</v>
      </c>
      <c r="I191" s="12">
        <v>38530.643098754474</v>
      </c>
      <c r="J191" s="12">
        <v>0</v>
      </c>
      <c r="K191" s="12">
        <v>15014.554927174589</v>
      </c>
      <c r="L191" s="12">
        <v>13443.5795981867</v>
      </c>
      <c r="M191" s="15">
        <v>0</v>
      </c>
      <c r="N191" s="12">
        <v>161726.17519349806</v>
      </c>
    </row>
    <row r="192" spans="1:14" hidden="1" outlineLevel="1" x14ac:dyDescent="0.3">
      <c r="A192" s="9" t="s">
        <v>61</v>
      </c>
      <c r="B192" s="10">
        <v>2149287.515331299</v>
      </c>
      <c r="C192" s="10">
        <v>855427.20812007645</v>
      </c>
      <c r="D192" s="10">
        <v>399117.068851182</v>
      </c>
      <c r="E192" s="10">
        <v>0</v>
      </c>
      <c r="F192" s="10">
        <v>194497.12037402633</v>
      </c>
      <c r="G192" s="10">
        <v>154963.95236831679</v>
      </c>
      <c r="H192" s="10">
        <v>0</v>
      </c>
      <c r="I192" s="10">
        <v>48872.375127230574</v>
      </c>
      <c r="J192" s="10">
        <v>783.62098160828702</v>
      </c>
      <c r="K192" s="10">
        <v>22858.102063529899</v>
      </c>
      <c r="L192" s="10">
        <v>871885.13629651093</v>
      </c>
      <c r="M192" s="14">
        <v>0</v>
      </c>
      <c r="N192" s="10">
        <v>2149287.515331299</v>
      </c>
    </row>
    <row r="193" spans="1:14" hidden="1" outlineLevel="2" x14ac:dyDescent="0.3">
      <c r="A193" s="11" t="s">
        <v>57</v>
      </c>
      <c r="B193" s="12">
        <v>1829056.6996645154</v>
      </c>
      <c r="C193" s="12">
        <v>838041.87409002462</v>
      </c>
      <c r="D193" s="12">
        <v>269586.35990580905</v>
      </c>
      <c r="E193" s="12">
        <v>0</v>
      </c>
      <c r="F193" s="12">
        <v>194442.40527846329</v>
      </c>
      <c r="G193" s="12">
        <v>25883.4666838948</v>
      </c>
      <c r="H193" s="12">
        <v>0</v>
      </c>
      <c r="I193" s="12">
        <v>48476.866961842694</v>
      </c>
      <c r="J193" s="12">
        <v>783.62098160828702</v>
      </c>
      <c r="K193" s="12">
        <v>22858.102063529899</v>
      </c>
      <c r="L193" s="12">
        <v>698570.363605152</v>
      </c>
      <c r="M193" s="15">
        <v>0</v>
      </c>
      <c r="N193" s="12">
        <v>1829056.6996645154</v>
      </c>
    </row>
    <row r="194" spans="1:14" hidden="1" outlineLevel="2" x14ac:dyDescent="0.3">
      <c r="A194" s="11" t="s">
        <v>45</v>
      </c>
      <c r="B194" s="12">
        <v>320230.81566678372</v>
      </c>
      <c r="C194" s="12">
        <v>17385.334030051799</v>
      </c>
      <c r="D194" s="12">
        <v>129530.70894537291</v>
      </c>
      <c r="E194" s="12">
        <v>0</v>
      </c>
      <c r="F194" s="12">
        <v>54.715095563040002</v>
      </c>
      <c r="G194" s="12">
        <v>129080.485684422</v>
      </c>
      <c r="H194" s="12">
        <v>0</v>
      </c>
      <c r="I194" s="12">
        <v>395.50816538787899</v>
      </c>
      <c r="J194" s="12">
        <v>0</v>
      </c>
      <c r="K194" s="12">
        <v>0</v>
      </c>
      <c r="L194" s="12">
        <v>173314.77269135899</v>
      </c>
      <c r="M194" s="15">
        <v>0</v>
      </c>
      <c r="N194" s="12">
        <v>320230.81566678372</v>
      </c>
    </row>
    <row r="195" spans="1:14" hidden="1" outlineLevel="1" x14ac:dyDescent="0.3">
      <c r="A195" s="9" t="s">
        <v>63</v>
      </c>
      <c r="B195" s="10">
        <v>6071.7653900358036</v>
      </c>
      <c r="C195" s="10">
        <v>2929.2931409080602</v>
      </c>
      <c r="D195" s="10">
        <v>1605.7904022996715</v>
      </c>
      <c r="E195" s="10">
        <v>4.0395090454854401</v>
      </c>
      <c r="F195" s="10">
        <v>746.0185476277511</v>
      </c>
      <c r="G195" s="10">
        <v>648.64196382339003</v>
      </c>
      <c r="H195" s="10">
        <v>0</v>
      </c>
      <c r="I195" s="10">
        <v>207.09038180304501</v>
      </c>
      <c r="J195" s="10">
        <v>0</v>
      </c>
      <c r="K195" s="10">
        <v>0</v>
      </c>
      <c r="L195" s="10">
        <v>1536.6818468280719</v>
      </c>
      <c r="M195" s="14">
        <v>0</v>
      </c>
      <c r="N195" s="10">
        <v>6071.7653900358036</v>
      </c>
    </row>
    <row r="196" spans="1:14" hidden="1" outlineLevel="2" x14ac:dyDescent="0.3">
      <c r="A196" s="11" t="s">
        <v>50</v>
      </c>
      <c r="B196" s="12">
        <v>6071.7653900358036</v>
      </c>
      <c r="C196" s="12">
        <v>2929.2931409080602</v>
      </c>
      <c r="D196" s="12">
        <v>1605.7904022996715</v>
      </c>
      <c r="E196" s="12">
        <v>4.0395090454854401</v>
      </c>
      <c r="F196" s="12">
        <v>746.0185476277511</v>
      </c>
      <c r="G196" s="12">
        <v>648.64196382339003</v>
      </c>
      <c r="H196" s="12">
        <v>0</v>
      </c>
      <c r="I196" s="12">
        <v>207.09038180304501</v>
      </c>
      <c r="J196" s="12">
        <v>0</v>
      </c>
      <c r="K196" s="12">
        <v>0</v>
      </c>
      <c r="L196" s="12">
        <v>1536.6818468280719</v>
      </c>
      <c r="M196" s="15">
        <v>0</v>
      </c>
      <c r="N196" s="12">
        <v>6071.7653900358036</v>
      </c>
    </row>
    <row r="197" spans="1:14" hidden="1" outlineLevel="1" x14ac:dyDescent="0.3">
      <c r="A197" s="9" t="s">
        <v>32</v>
      </c>
      <c r="B197" s="10">
        <v>263922.76480062294</v>
      </c>
      <c r="C197" s="10">
        <v>168321.46164469121</v>
      </c>
      <c r="D197" s="10">
        <v>10910.108934691179</v>
      </c>
      <c r="E197" s="10">
        <v>0</v>
      </c>
      <c r="F197" s="10">
        <v>897.94872341393204</v>
      </c>
      <c r="G197" s="10">
        <v>1132.3357591077179</v>
      </c>
      <c r="H197" s="10">
        <v>0</v>
      </c>
      <c r="I197" s="10">
        <v>6129.9021127518918</v>
      </c>
      <c r="J197" s="10">
        <v>2749.922339417637</v>
      </c>
      <c r="K197" s="10">
        <v>0</v>
      </c>
      <c r="L197" s="10">
        <v>84691.194221240527</v>
      </c>
      <c r="M197" s="14">
        <v>0</v>
      </c>
      <c r="N197" s="10">
        <v>263922.76480062294</v>
      </c>
    </row>
    <row r="198" spans="1:14" hidden="1" outlineLevel="2" x14ac:dyDescent="0.3">
      <c r="A198" s="11" t="s">
        <v>40</v>
      </c>
      <c r="B198" s="12">
        <v>167537.40420741102</v>
      </c>
      <c r="C198" s="12">
        <v>160804.08010162693</v>
      </c>
      <c r="D198" s="12">
        <v>5858.3428591345673</v>
      </c>
      <c r="E198" s="12">
        <v>0</v>
      </c>
      <c r="F198" s="12">
        <v>0</v>
      </c>
      <c r="G198" s="12">
        <v>1131.4399367779979</v>
      </c>
      <c r="H198" s="12">
        <v>0</v>
      </c>
      <c r="I198" s="12">
        <v>4725.8597067222026</v>
      </c>
      <c r="J198" s="12">
        <v>1.043215634367</v>
      </c>
      <c r="K198" s="12">
        <v>0</v>
      </c>
      <c r="L198" s="12">
        <v>874.98124664952707</v>
      </c>
      <c r="M198" s="15">
        <v>0</v>
      </c>
      <c r="N198" s="12">
        <v>167537.40420741102</v>
      </c>
    </row>
    <row r="199" spans="1:14" hidden="1" outlineLevel="2" x14ac:dyDescent="0.3">
      <c r="A199" s="11" t="s">
        <v>41</v>
      </c>
      <c r="B199" s="12">
        <v>96385.360593211924</v>
      </c>
      <c r="C199" s="12">
        <v>7517.3815430642999</v>
      </c>
      <c r="D199" s="12">
        <v>5051.7660755566112</v>
      </c>
      <c r="E199" s="12">
        <v>0</v>
      </c>
      <c r="F199" s="12">
        <v>897.94872341393204</v>
      </c>
      <c r="G199" s="12">
        <v>0.89582232971999998</v>
      </c>
      <c r="H199" s="12">
        <v>0</v>
      </c>
      <c r="I199" s="12">
        <v>1404.0424060296891</v>
      </c>
      <c r="J199" s="12">
        <v>2748.8791237832702</v>
      </c>
      <c r="K199" s="12">
        <v>0</v>
      </c>
      <c r="L199" s="12">
        <v>83816.212974591006</v>
      </c>
      <c r="M199" s="15">
        <v>0</v>
      </c>
      <c r="N199" s="12">
        <v>96385.360593211924</v>
      </c>
    </row>
    <row r="200" spans="1:14" collapsed="1" x14ac:dyDescent="0.3">
      <c r="A200" s="17" t="s">
        <v>64</v>
      </c>
      <c r="B200" s="16">
        <v>50247373.926912226</v>
      </c>
      <c r="C200" s="16">
        <v>9295308.9070687238</v>
      </c>
      <c r="D200" s="16">
        <v>27354414.617596582</v>
      </c>
      <c r="E200" s="16">
        <v>4102598.0684566954</v>
      </c>
      <c r="F200" s="16">
        <v>9931420.8465165608</v>
      </c>
      <c r="G200" s="16">
        <v>7393100.4247193392</v>
      </c>
      <c r="H200" s="16">
        <v>1256619.4836308158</v>
      </c>
      <c r="I200" s="16">
        <v>2271653.9086513799</v>
      </c>
      <c r="J200" s="16">
        <v>2399021.8856217954</v>
      </c>
      <c r="K200" s="16">
        <v>3765226.8365053465</v>
      </c>
      <c r="L200" s="16">
        <v>9832423.5657415763</v>
      </c>
      <c r="M200" s="16">
        <v>7083678.3958189581</v>
      </c>
      <c r="N200" s="16">
        <v>57331052.322731182</v>
      </c>
    </row>
    <row r="201" spans="1:14" hidden="1" outlineLevel="1" x14ac:dyDescent="0.3">
      <c r="A201" s="9" t="s">
        <v>33</v>
      </c>
      <c r="B201" s="10">
        <v>43279.410607152997</v>
      </c>
      <c r="C201" s="10">
        <v>0</v>
      </c>
      <c r="D201" s="10">
        <v>43279.410607152997</v>
      </c>
      <c r="E201" s="10">
        <v>43279.410607152997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21748.127719211599</v>
      </c>
      <c r="N201" s="10">
        <v>65027.538326364593</v>
      </c>
    </row>
    <row r="202" spans="1:14" hidden="1" outlineLevel="1" x14ac:dyDescent="0.3">
      <c r="A202" s="9" t="s">
        <v>60</v>
      </c>
      <c r="B202" s="10">
        <v>4492259.5284190662</v>
      </c>
      <c r="C202" s="10">
        <v>425168.14730291883</v>
      </c>
      <c r="D202" s="10">
        <v>989121.66538474453</v>
      </c>
      <c r="E202" s="10">
        <v>94776.724990019589</v>
      </c>
      <c r="F202" s="10">
        <v>711764.03658634622</v>
      </c>
      <c r="G202" s="10">
        <v>9377.5278023179835</v>
      </c>
      <c r="H202" s="10">
        <v>14901.038543111224</v>
      </c>
      <c r="I202" s="10">
        <v>111156.7695375038</v>
      </c>
      <c r="J202" s="10">
        <v>47145.567925445728</v>
      </c>
      <c r="K202" s="10">
        <v>1098817.5325596472</v>
      </c>
      <c r="L202" s="10">
        <v>1979152.1831717561</v>
      </c>
      <c r="M202" s="10">
        <v>2772.291439187753</v>
      </c>
      <c r="N202" s="10">
        <v>4495031.8198582539</v>
      </c>
    </row>
    <row r="203" spans="1:14" hidden="1" outlineLevel="2" x14ac:dyDescent="0.3">
      <c r="A203" s="11" t="s">
        <v>42</v>
      </c>
      <c r="B203" s="10">
        <v>338407.44949908298</v>
      </c>
      <c r="C203" s="12">
        <v>450.544554054988</v>
      </c>
      <c r="D203" s="12">
        <v>68089.404222998011</v>
      </c>
      <c r="E203" s="12">
        <v>0</v>
      </c>
      <c r="F203" s="12">
        <v>67378.87578207269</v>
      </c>
      <c r="G203" s="12">
        <v>7.8957115698180003</v>
      </c>
      <c r="H203" s="12">
        <v>0</v>
      </c>
      <c r="I203" s="12">
        <v>632.39842327371093</v>
      </c>
      <c r="J203" s="12">
        <v>70.234306081796007</v>
      </c>
      <c r="K203" s="12">
        <v>0</v>
      </c>
      <c r="L203" s="12">
        <v>269867.50072203</v>
      </c>
      <c r="M203" s="12">
        <v>0</v>
      </c>
      <c r="N203" s="12">
        <v>338407.44949908298</v>
      </c>
    </row>
    <row r="204" spans="1:14" hidden="1" outlineLevel="2" x14ac:dyDescent="0.3">
      <c r="A204" s="11" t="s">
        <v>43</v>
      </c>
      <c r="B204" s="10">
        <v>1340301.5511521935</v>
      </c>
      <c r="C204" s="10">
        <v>92753.196564669997</v>
      </c>
      <c r="D204" s="10">
        <v>88293.929949639933</v>
      </c>
      <c r="E204" s="10">
        <v>72704.038076989993</v>
      </c>
      <c r="F204" s="10">
        <v>8052.208231059999</v>
      </c>
      <c r="G204" s="10">
        <v>697.48339291995603</v>
      </c>
      <c r="H204" s="10">
        <v>222.54363067000099</v>
      </c>
      <c r="I204" s="10">
        <v>288.25192004999997</v>
      </c>
      <c r="J204" s="10">
        <v>6329.4046979499999</v>
      </c>
      <c r="K204" s="10">
        <v>1039145.2189567233</v>
      </c>
      <c r="L204" s="10">
        <v>120109.20568116001</v>
      </c>
      <c r="M204" s="10">
        <v>2743.297447140229</v>
      </c>
      <c r="N204" s="10">
        <v>1343044.8485993338</v>
      </c>
    </row>
    <row r="205" spans="1:14" hidden="1" outlineLevel="2" x14ac:dyDescent="0.3">
      <c r="A205" s="11" t="s">
        <v>44</v>
      </c>
      <c r="B205" s="12">
        <v>2813550.5277677905</v>
      </c>
      <c r="C205" s="12">
        <v>331964.40618419385</v>
      </c>
      <c r="D205" s="12">
        <v>832738.33121210663</v>
      </c>
      <c r="E205" s="12">
        <v>22072.6869130296</v>
      </c>
      <c r="F205" s="12">
        <v>636332.95257321349</v>
      </c>
      <c r="G205" s="12">
        <v>8672.1486978282101</v>
      </c>
      <c r="H205" s="12">
        <v>14678.494912441223</v>
      </c>
      <c r="I205" s="12">
        <v>110236.11919418009</v>
      </c>
      <c r="J205" s="12">
        <v>40745.928921413935</v>
      </c>
      <c r="K205" s="12">
        <v>59672.313602923896</v>
      </c>
      <c r="L205" s="12">
        <v>1589175.4767685661</v>
      </c>
      <c r="M205" s="12">
        <v>28.993992047523999</v>
      </c>
      <c r="N205" s="12">
        <v>2813579.5217598379</v>
      </c>
    </row>
    <row r="206" spans="1:14" hidden="1" outlineLevel="1" x14ac:dyDescent="0.3">
      <c r="A206" s="9" t="s">
        <v>31</v>
      </c>
      <c r="B206" s="10">
        <v>11266183.628466187</v>
      </c>
      <c r="C206" s="10">
        <v>1002897.7037758069</v>
      </c>
      <c r="D206" s="10">
        <v>9190302.540947305</v>
      </c>
      <c r="E206" s="10">
        <v>3864973.6875745598</v>
      </c>
      <c r="F206" s="10">
        <v>1932553.138370269</v>
      </c>
      <c r="G206" s="10">
        <v>2749200.258880435</v>
      </c>
      <c r="H206" s="10">
        <v>56446.451036115213</v>
      </c>
      <c r="I206" s="10">
        <v>245387.82576214953</v>
      </c>
      <c r="J206" s="10">
        <v>341741.179323775</v>
      </c>
      <c r="K206" s="10">
        <v>107012.8289948773</v>
      </c>
      <c r="L206" s="10">
        <v>965970.55474819778</v>
      </c>
      <c r="M206" s="10">
        <v>889359.22048904141</v>
      </c>
      <c r="N206" s="10">
        <v>12155542.848955229</v>
      </c>
    </row>
    <row r="207" spans="1:14" hidden="1" outlineLevel="2" x14ac:dyDescent="0.3">
      <c r="A207" s="11" t="s">
        <v>35</v>
      </c>
      <c r="B207" s="12">
        <v>2428439.5311989021</v>
      </c>
      <c r="C207" s="12">
        <v>485853.47755548125</v>
      </c>
      <c r="D207" s="12">
        <v>1677958.2529135118</v>
      </c>
      <c r="E207" s="12">
        <v>437263.77586932998</v>
      </c>
      <c r="F207" s="12">
        <v>594968.23224372335</v>
      </c>
      <c r="G207" s="12">
        <v>561919.36344333307</v>
      </c>
      <c r="H207" s="12">
        <v>6538.8503390283895</v>
      </c>
      <c r="I207" s="12">
        <v>35339.31394998647</v>
      </c>
      <c r="J207" s="12">
        <v>41928.717068110855</v>
      </c>
      <c r="K207" s="12">
        <v>30230.9494483735</v>
      </c>
      <c r="L207" s="12">
        <v>234396.85128153514</v>
      </c>
      <c r="M207" s="12">
        <v>143212.45388915617</v>
      </c>
      <c r="N207" s="12">
        <v>2571651.9850880583</v>
      </c>
    </row>
    <row r="208" spans="1:14" hidden="1" outlineLevel="2" x14ac:dyDescent="0.3">
      <c r="A208" s="11" t="s">
        <v>37</v>
      </c>
      <c r="B208" s="12">
        <v>8837744.0972672831</v>
      </c>
      <c r="C208" s="12">
        <v>517044.22622032586</v>
      </c>
      <c r="D208" s="12">
        <v>7512344.2880337918</v>
      </c>
      <c r="E208" s="12">
        <v>3427709.9117052304</v>
      </c>
      <c r="F208" s="12">
        <v>1337584.9061265455</v>
      </c>
      <c r="G208" s="12">
        <v>2187280.8954371018</v>
      </c>
      <c r="H208" s="12">
        <v>49907.600697086826</v>
      </c>
      <c r="I208" s="12">
        <v>210048.51181216302</v>
      </c>
      <c r="J208" s="12">
        <v>299812.46225566411</v>
      </c>
      <c r="K208" s="12">
        <v>76781.879546503798</v>
      </c>
      <c r="L208" s="12">
        <v>731573.70346666244</v>
      </c>
      <c r="M208" s="12">
        <v>746146.7665998853</v>
      </c>
      <c r="N208" s="12">
        <v>9583890.8638671692</v>
      </c>
    </row>
    <row r="209" spans="1:14" hidden="1" outlineLevel="1" x14ac:dyDescent="0.3">
      <c r="A209" s="9" t="s">
        <v>1</v>
      </c>
      <c r="B209" s="10">
        <v>8774354.8220553454</v>
      </c>
      <c r="C209" s="10">
        <v>49752.348402646821</v>
      </c>
      <c r="D209" s="10">
        <v>6943986.9669402549</v>
      </c>
      <c r="E209" s="10">
        <v>57427.409340055456</v>
      </c>
      <c r="F209" s="10">
        <v>5577116.1900483016</v>
      </c>
      <c r="G209" s="10">
        <v>1045356.585609911</v>
      </c>
      <c r="H209" s="10">
        <v>167812.73951158486</v>
      </c>
      <c r="I209" s="10">
        <v>74298.135006251803</v>
      </c>
      <c r="J209" s="10">
        <v>21975.907424150002</v>
      </c>
      <c r="K209" s="10">
        <v>1766555.6053859254</v>
      </c>
      <c r="L209" s="10">
        <v>14059.901326518124</v>
      </c>
      <c r="M209" s="10">
        <v>1706263.9527906782</v>
      </c>
      <c r="N209" s="10">
        <v>10480618.774846023</v>
      </c>
    </row>
    <row r="210" spans="1:14" hidden="1" outlineLevel="2" x14ac:dyDescent="0.3">
      <c r="A210" s="11" t="s">
        <v>38</v>
      </c>
      <c r="B210" s="12">
        <v>3775203.4759733267</v>
      </c>
      <c r="C210" s="12">
        <v>8065.23547714082</v>
      </c>
      <c r="D210" s="12">
        <v>3719882.8470266359</v>
      </c>
      <c r="E210" s="12">
        <v>4377.1246961791503</v>
      </c>
      <c r="F210" s="12">
        <v>2657376.6279844306</v>
      </c>
      <c r="G210" s="12">
        <v>1045356.585609911</v>
      </c>
      <c r="H210" s="12">
        <v>59.605511584868601</v>
      </c>
      <c r="I210" s="12">
        <v>12712.90322453007</v>
      </c>
      <c r="J210" s="12">
        <v>0</v>
      </c>
      <c r="K210" s="12">
        <v>46639.07174121854</v>
      </c>
      <c r="L210" s="12">
        <v>616.32172833142499</v>
      </c>
      <c r="M210" s="12">
        <v>487747.50038953143</v>
      </c>
      <c r="N210" s="12">
        <v>4262950.976362858</v>
      </c>
    </row>
    <row r="211" spans="1:14" hidden="1" outlineLevel="2" x14ac:dyDescent="0.3">
      <c r="A211" s="11" t="s">
        <v>39</v>
      </c>
      <c r="B211" s="10">
        <v>4999151.3460820196</v>
      </c>
      <c r="C211" s="12">
        <v>41687.112925506</v>
      </c>
      <c r="D211" s="10">
        <v>3224104.1199136199</v>
      </c>
      <c r="E211" s="12">
        <v>53050.284643876301</v>
      </c>
      <c r="F211" s="12">
        <v>2919739.5620638719</v>
      </c>
      <c r="G211" s="12">
        <v>0</v>
      </c>
      <c r="H211" s="12">
        <v>167753.13399999999</v>
      </c>
      <c r="I211" s="12">
        <v>61585.231781721726</v>
      </c>
      <c r="J211" s="12">
        <v>21975.907424150002</v>
      </c>
      <c r="K211" s="12">
        <v>1719916.5336447067</v>
      </c>
      <c r="L211" s="12">
        <v>13443.5795981867</v>
      </c>
      <c r="M211" s="12">
        <v>1218516.4524011468</v>
      </c>
      <c r="N211" s="10">
        <v>6217667.7984831668</v>
      </c>
    </row>
    <row r="212" spans="1:14" hidden="1" outlineLevel="1" x14ac:dyDescent="0.3">
      <c r="A212" s="9" t="s">
        <v>61</v>
      </c>
      <c r="B212" s="10">
        <v>21485640.631236136</v>
      </c>
      <c r="C212" s="10">
        <v>7180753.6514736321</v>
      </c>
      <c r="D212" s="10">
        <v>8846872.2188001163</v>
      </c>
      <c r="E212" s="10">
        <v>0</v>
      </c>
      <c r="F212" s="10">
        <v>1081985.0855875462</v>
      </c>
      <c r="G212" s="10">
        <v>3510572.0388317294</v>
      </c>
      <c r="H212" s="10">
        <v>965992.08609397057</v>
      </c>
      <c r="I212" s="10">
        <v>1504238.8470312017</v>
      </c>
      <c r="J212" s="10">
        <v>1784084.1612556693</v>
      </c>
      <c r="K212" s="10">
        <v>770584.67864974705</v>
      </c>
      <c r="L212" s="10">
        <v>4687430.0823126389</v>
      </c>
      <c r="M212" s="10">
        <v>3667088.4221232957</v>
      </c>
      <c r="N212" s="10">
        <v>25152729.05335943</v>
      </c>
    </row>
    <row r="213" spans="1:14" hidden="1" outlineLevel="2" x14ac:dyDescent="0.3">
      <c r="A213" s="11" t="s">
        <v>57</v>
      </c>
      <c r="B213" s="12">
        <v>12879137.155298822</v>
      </c>
      <c r="C213" s="12">
        <v>5726348.5791852437</v>
      </c>
      <c r="D213" s="12">
        <v>3207749.8646401074</v>
      </c>
      <c r="E213" s="12">
        <v>0</v>
      </c>
      <c r="F213" s="12">
        <v>902636.05427846324</v>
      </c>
      <c r="G213" s="12">
        <v>137079.51627833481</v>
      </c>
      <c r="H213" s="12">
        <v>578345.24545480055</v>
      </c>
      <c r="I213" s="12">
        <v>1465162.8141356737</v>
      </c>
      <c r="J213" s="12">
        <v>124526.23449283524</v>
      </c>
      <c r="K213" s="12">
        <v>667074.11253972957</v>
      </c>
      <c r="L213" s="12">
        <v>3277964.5989337405</v>
      </c>
      <c r="M213" s="12">
        <v>3339240.3251039996</v>
      </c>
      <c r="N213" s="12">
        <v>16218377.480402822</v>
      </c>
    </row>
    <row r="214" spans="1:14" hidden="1" outlineLevel="2" x14ac:dyDescent="0.3">
      <c r="A214" s="11" t="s">
        <v>45</v>
      </c>
      <c r="B214" s="12">
        <v>8606503.4759373143</v>
      </c>
      <c r="C214" s="12">
        <v>1454405.0722883893</v>
      </c>
      <c r="D214" s="12">
        <v>5639122.354160009</v>
      </c>
      <c r="E214" s="12">
        <v>0</v>
      </c>
      <c r="F214" s="12">
        <v>179349.03130908302</v>
      </c>
      <c r="G214" s="12">
        <v>3373492.522553395</v>
      </c>
      <c r="H214" s="12">
        <v>387646.84063916991</v>
      </c>
      <c r="I214" s="12">
        <v>39076.032895527882</v>
      </c>
      <c r="J214" s="12">
        <v>1659557.9267628337</v>
      </c>
      <c r="K214" s="12">
        <v>103510.56611001749</v>
      </c>
      <c r="L214" s="12">
        <v>1409465.4833788991</v>
      </c>
      <c r="M214" s="12">
        <v>327848.09701929631</v>
      </c>
      <c r="N214" s="12">
        <v>8934351.5729566105</v>
      </c>
    </row>
    <row r="215" spans="1:14" hidden="1" outlineLevel="1" x14ac:dyDescent="0.3">
      <c r="A215" s="9" t="s">
        <v>62</v>
      </c>
      <c r="B215" s="10">
        <v>2100832.9938283223</v>
      </c>
      <c r="C215" s="10">
        <v>22884.498507864901</v>
      </c>
      <c r="D215" s="10">
        <v>25659.020091423212</v>
      </c>
      <c r="E215" s="10">
        <v>0</v>
      </c>
      <c r="F215" s="10">
        <v>1140.1529505697799</v>
      </c>
      <c r="G215" s="10">
        <v>0</v>
      </c>
      <c r="H215" s="10">
        <v>0</v>
      </c>
      <c r="I215" s="10">
        <v>325.75798587707999</v>
      </c>
      <c r="J215" s="10">
        <v>24193.109154976351</v>
      </c>
      <c r="K215" s="10">
        <v>0</v>
      </c>
      <c r="L215" s="10">
        <v>2052289.475229034</v>
      </c>
      <c r="M215" s="10">
        <v>0</v>
      </c>
      <c r="N215" s="10">
        <v>2100832.9938283223</v>
      </c>
    </row>
    <row r="216" spans="1:14" hidden="1" outlineLevel="2" x14ac:dyDescent="0.3">
      <c r="A216" s="11" t="s">
        <v>47</v>
      </c>
      <c r="B216" s="12">
        <v>194517.66715714108</v>
      </c>
      <c r="C216" s="12">
        <v>22884.498507864901</v>
      </c>
      <c r="D216" s="12">
        <v>25659.020091423212</v>
      </c>
      <c r="E216" s="12">
        <v>0</v>
      </c>
      <c r="F216" s="12">
        <v>1140.1529505697799</v>
      </c>
      <c r="G216" s="12">
        <v>0</v>
      </c>
      <c r="H216" s="12">
        <v>0</v>
      </c>
      <c r="I216" s="12">
        <v>325.75798587707999</v>
      </c>
      <c r="J216" s="12">
        <v>24193.109154976351</v>
      </c>
      <c r="K216" s="12">
        <v>0</v>
      </c>
      <c r="L216" s="12">
        <v>145974.14855785298</v>
      </c>
      <c r="M216" s="12">
        <v>0</v>
      </c>
      <c r="N216" s="12">
        <v>194517.66715714108</v>
      </c>
    </row>
    <row r="217" spans="1:14" hidden="1" outlineLevel="2" x14ac:dyDescent="0.3">
      <c r="A217" s="11" t="s">
        <v>48</v>
      </c>
      <c r="B217" s="12">
        <v>756652.50402246998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756652.50402246998</v>
      </c>
      <c r="M217" s="12">
        <v>0</v>
      </c>
      <c r="N217" s="12">
        <v>756652.50402246998</v>
      </c>
    </row>
    <row r="218" spans="1:14" hidden="1" outlineLevel="2" x14ac:dyDescent="0.3">
      <c r="A218" s="11" t="s">
        <v>49</v>
      </c>
      <c r="B218" s="12">
        <v>1118640.719375401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1118640.719375401</v>
      </c>
      <c r="M218" s="12">
        <v>0</v>
      </c>
      <c r="N218" s="12">
        <v>1118640.719375401</v>
      </c>
    </row>
    <row r="219" spans="1:14" hidden="1" outlineLevel="2" x14ac:dyDescent="0.3">
      <c r="A219" s="11" t="s">
        <v>46</v>
      </c>
      <c r="B219" s="12">
        <v>31022.10327331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31022.10327331</v>
      </c>
      <c r="M219" s="12">
        <v>0</v>
      </c>
      <c r="N219" s="12">
        <v>31022.10327331</v>
      </c>
    </row>
    <row r="220" spans="1:14" hidden="1" outlineLevel="1" x14ac:dyDescent="0.3">
      <c r="A220" s="9" t="s">
        <v>63</v>
      </c>
      <c r="B220" s="10">
        <v>299899.04217631585</v>
      </c>
      <c r="C220" s="10">
        <v>60943.616844678065</v>
      </c>
      <c r="D220" s="10">
        <v>236735.6750618197</v>
      </c>
      <c r="E220" s="10">
        <v>4.0395090454854401</v>
      </c>
      <c r="F220" s="10">
        <v>158697.52653400775</v>
      </c>
      <c r="G220" s="10">
        <v>58324.1718310734</v>
      </c>
      <c r="H220" s="10">
        <v>183.07085280999996</v>
      </c>
      <c r="I220" s="10">
        <v>19101.021995833049</v>
      </c>
      <c r="J220" s="10">
        <v>425.84433904999997</v>
      </c>
      <c r="K220" s="10">
        <v>0</v>
      </c>
      <c r="L220" s="10">
        <v>2219.750269818072</v>
      </c>
      <c r="M220" s="10">
        <v>1369.2289994149301</v>
      </c>
      <c r="N220" s="10">
        <v>301268.2711757308</v>
      </c>
    </row>
    <row r="221" spans="1:14" hidden="1" outlineLevel="2" x14ac:dyDescent="0.3">
      <c r="A221" s="11" t="s">
        <v>50</v>
      </c>
      <c r="B221" s="12">
        <v>299899.04217631585</v>
      </c>
      <c r="C221" s="12">
        <v>60943.616844678065</v>
      </c>
      <c r="D221" s="12">
        <v>236735.6750618197</v>
      </c>
      <c r="E221" s="12">
        <v>4.0395090454854401</v>
      </c>
      <c r="F221" s="12">
        <v>158697.52653400775</v>
      </c>
      <c r="G221" s="12">
        <v>58324.1718310734</v>
      </c>
      <c r="H221" s="12">
        <v>183.07085280999996</v>
      </c>
      <c r="I221" s="12">
        <v>19101.021995833049</v>
      </c>
      <c r="J221" s="12">
        <v>425.84433904999997</v>
      </c>
      <c r="K221" s="12">
        <v>0</v>
      </c>
      <c r="L221" s="12">
        <v>2219.750269818072</v>
      </c>
      <c r="M221" s="12">
        <v>1369.2289994149301</v>
      </c>
      <c r="N221" s="12">
        <v>301268.2711757308</v>
      </c>
    </row>
    <row r="222" spans="1:14" hidden="1" outlineLevel="1" x14ac:dyDescent="0.3">
      <c r="A222" s="9" t="s">
        <v>32</v>
      </c>
      <c r="B222" s="10">
        <v>1784923.8701237091</v>
      </c>
      <c r="C222" s="10">
        <v>552908.94076117466</v>
      </c>
      <c r="D222" s="10">
        <v>1078457.1197637713</v>
      </c>
      <c r="E222" s="10">
        <v>42136.796435861521</v>
      </c>
      <c r="F222" s="10">
        <v>468164.71643952088</v>
      </c>
      <c r="G222" s="10">
        <v>20269.841763872122</v>
      </c>
      <c r="H222" s="10">
        <v>51284.097593224084</v>
      </c>
      <c r="I222" s="10">
        <v>317145.55133256339</v>
      </c>
      <c r="J222" s="10">
        <v>179456.11619872926</v>
      </c>
      <c r="K222" s="10">
        <v>22256.19091515</v>
      </c>
      <c r="L222" s="10">
        <v>131301.61868361285</v>
      </c>
      <c r="M222" s="10">
        <v>795077.15225812769</v>
      </c>
      <c r="N222" s="10">
        <v>2580001.0223818365</v>
      </c>
    </row>
    <row r="223" spans="1:14" hidden="1" outlineLevel="2" x14ac:dyDescent="0.3">
      <c r="A223" s="11" t="s">
        <v>40</v>
      </c>
      <c r="B223" s="12">
        <v>167537.40420741102</v>
      </c>
      <c r="C223" s="12">
        <v>160804.08010162693</v>
      </c>
      <c r="D223" s="12">
        <v>5858.3428591345673</v>
      </c>
      <c r="E223" s="12">
        <v>0</v>
      </c>
      <c r="F223" s="12">
        <v>0</v>
      </c>
      <c r="G223" s="12">
        <v>1131.4399367779979</v>
      </c>
      <c r="H223" s="12">
        <v>0</v>
      </c>
      <c r="I223" s="12">
        <v>4725.8597067222026</v>
      </c>
      <c r="J223" s="12">
        <v>1.043215634367</v>
      </c>
      <c r="K223" s="12">
        <v>0</v>
      </c>
      <c r="L223" s="12">
        <v>874.98124664952707</v>
      </c>
      <c r="M223" s="12">
        <v>795077.15225812769</v>
      </c>
      <c r="N223" s="12">
        <v>962614.55646553868</v>
      </c>
    </row>
    <row r="224" spans="1:14" hidden="1" outlineLevel="2" x14ac:dyDescent="0.3">
      <c r="A224" s="11" t="s">
        <v>41</v>
      </c>
      <c r="B224" s="12">
        <v>1617386.4659162981</v>
      </c>
      <c r="C224" s="12">
        <v>392104.86065954779</v>
      </c>
      <c r="D224" s="12">
        <v>1072598.7769046368</v>
      </c>
      <c r="E224" s="12">
        <v>42136.796435861521</v>
      </c>
      <c r="F224" s="12">
        <v>468164.71643952088</v>
      </c>
      <c r="G224" s="12">
        <v>19138.401827094123</v>
      </c>
      <c r="H224" s="12">
        <v>51284.097593224084</v>
      </c>
      <c r="I224" s="12">
        <v>312419.69162584119</v>
      </c>
      <c r="J224" s="12">
        <v>179455.0729830949</v>
      </c>
      <c r="K224" s="12">
        <v>22256.19091515</v>
      </c>
      <c r="L224" s="12">
        <v>130426.63743696333</v>
      </c>
      <c r="M224" s="12">
        <v>0</v>
      </c>
      <c r="N224" s="12">
        <v>1617386.4659162981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423F-3C96-4E96-9391-DA0AD581086F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43891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43628650.605396785</v>
      </c>
      <c r="C7" s="3">
        <v>7595679.1924329288</v>
      </c>
      <c r="D7" s="3">
        <v>23848260.565082833</v>
      </c>
      <c r="E7" s="3">
        <v>2053941.90667285</v>
      </c>
      <c r="F7" s="3">
        <v>9171314.8681070935</v>
      </c>
      <c r="G7" s="3">
        <v>7126904.5763113936</v>
      </c>
      <c r="H7" s="3">
        <v>1121202.6141673014</v>
      </c>
      <c r="I7" s="3">
        <v>2079525.5747576791</v>
      </c>
      <c r="J7" s="3">
        <v>2295371.0250665145</v>
      </c>
      <c r="K7" s="3">
        <v>3825755.0584071246</v>
      </c>
      <c r="L7" s="3">
        <v>8358955.7894739006</v>
      </c>
      <c r="M7" s="3">
        <v>6686523.7859816132</v>
      </c>
      <c r="N7" s="16">
        <v>50315174.391378395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20483.171400946801</v>
      </c>
      <c r="N8" s="10">
        <v>20483.171400946801</v>
      </c>
    </row>
    <row r="9" spans="1:14" hidden="1" outlineLevel="1" x14ac:dyDescent="0.3">
      <c r="A9" s="9" t="s">
        <v>60</v>
      </c>
      <c r="B9" s="14">
        <v>4145958.2027032836</v>
      </c>
      <c r="C9" s="10">
        <v>342383.95718678774</v>
      </c>
      <c r="D9" s="10">
        <v>706149.84673570003</v>
      </c>
      <c r="E9" s="10">
        <v>0</v>
      </c>
      <c r="F9" s="10">
        <v>543421.84299886762</v>
      </c>
      <c r="G9" s="10">
        <v>1738.0408362575808</v>
      </c>
      <c r="H9" s="10">
        <v>14224.81635816563</v>
      </c>
      <c r="I9" s="10">
        <v>105215.32825468628</v>
      </c>
      <c r="J9" s="10">
        <v>41549.818287722912</v>
      </c>
      <c r="K9" s="10">
        <v>1358693.0156017877</v>
      </c>
      <c r="L9" s="10">
        <v>1738731.383179008</v>
      </c>
      <c r="M9" s="10">
        <v>2863.17413001144</v>
      </c>
      <c r="N9" s="10">
        <v>4148821.376833295</v>
      </c>
    </row>
    <row r="10" spans="1:14" hidden="1" outlineLevel="2" x14ac:dyDescent="0.3">
      <c r="A10" s="11" t="s">
        <v>42</v>
      </c>
      <c r="B10" s="15">
        <v>259536.0199999999</v>
      </c>
      <c r="C10" s="12">
        <v>0</v>
      </c>
      <c r="D10" s="12">
        <v>45831.043790069903</v>
      </c>
      <c r="E10" s="12">
        <v>0</v>
      </c>
      <c r="F10" s="12">
        <v>45328.041269579902</v>
      </c>
      <c r="G10" s="12">
        <v>0</v>
      </c>
      <c r="H10" s="12">
        <v>0</v>
      </c>
      <c r="I10" s="12">
        <v>480.74221709000005</v>
      </c>
      <c r="J10" s="12">
        <v>22.260303400000002</v>
      </c>
      <c r="K10" s="12">
        <v>0</v>
      </c>
      <c r="L10" s="12">
        <v>213704.97620993</v>
      </c>
      <c r="M10" s="12">
        <v>0</v>
      </c>
      <c r="N10" s="12">
        <v>259536.0199999999</v>
      </c>
    </row>
    <row r="11" spans="1:14" hidden="1" outlineLevel="2" x14ac:dyDescent="0.3">
      <c r="A11" s="11" t="s">
        <v>43</v>
      </c>
      <c r="B11" s="14">
        <v>1462633.6514587002</v>
      </c>
      <c r="C11" s="10">
        <v>63189.150095880097</v>
      </c>
      <c r="D11" s="10">
        <v>14606.163768449971</v>
      </c>
      <c r="E11" s="10">
        <v>0</v>
      </c>
      <c r="F11" s="10">
        <v>7980.1707236399998</v>
      </c>
      <c r="G11" s="10">
        <v>600.13638027997297</v>
      </c>
      <c r="H11" s="10">
        <v>463.21189627999701</v>
      </c>
      <c r="I11" s="10">
        <v>300.05075954</v>
      </c>
      <c r="J11" s="10">
        <v>5262.5940087100007</v>
      </c>
      <c r="K11" s="10">
        <v>1284908.13212442</v>
      </c>
      <c r="L11" s="10">
        <v>99930.205469950102</v>
      </c>
      <c r="M11" s="10">
        <v>2830.70465381448</v>
      </c>
      <c r="N11" s="12">
        <v>1465464.3561125146</v>
      </c>
    </row>
    <row r="12" spans="1:14" hidden="1" outlineLevel="2" x14ac:dyDescent="0.3">
      <c r="A12" s="11" t="s">
        <v>44</v>
      </c>
      <c r="B12" s="15">
        <v>2423788.5312445834</v>
      </c>
      <c r="C12" s="12">
        <v>279194.80709090765</v>
      </c>
      <c r="D12" s="12">
        <v>645712.63917718001</v>
      </c>
      <c r="E12" s="12">
        <v>0</v>
      </c>
      <c r="F12" s="12">
        <v>490113.63100564765</v>
      </c>
      <c r="G12" s="12">
        <v>1137.904455977608</v>
      </c>
      <c r="H12" s="12">
        <v>13761.604461885632</v>
      </c>
      <c r="I12" s="12">
        <v>104434.53527805628</v>
      </c>
      <c r="J12" s="12">
        <v>36264.963975612911</v>
      </c>
      <c r="K12" s="12">
        <v>73784.883477367592</v>
      </c>
      <c r="L12" s="12">
        <v>1425096.2014991282</v>
      </c>
      <c r="M12" s="12">
        <v>32.469476196960002</v>
      </c>
      <c r="N12" s="12">
        <v>2423821.0007207803</v>
      </c>
    </row>
    <row r="13" spans="1:14" hidden="1" outlineLevel="1" x14ac:dyDescent="0.3">
      <c r="A13" s="9" t="s">
        <v>31</v>
      </c>
      <c r="B13" s="14">
        <v>8893563.7051932514</v>
      </c>
      <c r="C13" s="10">
        <v>809012.09853121289</v>
      </c>
      <c r="D13" s="10">
        <v>7098554.1485622935</v>
      </c>
      <c r="E13" s="10">
        <v>2003300.163634853</v>
      </c>
      <c r="F13" s="10">
        <v>1758102.817209515</v>
      </c>
      <c r="G13" s="10">
        <v>2717919.0301369503</v>
      </c>
      <c r="H13" s="10">
        <v>57613.521860807727</v>
      </c>
      <c r="I13" s="10">
        <v>238509.87107393422</v>
      </c>
      <c r="J13" s="10">
        <v>323108.74464623281</v>
      </c>
      <c r="K13" s="10">
        <v>109273.30347332661</v>
      </c>
      <c r="L13" s="10">
        <v>876724.1546264193</v>
      </c>
      <c r="M13" s="10">
        <v>861798.25843616435</v>
      </c>
      <c r="N13" s="10">
        <v>9755361.9636294153</v>
      </c>
    </row>
    <row r="14" spans="1:14" hidden="1" outlineLevel="2" x14ac:dyDescent="0.3">
      <c r="A14" s="11" t="s">
        <v>35</v>
      </c>
      <c r="B14" s="15">
        <v>2051196.9127401621</v>
      </c>
      <c r="C14" s="12">
        <v>352668.45702301821</v>
      </c>
      <c r="D14" s="12">
        <v>1439230.7511833126</v>
      </c>
      <c r="E14" s="12">
        <v>364717.54767660302</v>
      </c>
      <c r="F14" s="12">
        <v>518951.28359296429</v>
      </c>
      <c r="G14" s="12">
        <v>491708.41835171374</v>
      </c>
      <c r="H14" s="12">
        <v>6365.3949329000043</v>
      </c>
      <c r="I14" s="12">
        <v>35449.955634996862</v>
      </c>
      <c r="J14" s="12">
        <v>22038.150994134689</v>
      </c>
      <c r="K14" s="12">
        <v>26930.521814532898</v>
      </c>
      <c r="L14" s="12">
        <v>232367.18271929841</v>
      </c>
      <c r="M14" s="12">
        <v>153415.95571982409</v>
      </c>
      <c r="N14" s="12">
        <v>2204612.8684599861</v>
      </c>
    </row>
    <row r="15" spans="1:14" hidden="1" outlineLevel="2" x14ac:dyDescent="0.3">
      <c r="A15" s="11" t="s">
        <v>37</v>
      </c>
      <c r="B15" s="15">
        <v>6842366.7924530897</v>
      </c>
      <c r="C15" s="12">
        <v>456343.64150819468</v>
      </c>
      <c r="D15" s="12">
        <v>5659323.3973789802</v>
      </c>
      <c r="E15" s="12">
        <v>1638582.6159582499</v>
      </c>
      <c r="F15" s="12">
        <v>1239151.5336165507</v>
      </c>
      <c r="G15" s="12">
        <v>2226210.6117852367</v>
      </c>
      <c r="H15" s="12">
        <v>51248.126927907724</v>
      </c>
      <c r="I15" s="12">
        <v>203059.91543893737</v>
      </c>
      <c r="J15" s="12">
        <v>301070.59365209809</v>
      </c>
      <c r="K15" s="12">
        <v>82342.781658793712</v>
      </c>
      <c r="L15" s="12">
        <v>644356.9719071209</v>
      </c>
      <c r="M15" s="12">
        <v>708382.30271634029</v>
      </c>
      <c r="N15" s="12">
        <v>7550749.0951694297</v>
      </c>
    </row>
    <row r="16" spans="1:14" hidden="1" outlineLevel="1" x14ac:dyDescent="0.3">
      <c r="A16" s="9" t="s">
        <v>1</v>
      </c>
      <c r="B16" s="14">
        <v>8265303.1327807503</v>
      </c>
      <c r="C16" s="10">
        <v>931.03827131000003</v>
      </c>
      <c r="D16" s="10">
        <v>6563703.90542595</v>
      </c>
      <c r="E16" s="10">
        <v>3959.56</v>
      </c>
      <c r="F16" s="10">
        <v>5303123.0506022051</v>
      </c>
      <c r="G16" s="10">
        <v>1014133.9878451646</v>
      </c>
      <c r="H16" s="10">
        <v>185220.13804732493</v>
      </c>
      <c r="I16" s="10">
        <v>35171.442494925985</v>
      </c>
      <c r="J16" s="10">
        <v>22095.726436330002</v>
      </c>
      <c r="K16" s="10">
        <v>1700665.6229372905</v>
      </c>
      <c r="L16" s="10">
        <v>2.5661461999999999</v>
      </c>
      <c r="M16" s="10">
        <v>1737147.9025031137</v>
      </c>
      <c r="N16" s="10">
        <v>10002451.035283864</v>
      </c>
    </row>
    <row r="17" spans="1:14" hidden="1" outlineLevel="2" x14ac:dyDescent="0.3">
      <c r="A17" s="11" t="s">
        <v>38</v>
      </c>
      <c r="B17" s="15">
        <v>3539689.2043465856</v>
      </c>
      <c r="C17" s="12">
        <v>931.03827131000003</v>
      </c>
      <c r="D17" s="12">
        <v>3515451.0286612343</v>
      </c>
      <c r="E17" s="12">
        <v>3959.56</v>
      </c>
      <c r="F17" s="12">
        <v>2484816.8865577797</v>
      </c>
      <c r="G17" s="12">
        <v>1014133.9878451646</v>
      </c>
      <c r="H17" s="12">
        <v>165.467047324937</v>
      </c>
      <c r="I17" s="12">
        <v>12375.127210965034</v>
      </c>
      <c r="J17" s="12">
        <v>0</v>
      </c>
      <c r="K17" s="12">
        <v>23304.57126784126</v>
      </c>
      <c r="L17" s="12">
        <v>2.5661461999999999</v>
      </c>
      <c r="M17" s="12">
        <v>537727.22960393375</v>
      </c>
      <c r="N17" s="12">
        <v>4077416.4339505192</v>
      </c>
    </row>
    <row r="18" spans="1:14" hidden="1" outlineLevel="2" x14ac:dyDescent="0.3">
      <c r="A18" s="11" t="s">
        <v>39</v>
      </c>
      <c r="B18" s="14">
        <v>4725613.9284341652</v>
      </c>
      <c r="C18" s="10">
        <v>0</v>
      </c>
      <c r="D18" s="10">
        <v>3048252.8767647161</v>
      </c>
      <c r="E18" s="10">
        <v>0</v>
      </c>
      <c r="F18" s="10">
        <v>2818306.1640444249</v>
      </c>
      <c r="G18" s="10">
        <v>0</v>
      </c>
      <c r="H18" s="10">
        <v>185054.671</v>
      </c>
      <c r="I18" s="10">
        <v>22796.315283960947</v>
      </c>
      <c r="J18" s="10">
        <v>22095.726436330002</v>
      </c>
      <c r="K18" s="10">
        <v>1677361.0516694493</v>
      </c>
      <c r="L18" s="10">
        <v>0</v>
      </c>
      <c r="M18" s="10">
        <v>1199420.6728991801</v>
      </c>
      <c r="N18" s="10">
        <v>5925034.6013333453</v>
      </c>
    </row>
    <row r="19" spans="1:14" hidden="1" outlineLevel="1" x14ac:dyDescent="0.3">
      <c r="A19" s="9" t="s">
        <v>61</v>
      </c>
      <c r="B19" s="14">
        <v>18178173.550441865</v>
      </c>
      <c r="C19" s="10">
        <v>5903845.3362941612</v>
      </c>
      <c r="D19" s="10">
        <v>7955567.6140818149</v>
      </c>
      <c r="E19" s="10">
        <v>0</v>
      </c>
      <c r="F19" s="10">
        <v>837018.86916356988</v>
      </c>
      <c r="G19" s="10">
        <v>3276484.0203065388</v>
      </c>
      <c r="H19" s="10">
        <v>795814.0148746788</v>
      </c>
      <c r="I19" s="10">
        <v>1333421.6899116398</v>
      </c>
      <c r="J19" s="10">
        <v>1712829.0198253882</v>
      </c>
      <c r="K19" s="10">
        <v>639848.97444223997</v>
      </c>
      <c r="L19" s="10">
        <v>3678911.6256236499</v>
      </c>
      <c r="M19" s="10">
        <v>3339179.9580428433</v>
      </c>
      <c r="N19" s="10">
        <v>21517353.508484706</v>
      </c>
    </row>
    <row r="20" spans="1:14" hidden="1" outlineLevel="2" x14ac:dyDescent="0.3">
      <c r="A20" s="11" t="s">
        <v>57</v>
      </c>
      <c r="B20" s="15">
        <v>10124660.851173114</v>
      </c>
      <c r="C20" s="12">
        <v>4470147.6024688846</v>
      </c>
      <c r="D20" s="12">
        <v>2654567.0733109852</v>
      </c>
      <c r="E20" s="12">
        <v>0</v>
      </c>
      <c r="F20" s="12">
        <v>680106.3189999999</v>
      </c>
      <c r="G20" s="12">
        <v>80936.946164480018</v>
      </c>
      <c r="H20" s="12">
        <v>494494.10825636878</v>
      </c>
      <c r="I20" s="12">
        <v>1292159.9840879799</v>
      </c>
      <c r="J20" s="12">
        <v>106869.71580215619</v>
      </c>
      <c r="K20" s="12">
        <v>528048.76914851624</v>
      </c>
      <c r="L20" s="12">
        <v>2471897.4062447287</v>
      </c>
      <c r="M20" s="12">
        <v>3019400.2987066815</v>
      </c>
      <c r="N20" s="12">
        <v>13144061.149879795</v>
      </c>
    </row>
    <row r="21" spans="1:14" hidden="1" outlineLevel="2" x14ac:dyDescent="0.3">
      <c r="A21" s="11" t="s">
        <v>45</v>
      </c>
      <c r="B21" s="15">
        <v>8053512.6992687518</v>
      </c>
      <c r="C21" s="12">
        <v>1433697.7338252768</v>
      </c>
      <c r="D21" s="12">
        <v>5301000.5407708306</v>
      </c>
      <c r="E21" s="12">
        <v>0</v>
      </c>
      <c r="F21" s="12">
        <v>156912.55016357001</v>
      </c>
      <c r="G21" s="12">
        <v>3195547.0741420588</v>
      </c>
      <c r="H21" s="12">
        <v>301319.90661831002</v>
      </c>
      <c r="I21" s="12">
        <v>41261.705823659999</v>
      </c>
      <c r="J21" s="12">
        <v>1605959.3040232318</v>
      </c>
      <c r="K21" s="12">
        <v>111800.20529372379</v>
      </c>
      <c r="L21" s="12">
        <v>1207014.2193789214</v>
      </c>
      <c r="M21" s="12">
        <v>319779.6593361618</v>
      </c>
      <c r="N21" s="12">
        <v>8373292.3586049136</v>
      </c>
    </row>
    <row r="22" spans="1:14" hidden="1" outlineLevel="1" x14ac:dyDescent="0.3">
      <c r="A22" s="9" t="s">
        <v>62</v>
      </c>
      <c r="B22" s="14">
        <v>2065487.4522241156</v>
      </c>
      <c r="C22" s="10">
        <v>23178.181105223699</v>
      </c>
      <c r="D22" s="10">
        <v>24161.062858717101</v>
      </c>
      <c r="E22" s="10">
        <v>0</v>
      </c>
      <c r="F22" s="10">
        <v>1154.7848237477999</v>
      </c>
      <c r="G22" s="10">
        <v>0</v>
      </c>
      <c r="H22" s="10">
        <v>0</v>
      </c>
      <c r="I22" s="10">
        <v>329.93852107079999</v>
      </c>
      <c r="J22" s="10">
        <v>22676.3395138985</v>
      </c>
      <c r="K22" s="10">
        <v>0</v>
      </c>
      <c r="L22" s="10">
        <v>2018148.2082601748</v>
      </c>
      <c r="M22" s="10">
        <v>0</v>
      </c>
      <c r="N22" s="10">
        <v>2065487.4522241156</v>
      </c>
    </row>
    <row r="23" spans="1:14" hidden="1" outlineLevel="2" x14ac:dyDescent="0.3">
      <c r="A23" s="11" t="s">
        <v>47</v>
      </c>
      <c r="B23" s="15">
        <v>195425.23096597081</v>
      </c>
      <c r="C23" s="12">
        <v>23178.181105223699</v>
      </c>
      <c r="D23" s="12">
        <v>24161.062858717101</v>
      </c>
      <c r="E23" s="12">
        <v>0</v>
      </c>
      <c r="F23" s="12">
        <v>1154.7848237477999</v>
      </c>
      <c r="G23" s="12">
        <v>0</v>
      </c>
      <c r="H23" s="12">
        <v>0</v>
      </c>
      <c r="I23" s="12">
        <v>329.93852107079999</v>
      </c>
      <c r="J23" s="12">
        <v>22676.3395138985</v>
      </c>
      <c r="K23" s="12">
        <v>0</v>
      </c>
      <c r="L23" s="12">
        <v>148085.98700203001</v>
      </c>
      <c r="M23" s="12">
        <v>0</v>
      </c>
      <c r="N23" s="12">
        <v>195425.23096597081</v>
      </c>
    </row>
    <row r="24" spans="1:14" hidden="1" outlineLevel="2" x14ac:dyDescent="0.3">
      <c r="A24" s="11" t="s">
        <v>48</v>
      </c>
      <c r="B24" s="15">
        <v>736806.11829040002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736806.11829040002</v>
      </c>
      <c r="M24" s="12">
        <v>0</v>
      </c>
      <c r="N24" s="12">
        <v>736806.11829040002</v>
      </c>
    </row>
    <row r="25" spans="1:14" hidden="1" outlineLevel="2" x14ac:dyDescent="0.3">
      <c r="A25" s="11" t="s">
        <v>49</v>
      </c>
      <c r="B25" s="15">
        <v>1102530.6202835401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1102530.6202835401</v>
      </c>
      <c r="M25" s="12">
        <v>0</v>
      </c>
      <c r="N25" s="12">
        <v>1102530.6202835401</v>
      </c>
    </row>
    <row r="26" spans="1:14" hidden="1" outlineLevel="2" x14ac:dyDescent="0.3">
      <c r="A26" s="11" t="s">
        <v>46</v>
      </c>
      <c r="B26" s="15">
        <v>30725.482684204901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30725.482684204901</v>
      </c>
      <c r="M26" s="12">
        <v>0</v>
      </c>
      <c r="N26" s="12">
        <v>30725.482684204901</v>
      </c>
    </row>
    <row r="27" spans="1:14" hidden="1" outlineLevel="1" x14ac:dyDescent="0.3">
      <c r="A27" s="9" t="s">
        <v>63</v>
      </c>
      <c r="B27" s="14">
        <v>401532.57276329002</v>
      </c>
      <c r="C27" s="10">
        <v>82690.727042349987</v>
      </c>
      <c r="D27" s="10">
        <v>317652.66220357001</v>
      </c>
      <c r="E27" s="10">
        <v>0</v>
      </c>
      <c r="F27" s="10">
        <v>201770.95885200001</v>
      </c>
      <c r="G27" s="10">
        <v>95508.94299779</v>
      </c>
      <c r="H27" s="10">
        <v>393.08459499000003</v>
      </c>
      <c r="I27" s="10">
        <v>19415.600937880001</v>
      </c>
      <c r="J27" s="10">
        <v>564.07482091000008</v>
      </c>
      <c r="K27" s="10">
        <v>0</v>
      </c>
      <c r="L27" s="10">
        <v>1189.1835173699999</v>
      </c>
      <c r="M27" s="10">
        <v>1299.8886042987299</v>
      </c>
      <c r="N27" s="10">
        <v>402832.46136758878</v>
      </c>
    </row>
    <row r="28" spans="1:14" hidden="1" outlineLevel="2" x14ac:dyDescent="0.3">
      <c r="A28" s="11" t="s">
        <v>50</v>
      </c>
      <c r="B28" s="15">
        <v>401532.57276329002</v>
      </c>
      <c r="C28" s="12">
        <v>82690.727042349987</v>
      </c>
      <c r="D28" s="12">
        <v>317652.66220357001</v>
      </c>
      <c r="E28" s="12">
        <v>0</v>
      </c>
      <c r="F28" s="12">
        <v>201770.95885200001</v>
      </c>
      <c r="G28" s="12">
        <v>95508.94299779</v>
      </c>
      <c r="H28" s="12">
        <v>393.08459499000003</v>
      </c>
      <c r="I28" s="12">
        <v>19415.600937880001</v>
      </c>
      <c r="J28" s="12">
        <v>564.07482091000008</v>
      </c>
      <c r="K28" s="12">
        <v>0</v>
      </c>
      <c r="L28" s="12">
        <v>1189.1835173699999</v>
      </c>
      <c r="M28" s="12">
        <v>1299.8886042987299</v>
      </c>
      <c r="N28" s="12">
        <v>402832.46136758878</v>
      </c>
    </row>
    <row r="29" spans="1:14" hidden="1" outlineLevel="1" x14ac:dyDescent="0.3">
      <c r="A29" s="9" t="s">
        <v>32</v>
      </c>
      <c r="B29" s="14">
        <v>1678631.9892902269</v>
      </c>
      <c r="C29" s="10">
        <v>433637.85400188278</v>
      </c>
      <c r="D29" s="10">
        <v>1182471.3252147874</v>
      </c>
      <c r="E29" s="10">
        <v>46682.183037997042</v>
      </c>
      <c r="F29" s="10">
        <v>526722.54445718927</v>
      </c>
      <c r="G29" s="10">
        <v>21120.554188692149</v>
      </c>
      <c r="H29" s="10">
        <v>67937.038431334266</v>
      </c>
      <c r="I29" s="10">
        <v>347461.70356354216</v>
      </c>
      <c r="J29" s="10">
        <v>172547.30153603241</v>
      </c>
      <c r="K29" s="10">
        <v>17274.141952480004</v>
      </c>
      <c r="L29" s="10">
        <v>45248.668121076924</v>
      </c>
      <c r="M29" s="10">
        <v>723751.43286423432</v>
      </c>
      <c r="N29" s="10">
        <v>2402383.422154461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723751.43286423432</v>
      </c>
      <c r="N30" s="12">
        <v>723751.43286423432</v>
      </c>
    </row>
    <row r="31" spans="1:14" hidden="1" outlineLevel="2" x14ac:dyDescent="0.3">
      <c r="A31" s="11" t="s">
        <v>41</v>
      </c>
      <c r="B31" s="15">
        <v>1678631.9892902269</v>
      </c>
      <c r="C31" s="12">
        <v>433637.85400188278</v>
      </c>
      <c r="D31" s="12">
        <v>1182471.3252147874</v>
      </c>
      <c r="E31" s="12">
        <v>46682.183037997042</v>
      </c>
      <c r="F31" s="12">
        <v>526722.54445718927</v>
      </c>
      <c r="G31" s="12">
        <v>21120.554188692149</v>
      </c>
      <c r="H31" s="12">
        <v>67937.038431334266</v>
      </c>
      <c r="I31" s="12">
        <v>347461.70356354216</v>
      </c>
      <c r="J31" s="12">
        <v>172547.30153603241</v>
      </c>
      <c r="K31" s="12">
        <v>17274.141952480004</v>
      </c>
      <c r="L31" s="12">
        <v>45248.668121076924</v>
      </c>
      <c r="M31" s="12">
        <v>0</v>
      </c>
      <c r="N31" s="12">
        <v>1678631.9892902269</v>
      </c>
    </row>
    <row r="32" spans="1:14" collapsed="1" x14ac:dyDescent="0.3">
      <c r="A32" s="2" t="s">
        <v>0</v>
      </c>
      <c r="B32" s="3">
        <v>10721240.393103225</v>
      </c>
      <c r="C32" s="13">
        <v>4195433.9474164722</v>
      </c>
      <c r="D32" s="3">
        <v>4277979.2989269458</v>
      </c>
      <c r="E32" s="3">
        <v>0</v>
      </c>
      <c r="F32" s="3">
        <v>2234237.2447394067</v>
      </c>
      <c r="G32" s="3">
        <v>256330.3835120571</v>
      </c>
      <c r="H32" s="3">
        <v>462935.17597223585</v>
      </c>
      <c r="I32" s="3">
        <v>1185489.2328988316</v>
      </c>
      <c r="J32" s="3">
        <v>138987.26180441448</v>
      </c>
      <c r="K32" s="3">
        <v>243515.25581971672</v>
      </c>
      <c r="L32" s="3">
        <v>2004311.8909400895</v>
      </c>
      <c r="M32" s="3">
        <v>3596082.4628353333</v>
      </c>
      <c r="N32" s="16">
        <v>14317322.855938558</v>
      </c>
    </row>
    <row r="33" spans="1:14" hidden="1" outlineLevel="1" x14ac:dyDescent="0.3">
      <c r="A33" s="9" t="s">
        <v>31</v>
      </c>
      <c r="B33" s="10">
        <v>601142.25415621768</v>
      </c>
      <c r="C33" s="14">
        <v>12445.776749611301</v>
      </c>
      <c r="D33" s="10">
        <v>547002.78372658312</v>
      </c>
      <c r="E33" s="10">
        <v>0</v>
      </c>
      <c r="F33" s="10">
        <v>219113.9538774215</v>
      </c>
      <c r="G33" s="10">
        <v>200264.17969329658</v>
      </c>
      <c r="H33" s="10">
        <v>12998.192669074899</v>
      </c>
      <c r="I33" s="10">
        <v>106685.45907271476</v>
      </c>
      <c r="J33" s="10">
        <v>7940.9984140753004</v>
      </c>
      <c r="K33" s="10">
        <v>2349.9751612079003</v>
      </c>
      <c r="L33" s="10">
        <v>39343.718518815396</v>
      </c>
      <c r="M33" s="10">
        <v>112266.97153822261</v>
      </c>
      <c r="N33" s="10">
        <v>713409.22569444031</v>
      </c>
    </row>
    <row r="34" spans="1:14" hidden="1" outlineLevel="2" x14ac:dyDescent="0.3">
      <c r="A34" s="11" t="s">
        <v>35</v>
      </c>
      <c r="B34" s="12">
        <v>69044.092165718015</v>
      </c>
      <c r="C34" s="15">
        <v>1934.2467805801</v>
      </c>
      <c r="D34" s="12">
        <v>64604.68908286441</v>
      </c>
      <c r="E34" s="12">
        <v>0</v>
      </c>
      <c r="F34" s="12">
        <v>24812.887463315001</v>
      </c>
      <c r="G34" s="12">
        <v>31679.7870426103</v>
      </c>
      <c r="H34" s="12">
        <v>1804.0222216606999</v>
      </c>
      <c r="I34" s="12">
        <v>5513.36043990711</v>
      </c>
      <c r="J34" s="12">
        <v>794.63191537130001</v>
      </c>
      <c r="K34" s="12">
        <v>6.2289506714999998</v>
      </c>
      <c r="L34" s="12">
        <v>2498.9273516019998</v>
      </c>
      <c r="M34" s="12">
        <v>1044.506465803569</v>
      </c>
      <c r="N34" s="12">
        <v>70088.598631521585</v>
      </c>
    </row>
    <row r="35" spans="1:14" hidden="1" outlineLevel="2" x14ac:dyDescent="0.3">
      <c r="A35" s="11" t="s">
        <v>37</v>
      </c>
      <c r="B35" s="12">
        <v>532098.16199049971</v>
      </c>
      <c r="C35" s="15">
        <v>10511.5299690312</v>
      </c>
      <c r="D35" s="12">
        <v>482398.09464371868</v>
      </c>
      <c r="E35" s="12">
        <v>0</v>
      </c>
      <c r="F35" s="12">
        <v>194301.06641410649</v>
      </c>
      <c r="G35" s="12">
        <v>168584.39265068629</v>
      </c>
      <c r="H35" s="12">
        <v>11194.170447414199</v>
      </c>
      <c r="I35" s="12">
        <v>101172.09863280765</v>
      </c>
      <c r="J35" s="12">
        <v>7146.3664987040002</v>
      </c>
      <c r="K35" s="12">
        <v>2343.7462105364002</v>
      </c>
      <c r="L35" s="12">
        <v>36844.7911672134</v>
      </c>
      <c r="M35" s="12">
        <v>111222.46507241904</v>
      </c>
      <c r="N35" s="12">
        <v>643320.62706291873</v>
      </c>
    </row>
    <row r="36" spans="1:14" hidden="1" outlineLevel="1" x14ac:dyDescent="0.3">
      <c r="A36" s="9" t="s">
        <v>1</v>
      </c>
      <c r="B36" s="10">
        <v>1572152.7379216279</v>
      </c>
      <c r="C36" s="14">
        <v>0</v>
      </c>
      <c r="D36" s="10">
        <v>1508699.976892791</v>
      </c>
      <c r="E36" s="10">
        <v>0</v>
      </c>
      <c r="F36" s="10">
        <v>1326453.8549060109</v>
      </c>
      <c r="G36" s="10">
        <v>0</v>
      </c>
      <c r="H36" s="10">
        <v>170250.29699999999</v>
      </c>
      <c r="I36" s="10">
        <v>11995.82498678</v>
      </c>
      <c r="J36" s="10">
        <v>0</v>
      </c>
      <c r="K36" s="10">
        <v>63452.761028837027</v>
      </c>
      <c r="L36" s="10">
        <v>0</v>
      </c>
      <c r="M36" s="10">
        <v>856489.86708766501</v>
      </c>
      <c r="N36" s="10">
        <v>2428642.6050092932</v>
      </c>
    </row>
    <row r="37" spans="1:14" hidden="1" outlineLevel="2" x14ac:dyDescent="0.3">
      <c r="A37" s="11" t="s">
        <v>38</v>
      </c>
      <c r="B37" s="12">
        <v>501270.05790398101</v>
      </c>
      <c r="C37" s="15">
        <v>0</v>
      </c>
      <c r="D37" s="12">
        <v>501270.05790398101</v>
      </c>
      <c r="E37" s="12">
        <v>0</v>
      </c>
      <c r="F37" s="12">
        <v>500347.14603324101</v>
      </c>
      <c r="G37" s="12">
        <v>0</v>
      </c>
      <c r="H37" s="12">
        <v>0</v>
      </c>
      <c r="I37" s="12">
        <v>922.91187074000004</v>
      </c>
      <c r="J37" s="12">
        <v>0</v>
      </c>
      <c r="K37" s="12">
        <v>0</v>
      </c>
      <c r="L37" s="12">
        <v>0</v>
      </c>
      <c r="M37" s="12">
        <v>147487.26974375601</v>
      </c>
      <c r="N37" s="12">
        <v>648757.32764773699</v>
      </c>
    </row>
    <row r="38" spans="1:14" hidden="1" outlineLevel="2" x14ac:dyDescent="0.3">
      <c r="A38" s="11" t="s">
        <v>39</v>
      </c>
      <c r="B38" s="12">
        <v>1070882.6800176471</v>
      </c>
      <c r="C38" s="15">
        <v>0</v>
      </c>
      <c r="D38" s="12">
        <v>1007429.91898881</v>
      </c>
      <c r="E38" s="12">
        <v>0</v>
      </c>
      <c r="F38" s="12">
        <v>826106.70887276996</v>
      </c>
      <c r="G38" s="12">
        <v>0</v>
      </c>
      <c r="H38" s="12">
        <v>170250.29699999999</v>
      </c>
      <c r="I38" s="12">
        <v>11072.913116040001</v>
      </c>
      <c r="J38" s="12">
        <v>0</v>
      </c>
      <c r="K38" s="12">
        <v>63452.761028837027</v>
      </c>
      <c r="L38" s="12">
        <v>0</v>
      </c>
      <c r="M38" s="12">
        <v>709002.59734390897</v>
      </c>
      <c r="N38" s="12">
        <v>1779885.277361556</v>
      </c>
    </row>
    <row r="39" spans="1:14" hidden="1" outlineLevel="1" x14ac:dyDescent="0.3">
      <c r="A39" s="9" t="s">
        <v>61</v>
      </c>
      <c r="B39" s="10">
        <v>8163921.4758366309</v>
      </c>
      <c r="C39" s="14">
        <v>4181197.4107028511</v>
      </c>
      <c r="D39" s="10">
        <v>1840050.2110828343</v>
      </c>
      <c r="E39" s="10">
        <v>0</v>
      </c>
      <c r="F39" s="10">
        <v>399126.15650437237</v>
      </c>
      <c r="G39" s="10">
        <v>55024.996530035205</v>
      </c>
      <c r="H39" s="10">
        <v>276196.75364024082</v>
      </c>
      <c r="I39" s="10">
        <v>1064890.6456119369</v>
      </c>
      <c r="J39" s="10">
        <v>44811.658796248877</v>
      </c>
      <c r="K39" s="10">
        <v>177705.6816296718</v>
      </c>
      <c r="L39" s="10">
        <v>1964968.172421274</v>
      </c>
      <c r="M39" s="10">
        <v>1904499.1429186389</v>
      </c>
      <c r="N39" s="10">
        <v>10068420.61875527</v>
      </c>
    </row>
    <row r="40" spans="1:14" hidden="1" outlineLevel="2" x14ac:dyDescent="0.3">
      <c r="A40" s="11" t="s">
        <v>57</v>
      </c>
      <c r="B40" s="12">
        <v>8163921.4758366309</v>
      </c>
      <c r="C40" s="15">
        <v>4181197.4107028511</v>
      </c>
      <c r="D40" s="12">
        <v>1840050.2110828343</v>
      </c>
      <c r="E40" s="12">
        <v>0</v>
      </c>
      <c r="F40" s="12">
        <v>399126.15650437237</v>
      </c>
      <c r="G40" s="12">
        <v>55024.996530035205</v>
      </c>
      <c r="H40" s="12">
        <v>276196.75364024082</v>
      </c>
      <c r="I40" s="12">
        <v>1064890.6456119369</v>
      </c>
      <c r="J40" s="12">
        <v>44811.658796248877</v>
      </c>
      <c r="K40" s="12">
        <v>177705.6816296718</v>
      </c>
      <c r="L40" s="12">
        <v>1964968.172421274</v>
      </c>
      <c r="M40" s="12">
        <v>1904499.1429186389</v>
      </c>
      <c r="N40" s="12">
        <v>10068420.61875527</v>
      </c>
    </row>
    <row r="41" spans="1:14" hidden="1" outlineLevel="1" x14ac:dyDescent="0.3">
      <c r="A41" s="9" t="s">
        <v>63</v>
      </c>
      <c r="B41" s="10">
        <v>75515.969408659992</v>
      </c>
      <c r="C41" s="14">
        <v>1790.7599640100002</v>
      </c>
      <c r="D41" s="10">
        <v>73725.209444649998</v>
      </c>
      <c r="E41" s="10">
        <v>0</v>
      </c>
      <c r="F41" s="10">
        <v>72439.22318827</v>
      </c>
      <c r="G41" s="10">
        <v>512.42006699000001</v>
      </c>
      <c r="H41" s="10">
        <v>0</v>
      </c>
      <c r="I41" s="10">
        <v>773.56618938999998</v>
      </c>
      <c r="J41" s="10">
        <v>0</v>
      </c>
      <c r="K41" s="10">
        <v>0</v>
      </c>
      <c r="L41" s="10">
        <v>0</v>
      </c>
      <c r="M41" s="10">
        <v>0</v>
      </c>
      <c r="N41" s="10">
        <v>75515.969408659992</v>
      </c>
    </row>
    <row r="42" spans="1:14" hidden="1" outlineLevel="2" x14ac:dyDescent="0.3">
      <c r="A42" s="11" t="s">
        <v>50</v>
      </c>
      <c r="B42" s="12">
        <v>75515.969408659992</v>
      </c>
      <c r="C42" s="15">
        <v>1790.7599640100002</v>
      </c>
      <c r="D42" s="12">
        <v>73725.209444649998</v>
      </c>
      <c r="E42" s="12">
        <v>0</v>
      </c>
      <c r="F42" s="12">
        <v>72439.22318827</v>
      </c>
      <c r="G42" s="12">
        <v>512.42006699000001</v>
      </c>
      <c r="H42" s="12">
        <v>0</v>
      </c>
      <c r="I42" s="12">
        <v>773.56618938999998</v>
      </c>
      <c r="J42" s="12">
        <v>0</v>
      </c>
      <c r="K42" s="12">
        <v>0</v>
      </c>
      <c r="L42" s="12">
        <v>0</v>
      </c>
      <c r="M42" s="12">
        <v>0</v>
      </c>
      <c r="N42" s="12">
        <v>75515.969408659992</v>
      </c>
    </row>
    <row r="43" spans="1:14" hidden="1" outlineLevel="1" x14ac:dyDescent="0.3">
      <c r="A43" s="9" t="s">
        <v>32</v>
      </c>
      <c r="B43" s="10">
        <v>308507.95578008768</v>
      </c>
      <c r="C43" s="14">
        <v>0</v>
      </c>
      <c r="D43" s="10">
        <v>308501.11778008769</v>
      </c>
      <c r="E43" s="10">
        <v>0</v>
      </c>
      <c r="F43" s="10">
        <v>217104.05626333191</v>
      </c>
      <c r="G43" s="10">
        <v>528.78722173532901</v>
      </c>
      <c r="H43" s="10">
        <v>3489.93266292014</v>
      </c>
      <c r="I43" s="10">
        <v>1143.7370380100001</v>
      </c>
      <c r="J43" s="10">
        <v>86234.604594090299</v>
      </c>
      <c r="K43" s="10">
        <v>6.8380000000000001</v>
      </c>
      <c r="L43" s="10">
        <v>0</v>
      </c>
      <c r="M43" s="10">
        <v>722826.48129080678</v>
      </c>
      <c r="N43" s="10">
        <v>1031334.4370708945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722826.48129080678</v>
      </c>
      <c r="N44" s="12">
        <v>722826.48129080678</v>
      </c>
    </row>
    <row r="45" spans="1:14" hidden="1" outlineLevel="2" x14ac:dyDescent="0.3">
      <c r="A45" s="11" t="s">
        <v>41</v>
      </c>
      <c r="B45" s="12">
        <v>308507.95578008768</v>
      </c>
      <c r="C45" s="15">
        <v>0</v>
      </c>
      <c r="D45" s="12">
        <v>308501.11778008769</v>
      </c>
      <c r="E45" s="12">
        <v>0</v>
      </c>
      <c r="F45" s="12">
        <v>217104.05626333191</v>
      </c>
      <c r="G45" s="12">
        <v>528.78722173532901</v>
      </c>
      <c r="H45" s="12">
        <v>3489.93266292014</v>
      </c>
      <c r="I45" s="12">
        <v>1143.7370380100001</v>
      </c>
      <c r="J45" s="12">
        <v>86234.604594090299</v>
      </c>
      <c r="K45" s="12">
        <v>6.8380000000000001</v>
      </c>
      <c r="L45" s="12">
        <v>0</v>
      </c>
      <c r="M45" s="12">
        <v>0</v>
      </c>
      <c r="N45" s="12">
        <v>308507.95578008768</v>
      </c>
    </row>
    <row r="46" spans="1:14" collapsed="1" x14ac:dyDescent="0.3">
      <c r="A46" s="2" t="s">
        <v>56</v>
      </c>
      <c r="B46" s="3">
        <v>23559427.32955806</v>
      </c>
      <c r="C46" s="3">
        <v>3333746.6853953702</v>
      </c>
      <c r="D46" s="13">
        <v>11627579.711473385</v>
      </c>
      <c r="E46" s="3">
        <v>50641.743037997039</v>
      </c>
      <c r="F46" s="3">
        <v>3638966.8967804722</v>
      </c>
      <c r="G46" s="3">
        <v>4706662.1588208117</v>
      </c>
      <c r="H46" s="3">
        <v>630950.55207420688</v>
      </c>
      <c r="I46" s="3">
        <v>793302.89904079505</v>
      </c>
      <c r="J46" s="3">
        <v>1807055.4617191015</v>
      </c>
      <c r="K46" s="3">
        <v>2772035.6526855575</v>
      </c>
      <c r="L46" s="3">
        <v>5826065.2800037479</v>
      </c>
      <c r="M46" s="3">
        <v>2298096.6679049209</v>
      </c>
      <c r="N46" s="16">
        <v>25857523.99746298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20483.171400946801</v>
      </c>
      <c r="N47" s="10">
        <v>20483.171400946801</v>
      </c>
    </row>
    <row r="48" spans="1:14" hidden="1" outlineLevel="1" x14ac:dyDescent="0.3">
      <c r="A48" s="9" t="s">
        <v>60</v>
      </c>
      <c r="B48" s="10">
        <v>3706658.2678349838</v>
      </c>
      <c r="C48" s="10">
        <v>342383.95718678774</v>
      </c>
      <c r="D48" s="14">
        <v>706149.84673570003</v>
      </c>
      <c r="E48" s="10">
        <v>0</v>
      </c>
      <c r="F48" s="10">
        <v>543421.84299886762</v>
      </c>
      <c r="G48" s="10">
        <v>1738.0408362575808</v>
      </c>
      <c r="H48" s="10">
        <v>14224.81635816563</v>
      </c>
      <c r="I48" s="10">
        <v>105215.32825468628</v>
      </c>
      <c r="J48" s="10">
        <v>41549.818287722912</v>
      </c>
      <c r="K48" s="10">
        <v>1358693.0156017877</v>
      </c>
      <c r="L48" s="10">
        <v>1299431.4483107082</v>
      </c>
      <c r="M48" s="10">
        <v>2863.17413001144</v>
      </c>
      <c r="N48" s="10">
        <v>3709521.4419649951</v>
      </c>
    </row>
    <row r="49" spans="1:14" hidden="1" outlineLevel="2" x14ac:dyDescent="0.3">
      <c r="A49" s="11" t="s">
        <v>42</v>
      </c>
      <c r="B49" s="12">
        <v>259536.0199999999</v>
      </c>
      <c r="C49" s="12">
        <v>0</v>
      </c>
      <c r="D49" s="15">
        <v>45831.043790069903</v>
      </c>
      <c r="E49" s="12">
        <v>0</v>
      </c>
      <c r="F49" s="12">
        <v>45328.041269579902</v>
      </c>
      <c r="G49" s="12">
        <v>0</v>
      </c>
      <c r="H49" s="12">
        <v>0</v>
      </c>
      <c r="I49" s="12">
        <v>480.74221709000005</v>
      </c>
      <c r="J49" s="12">
        <v>22.260303400000002</v>
      </c>
      <c r="K49" s="12">
        <v>0</v>
      </c>
      <c r="L49" s="12">
        <v>213704.97620993</v>
      </c>
      <c r="M49" s="12">
        <v>0</v>
      </c>
      <c r="N49" s="12">
        <v>259536.0199999999</v>
      </c>
    </row>
    <row r="50" spans="1:14" hidden="1" outlineLevel="2" x14ac:dyDescent="0.3">
      <c r="A50" s="11" t="s">
        <v>43</v>
      </c>
      <c r="B50" s="12">
        <v>1462633.6514587002</v>
      </c>
      <c r="C50" s="12">
        <v>63189.150095880097</v>
      </c>
      <c r="D50" s="15">
        <v>14606.163768449971</v>
      </c>
      <c r="E50" s="12">
        <v>0</v>
      </c>
      <c r="F50" s="12">
        <v>7980.1707236399998</v>
      </c>
      <c r="G50" s="12">
        <v>600.13638027997297</v>
      </c>
      <c r="H50" s="12">
        <v>463.21189627999701</v>
      </c>
      <c r="I50" s="12">
        <v>300.05075954</v>
      </c>
      <c r="J50" s="12">
        <v>5262.5940087100007</v>
      </c>
      <c r="K50" s="12">
        <v>1284908.13212442</v>
      </c>
      <c r="L50" s="12">
        <v>99930.205469950102</v>
      </c>
      <c r="M50" s="12">
        <v>2830.70465381448</v>
      </c>
      <c r="N50" s="12">
        <v>1465464.3561125146</v>
      </c>
    </row>
    <row r="51" spans="1:14" hidden="1" outlineLevel="2" x14ac:dyDescent="0.3">
      <c r="A51" s="11" t="s">
        <v>44</v>
      </c>
      <c r="B51" s="12">
        <v>1984488.5963762836</v>
      </c>
      <c r="C51" s="12">
        <v>279194.80709090765</v>
      </c>
      <c r="D51" s="15">
        <v>645712.63917718001</v>
      </c>
      <c r="E51" s="12">
        <v>0</v>
      </c>
      <c r="F51" s="12">
        <v>490113.63100564765</v>
      </c>
      <c r="G51" s="12">
        <v>1137.904455977608</v>
      </c>
      <c r="H51" s="12">
        <v>13761.604461885632</v>
      </c>
      <c r="I51" s="12">
        <v>104434.53527805628</v>
      </c>
      <c r="J51" s="12">
        <v>36264.963975612911</v>
      </c>
      <c r="K51" s="12">
        <v>73784.883477367592</v>
      </c>
      <c r="L51" s="12">
        <v>985796.26663082826</v>
      </c>
      <c r="M51" s="12">
        <v>32.469476196960002</v>
      </c>
      <c r="N51" s="12">
        <v>1984521.0658524805</v>
      </c>
    </row>
    <row r="52" spans="1:14" hidden="1" outlineLevel="1" x14ac:dyDescent="0.3">
      <c r="A52" s="9" t="s">
        <v>31</v>
      </c>
      <c r="B52" s="10">
        <v>2450580.6951884893</v>
      </c>
      <c r="C52" s="10">
        <v>730067.76216051553</v>
      </c>
      <c r="D52" s="14">
        <v>964058.34111956763</v>
      </c>
      <c r="E52" s="10">
        <v>0</v>
      </c>
      <c r="F52" s="10">
        <v>494343.15675054077</v>
      </c>
      <c r="G52" s="10">
        <v>354848.66665386898</v>
      </c>
      <c r="H52" s="10">
        <v>32102.817070874196</v>
      </c>
      <c r="I52" s="10">
        <v>58739.538384549145</v>
      </c>
      <c r="J52" s="10">
        <v>24024.162259734701</v>
      </c>
      <c r="K52" s="10">
        <v>6679.0173902047</v>
      </c>
      <c r="L52" s="10">
        <v>749775.57451820141</v>
      </c>
      <c r="M52" s="10">
        <v>167577.41938750757</v>
      </c>
      <c r="N52" s="10">
        <v>2618158.114575997</v>
      </c>
    </row>
    <row r="53" spans="1:14" hidden="1" outlineLevel="2" x14ac:dyDescent="0.3">
      <c r="A53" s="11" t="s">
        <v>35</v>
      </c>
      <c r="B53" s="12">
        <v>967398.40182281728</v>
      </c>
      <c r="C53" s="12">
        <v>329976.53266354004</v>
      </c>
      <c r="D53" s="15">
        <v>415808.67627858336</v>
      </c>
      <c r="E53" s="12">
        <v>0</v>
      </c>
      <c r="F53" s="12">
        <v>252518.45578359222</v>
      </c>
      <c r="G53" s="12">
        <v>132986.6319973974</v>
      </c>
      <c r="H53" s="12">
        <v>3179.4714741310736</v>
      </c>
      <c r="I53" s="12">
        <v>19351.10299192954</v>
      </c>
      <c r="J53" s="12">
        <v>7773.0140315331701</v>
      </c>
      <c r="K53" s="12">
        <v>0</v>
      </c>
      <c r="L53" s="12">
        <v>221613.19288069388</v>
      </c>
      <c r="M53" s="12">
        <v>8409.4597517947932</v>
      </c>
      <c r="N53" s="12">
        <v>975807.86157461209</v>
      </c>
    </row>
    <row r="54" spans="1:14" hidden="1" outlineLevel="2" x14ac:dyDescent="0.3">
      <c r="A54" s="11" t="s">
        <v>37</v>
      </c>
      <c r="B54" s="12">
        <v>1483182.2933656722</v>
      </c>
      <c r="C54" s="12">
        <v>400091.22949697549</v>
      </c>
      <c r="D54" s="15">
        <v>548249.66484098451</v>
      </c>
      <c r="E54" s="12">
        <v>0</v>
      </c>
      <c r="F54" s="12">
        <v>241824.70096694859</v>
      </c>
      <c r="G54" s="12">
        <v>221862.0346564716</v>
      </c>
      <c r="H54" s="12">
        <v>28923.345596743118</v>
      </c>
      <c r="I54" s="12">
        <v>39388.435392619598</v>
      </c>
      <c r="J54" s="12">
        <v>16251.148228201529</v>
      </c>
      <c r="K54" s="12">
        <v>6679.0173902047</v>
      </c>
      <c r="L54" s="12">
        <v>528162.38163750747</v>
      </c>
      <c r="M54" s="12">
        <v>159167.95963571279</v>
      </c>
      <c r="N54" s="12">
        <v>1642350.2530013849</v>
      </c>
    </row>
    <row r="55" spans="1:14" hidden="1" outlineLevel="1" x14ac:dyDescent="0.3">
      <c r="A55" s="9" t="s">
        <v>1</v>
      </c>
      <c r="B55" s="10">
        <v>3681932.0895785703</v>
      </c>
      <c r="C55" s="10">
        <v>931.03827131000003</v>
      </c>
      <c r="D55" s="14">
        <v>2753056.7815663032</v>
      </c>
      <c r="E55" s="10">
        <v>3959.56</v>
      </c>
      <c r="F55" s="10">
        <v>1733399.2279469811</v>
      </c>
      <c r="G55" s="10">
        <v>1014133.9878451646</v>
      </c>
      <c r="H55" s="10">
        <v>165.467047324937</v>
      </c>
      <c r="I55" s="10">
        <v>1398.5387268328029</v>
      </c>
      <c r="J55" s="10">
        <v>0</v>
      </c>
      <c r="K55" s="10">
        <v>927941.70359475713</v>
      </c>
      <c r="L55" s="10">
        <v>2.5661461999999999</v>
      </c>
      <c r="M55" s="10">
        <v>671069.9307765424</v>
      </c>
      <c r="N55" s="10">
        <v>4353002.0203551129</v>
      </c>
    </row>
    <row r="56" spans="1:14" hidden="1" outlineLevel="2" x14ac:dyDescent="0.3">
      <c r="A56" s="11" t="s">
        <v>38</v>
      </c>
      <c r="B56" s="12">
        <v>2588449.3693778622</v>
      </c>
      <c r="C56" s="12">
        <v>931.03827131000003</v>
      </c>
      <c r="D56" s="15">
        <v>2564211.1936925109</v>
      </c>
      <c r="E56" s="12">
        <v>3959.56</v>
      </c>
      <c r="F56" s="12">
        <v>1545703.9590224484</v>
      </c>
      <c r="G56" s="12">
        <v>1014133.9878451646</v>
      </c>
      <c r="H56" s="12">
        <v>165.467047324937</v>
      </c>
      <c r="I56" s="12">
        <v>248.219777572803</v>
      </c>
      <c r="J56" s="12">
        <v>0</v>
      </c>
      <c r="K56" s="12">
        <v>23304.57126784126</v>
      </c>
      <c r="L56" s="12">
        <v>2.5661461999999999</v>
      </c>
      <c r="M56" s="12">
        <v>387820.70069863799</v>
      </c>
      <c r="N56" s="12">
        <v>2976270.0700765001</v>
      </c>
    </row>
    <row r="57" spans="1:14" hidden="1" outlineLevel="2" x14ac:dyDescent="0.3">
      <c r="A57" s="11" t="s">
        <v>39</v>
      </c>
      <c r="B57" s="10">
        <v>1093482.7202007084</v>
      </c>
      <c r="C57" s="12">
        <v>0</v>
      </c>
      <c r="D57" s="14">
        <v>188845.58787379251</v>
      </c>
      <c r="E57" s="12">
        <v>0</v>
      </c>
      <c r="F57" s="12">
        <v>187695.26892453252</v>
      </c>
      <c r="G57" s="12">
        <v>0</v>
      </c>
      <c r="H57" s="12">
        <v>0</v>
      </c>
      <c r="I57" s="12">
        <v>1150.31894926</v>
      </c>
      <c r="J57" s="12">
        <v>0</v>
      </c>
      <c r="K57" s="12">
        <v>904637.13232691586</v>
      </c>
      <c r="L57" s="12">
        <v>0</v>
      </c>
      <c r="M57" s="12">
        <v>283249.23007790447</v>
      </c>
      <c r="N57" s="10">
        <v>1376731.9502786128</v>
      </c>
    </row>
    <row r="58" spans="1:14" hidden="1" outlineLevel="1" x14ac:dyDescent="0.3">
      <c r="A58" s="9" t="s">
        <v>61</v>
      </c>
      <c r="B58" s="10">
        <v>10014252.074605238</v>
      </c>
      <c r="C58" s="10">
        <v>1722647.92559131</v>
      </c>
      <c r="D58" s="14">
        <v>6115517.402998982</v>
      </c>
      <c r="E58" s="10">
        <v>0</v>
      </c>
      <c r="F58" s="10">
        <v>437892.71265919751</v>
      </c>
      <c r="G58" s="10">
        <v>3221459.0237765037</v>
      </c>
      <c r="H58" s="10">
        <v>519617.26123443799</v>
      </c>
      <c r="I58" s="10">
        <v>268531.04429970292</v>
      </c>
      <c r="J58" s="10">
        <v>1668017.3610291393</v>
      </c>
      <c r="K58" s="10">
        <v>462143.29281256819</v>
      </c>
      <c r="L58" s="10">
        <v>1713943.4532023761</v>
      </c>
      <c r="M58" s="10">
        <v>1434680.8151242044</v>
      </c>
      <c r="N58" s="10">
        <v>11448932.889729442</v>
      </c>
    </row>
    <row r="59" spans="1:14" hidden="1" outlineLevel="2" x14ac:dyDescent="0.3">
      <c r="A59" s="11" t="s">
        <v>57</v>
      </c>
      <c r="B59" s="12">
        <v>1960739.3753364831</v>
      </c>
      <c r="C59" s="12">
        <v>288950.19176603324</v>
      </c>
      <c r="D59" s="15">
        <v>814516.8622281506</v>
      </c>
      <c r="E59" s="12">
        <v>0</v>
      </c>
      <c r="F59" s="12">
        <v>280980.16249562753</v>
      </c>
      <c r="G59" s="12">
        <v>25911.949634444813</v>
      </c>
      <c r="H59" s="12">
        <v>218297.35461612797</v>
      </c>
      <c r="I59" s="12">
        <v>227269.3384760429</v>
      </c>
      <c r="J59" s="12">
        <v>62058.057005907322</v>
      </c>
      <c r="K59" s="12">
        <v>350343.0875188444</v>
      </c>
      <c r="L59" s="12">
        <v>506929.23382345482</v>
      </c>
      <c r="M59" s="12">
        <v>1114901.1557880426</v>
      </c>
      <c r="N59" s="12">
        <v>3075640.5311245257</v>
      </c>
    </row>
    <row r="60" spans="1:14" hidden="1" outlineLevel="2" x14ac:dyDescent="0.3">
      <c r="A60" s="11" t="s">
        <v>45</v>
      </c>
      <c r="B60" s="12">
        <v>8053512.6992687518</v>
      </c>
      <c r="C60" s="12">
        <v>1433697.7338252768</v>
      </c>
      <c r="D60" s="15">
        <v>5301000.5407708306</v>
      </c>
      <c r="E60" s="12">
        <v>0</v>
      </c>
      <c r="F60" s="12">
        <v>156912.55016357001</v>
      </c>
      <c r="G60" s="12">
        <v>3195547.0741420588</v>
      </c>
      <c r="H60" s="12">
        <v>301319.90661831002</v>
      </c>
      <c r="I60" s="12">
        <v>41261.705823659999</v>
      </c>
      <c r="J60" s="12">
        <v>1605959.3040232318</v>
      </c>
      <c r="K60" s="12">
        <v>111800.20529372379</v>
      </c>
      <c r="L60" s="12">
        <v>1207014.2193789214</v>
      </c>
      <c r="M60" s="12">
        <v>319779.6593361618</v>
      </c>
      <c r="N60" s="12">
        <v>8373292.3586049136</v>
      </c>
    </row>
    <row r="61" spans="1:14" hidden="1" outlineLevel="1" x14ac:dyDescent="0.3">
      <c r="A61" s="9" t="s">
        <v>62</v>
      </c>
      <c r="B61" s="10">
        <v>2065487.4522241156</v>
      </c>
      <c r="C61" s="10">
        <v>23178.181105223699</v>
      </c>
      <c r="D61" s="14">
        <v>24161.062858717101</v>
      </c>
      <c r="E61" s="10">
        <v>0</v>
      </c>
      <c r="F61" s="10">
        <v>1154.7848237477999</v>
      </c>
      <c r="G61" s="10">
        <v>0</v>
      </c>
      <c r="H61" s="10">
        <v>0</v>
      </c>
      <c r="I61" s="10">
        <v>329.93852107079999</v>
      </c>
      <c r="J61" s="10">
        <v>22676.3395138985</v>
      </c>
      <c r="K61" s="10">
        <v>0</v>
      </c>
      <c r="L61" s="10">
        <v>2018148.2082601748</v>
      </c>
      <c r="M61" s="10">
        <v>0</v>
      </c>
      <c r="N61" s="10">
        <v>2065487.4522241156</v>
      </c>
    </row>
    <row r="62" spans="1:14" hidden="1" outlineLevel="2" x14ac:dyDescent="0.3">
      <c r="A62" s="11" t="s">
        <v>47</v>
      </c>
      <c r="B62" s="12">
        <v>195425.23096597081</v>
      </c>
      <c r="C62" s="12">
        <v>23178.181105223699</v>
      </c>
      <c r="D62" s="15">
        <v>24161.062858717101</v>
      </c>
      <c r="E62" s="12">
        <v>0</v>
      </c>
      <c r="F62" s="12">
        <v>1154.7848237477999</v>
      </c>
      <c r="G62" s="12">
        <v>0</v>
      </c>
      <c r="H62" s="12">
        <v>0</v>
      </c>
      <c r="I62" s="12">
        <v>329.93852107079999</v>
      </c>
      <c r="J62" s="12">
        <v>22676.3395138985</v>
      </c>
      <c r="K62" s="12">
        <v>0</v>
      </c>
      <c r="L62" s="12">
        <v>148085.98700203001</v>
      </c>
      <c r="M62" s="12">
        <v>0</v>
      </c>
      <c r="N62" s="12">
        <v>195425.23096597081</v>
      </c>
    </row>
    <row r="63" spans="1:14" hidden="1" outlineLevel="2" x14ac:dyDescent="0.3">
      <c r="A63" s="11" t="s">
        <v>48</v>
      </c>
      <c r="B63" s="12">
        <v>736806.11829040002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736806.11829040002</v>
      </c>
      <c r="M63" s="12">
        <v>0</v>
      </c>
      <c r="N63" s="12">
        <v>736806.11829040002</v>
      </c>
    </row>
    <row r="64" spans="1:14" hidden="1" outlineLevel="2" x14ac:dyDescent="0.3">
      <c r="A64" s="11" t="s">
        <v>49</v>
      </c>
      <c r="B64" s="12">
        <v>1102530.6202835401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1102530.6202835401</v>
      </c>
      <c r="M64" s="12">
        <v>0</v>
      </c>
      <c r="N64" s="12">
        <v>1102530.6202835401</v>
      </c>
    </row>
    <row r="65" spans="1:14" hidden="1" outlineLevel="2" x14ac:dyDescent="0.3">
      <c r="A65" s="11" t="s">
        <v>46</v>
      </c>
      <c r="B65" s="12">
        <v>30725.482684204901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30725.482684204901</v>
      </c>
      <c r="M65" s="12">
        <v>0</v>
      </c>
      <c r="N65" s="12">
        <v>30725.482684204901</v>
      </c>
    </row>
    <row r="66" spans="1:14" hidden="1" outlineLevel="1" x14ac:dyDescent="0.3">
      <c r="A66" s="9" t="s">
        <v>63</v>
      </c>
      <c r="B66" s="10">
        <v>321313.15046316001</v>
      </c>
      <c r="C66" s="10">
        <v>80899.967078339992</v>
      </c>
      <c r="D66" s="14">
        <v>239223.99986745001</v>
      </c>
      <c r="E66" s="10">
        <v>0</v>
      </c>
      <c r="F66" s="10">
        <v>126147.67563836</v>
      </c>
      <c r="G66" s="10">
        <v>93890.672742059993</v>
      </c>
      <c r="H66" s="10">
        <v>393.08459499000003</v>
      </c>
      <c r="I66" s="10">
        <v>18228.49207113</v>
      </c>
      <c r="J66" s="10">
        <v>564.07482091000008</v>
      </c>
      <c r="K66" s="10">
        <v>0</v>
      </c>
      <c r="L66" s="10">
        <v>1189.1835173699999</v>
      </c>
      <c r="M66" s="10">
        <v>1299.8886042987299</v>
      </c>
      <c r="N66" s="10">
        <v>322613.03906745877</v>
      </c>
    </row>
    <row r="67" spans="1:14" hidden="1" outlineLevel="2" x14ac:dyDescent="0.3">
      <c r="A67" s="11" t="s">
        <v>50</v>
      </c>
      <c r="B67" s="12">
        <v>321313.15046316001</v>
      </c>
      <c r="C67" s="12">
        <v>80899.967078339992</v>
      </c>
      <c r="D67" s="15">
        <v>239223.99986745001</v>
      </c>
      <c r="E67" s="12">
        <v>0</v>
      </c>
      <c r="F67" s="12">
        <v>126147.67563836</v>
      </c>
      <c r="G67" s="12">
        <v>93890.672742059993</v>
      </c>
      <c r="H67" s="12">
        <v>393.08459499000003</v>
      </c>
      <c r="I67" s="12">
        <v>18228.49207113</v>
      </c>
      <c r="J67" s="12">
        <v>564.07482091000008</v>
      </c>
      <c r="K67" s="12">
        <v>0</v>
      </c>
      <c r="L67" s="12">
        <v>1189.1835173699999</v>
      </c>
      <c r="M67" s="12">
        <v>1299.8886042987299</v>
      </c>
      <c r="N67" s="12">
        <v>322613.03906745877</v>
      </c>
    </row>
    <row r="68" spans="1:14" hidden="1" outlineLevel="1" x14ac:dyDescent="0.3">
      <c r="A68" s="9" t="s">
        <v>32</v>
      </c>
      <c r="B68" s="10">
        <v>1319203.5996635046</v>
      </c>
      <c r="C68" s="10">
        <v>433637.85400188278</v>
      </c>
      <c r="D68" s="14">
        <v>825412.27632666496</v>
      </c>
      <c r="E68" s="10">
        <v>46682.183037997042</v>
      </c>
      <c r="F68" s="10">
        <v>302607.49596277735</v>
      </c>
      <c r="G68" s="10">
        <v>20591.76696695682</v>
      </c>
      <c r="H68" s="10">
        <v>64447.10576841412</v>
      </c>
      <c r="I68" s="10">
        <v>340860.01878282323</v>
      </c>
      <c r="J68" s="10">
        <v>50223.705807696344</v>
      </c>
      <c r="K68" s="10">
        <v>16578.623286240003</v>
      </c>
      <c r="L68" s="10">
        <v>43574.846048716921</v>
      </c>
      <c r="M68" s="10">
        <v>122.26848140952001</v>
      </c>
      <c r="N68" s="10">
        <v>1319325.868144914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122.26848140952001</v>
      </c>
      <c r="N69" s="12">
        <v>122.26848140952001</v>
      </c>
    </row>
    <row r="70" spans="1:14" hidden="1" outlineLevel="2" x14ac:dyDescent="0.3">
      <c r="A70" s="11" t="s">
        <v>41</v>
      </c>
      <c r="B70" s="12">
        <v>1319203.5996635046</v>
      </c>
      <c r="C70" s="12">
        <v>433637.85400188278</v>
      </c>
      <c r="D70" s="15">
        <v>825412.27632666496</v>
      </c>
      <c r="E70" s="12">
        <v>46682.183037997042</v>
      </c>
      <c r="F70" s="12">
        <v>302607.49596277735</v>
      </c>
      <c r="G70" s="12">
        <v>20591.76696695682</v>
      </c>
      <c r="H70" s="12">
        <v>64447.10576841412</v>
      </c>
      <c r="I70" s="12">
        <v>340860.01878282323</v>
      </c>
      <c r="J70" s="12">
        <v>50223.705807696344</v>
      </c>
      <c r="K70" s="12">
        <v>16578.623286240003</v>
      </c>
      <c r="L70" s="12">
        <v>43574.846048716921</v>
      </c>
      <c r="M70" s="12">
        <v>0</v>
      </c>
      <c r="N70" s="12">
        <v>1319203.5996635046</v>
      </c>
    </row>
    <row r="71" spans="1:14" collapsed="1" x14ac:dyDescent="0.3">
      <c r="A71" s="2" t="s">
        <v>2</v>
      </c>
      <c r="B71" s="3">
        <v>3209405.1268260484</v>
      </c>
      <c r="C71" s="3">
        <v>0</v>
      </c>
      <c r="D71" s="3">
        <v>1621160.7688328482</v>
      </c>
      <c r="E71" s="13">
        <v>0</v>
      </c>
      <c r="F71" s="3">
        <v>1588150.2660501199</v>
      </c>
      <c r="G71" s="3">
        <v>0</v>
      </c>
      <c r="H71" s="3">
        <v>0</v>
      </c>
      <c r="I71" s="3">
        <v>32759.217997539996</v>
      </c>
      <c r="J71" s="3">
        <v>251.28478518817801</v>
      </c>
      <c r="K71" s="3">
        <v>1374539.38178327</v>
      </c>
      <c r="L71" s="3">
        <v>213704.97620993</v>
      </c>
      <c r="M71" s="3">
        <v>20589.530488305172</v>
      </c>
      <c r="N71" s="16">
        <v>3229994.6573143536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20483.171400946801</v>
      </c>
      <c r="N72" s="10">
        <v>20483.171400946801</v>
      </c>
    </row>
    <row r="73" spans="1:14" hidden="1" outlineLevel="1" x14ac:dyDescent="0.3">
      <c r="A73" s="9" t="s">
        <v>60</v>
      </c>
      <c r="B73" s="10">
        <v>1883013.7975637198</v>
      </c>
      <c r="C73" s="10">
        <v>0</v>
      </c>
      <c r="D73" s="10">
        <v>434444.88957051991</v>
      </c>
      <c r="E73" s="14">
        <v>0</v>
      </c>
      <c r="F73" s="10">
        <v>401663.4112695799</v>
      </c>
      <c r="G73" s="10">
        <v>0</v>
      </c>
      <c r="H73" s="10">
        <v>0</v>
      </c>
      <c r="I73" s="10">
        <v>32759.217997539996</v>
      </c>
      <c r="J73" s="10">
        <v>22.260303400000002</v>
      </c>
      <c r="K73" s="10">
        <v>1234863.9317832701</v>
      </c>
      <c r="L73" s="10">
        <v>213704.97620993</v>
      </c>
      <c r="M73" s="10">
        <v>106.3590872544</v>
      </c>
      <c r="N73" s="10">
        <v>1883120.1566509742</v>
      </c>
    </row>
    <row r="74" spans="1:14" hidden="1" outlineLevel="2" x14ac:dyDescent="0.3">
      <c r="A74" s="11" t="s">
        <v>42</v>
      </c>
      <c r="B74" s="12">
        <v>259536.0199999999</v>
      </c>
      <c r="C74" s="12">
        <v>0</v>
      </c>
      <c r="D74" s="12">
        <v>45831.043790069903</v>
      </c>
      <c r="E74" s="15">
        <v>0</v>
      </c>
      <c r="F74" s="12">
        <v>45328.041269579902</v>
      </c>
      <c r="G74" s="12">
        <v>0</v>
      </c>
      <c r="H74" s="12">
        <v>0</v>
      </c>
      <c r="I74" s="12">
        <v>480.74221709000005</v>
      </c>
      <c r="J74" s="12">
        <v>22.260303400000002</v>
      </c>
      <c r="K74" s="12">
        <v>0</v>
      </c>
      <c r="L74" s="12">
        <v>213704.97620993</v>
      </c>
      <c r="M74" s="12">
        <v>0</v>
      </c>
      <c r="N74" s="12">
        <v>259536.0199999999</v>
      </c>
    </row>
    <row r="75" spans="1:14" hidden="1" outlineLevel="2" x14ac:dyDescent="0.3">
      <c r="A75" s="11" t="s">
        <v>43</v>
      </c>
      <c r="B75" s="12">
        <v>1234863.9317832701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1234863.9317832701</v>
      </c>
      <c r="L75" s="12">
        <v>0</v>
      </c>
      <c r="M75" s="12">
        <v>106.3590872544</v>
      </c>
      <c r="N75" s="19">
        <v>1234970.2908705245</v>
      </c>
    </row>
    <row r="76" spans="1:14" hidden="1" outlineLevel="2" x14ac:dyDescent="0.3">
      <c r="A76" s="11" t="s">
        <v>44</v>
      </c>
      <c r="B76" s="12">
        <v>388613.84578044998</v>
      </c>
      <c r="C76" s="12">
        <v>0</v>
      </c>
      <c r="D76" s="12">
        <v>388613.84578044998</v>
      </c>
      <c r="E76" s="15">
        <v>0</v>
      </c>
      <c r="F76" s="12">
        <v>356335.37</v>
      </c>
      <c r="G76" s="12">
        <v>0</v>
      </c>
      <c r="H76" s="12">
        <v>0</v>
      </c>
      <c r="I76" s="12">
        <v>32278.475780449997</v>
      </c>
      <c r="J76" s="12">
        <v>0</v>
      </c>
      <c r="K76" s="12">
        <v>0</v>
      </c>
      <c r="L76" s="12">
        <v>0</v>
      </c>
      <c r="M76" s="12">
        <v>0</v>
      </c>
      <c r="N76" s="12">
        <v>388613.84578044998</v>
      </c>
    </row>
    <row r="77" spans="1:14" hidden="1" outlineLevel="1" x14ac:dyDescent="0.3">
      <c r="A77" s="9" t="s">
        <v>1</v>
      </c>
      <c r="B77" s="10">
        <v>1162152.1647805399</v>
      </c>
      <c r="C77" s="10">
        <v>0</v>
      </c>
      <c r="D77" s="10">
        <v>1162152.1647805399</v>
      </c>
      <c r="E77" s="14">
        <v>0</v>
      </c>
      <c r="F77" s="10">
        <v>1162152.1647805399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1.03968E-7</v>
      </c>
      <c r="N77" s="10">
        <v>1162152.164780644</v>
      </c>
    </row>
    <row r="78" spans="1:14" hidden="1" outlineLevel="2" x14ac:dyDescent="0.3">
      <c r="A78" s="11" t="s">
        <v>38</v>
      </c>
      <c r="B78" s="12">
        <v>1162152.1647805399</v>
      </c>
      <c r="C78" s="12">
        <v>0</v>
      </c>
      <c r="D78" s="12">
        <v>1162152.1647805399</v>
      </c>
      <c r="E78" s="15">
        <v>0</v>
      </c>
      <c r="F78" s="12">
        <v>1162152.1647805399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1162152.1647805399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1.03968E-7</v>
      </c>
      <c r="N79" s="10">
        <v>1.03968E-7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24563.714481788178</v>
      </c>
      <c r="C84" s="10">
        <v>0</v>
      </c>
      <c r="D84" s="10">
        <v>24563.714481788178</v>
      </c>
      <c r="E84" s="14">
        <v>0</v>
      </c>
      <c r="F84" s="10">
        <v>24334.69</v>
      </c>
      <c r="G84" s="10">
        <v>0</v>
      </c>
      <c r="H84" s="10">
        <v>0</v>
      </c>
      <c r="I84" s="10">
        <v>0</v>
      </c>
      <c r="J84" s="10">
        <v>229.02448178817801</v>
      </c>
      <c r="K84" s="10">
        <v>0</v>
      </c>
      <c r="L84" s="10">
        <v>0</v>
      </c>
      <c r="M84" s="10">
        <v>0</v>
      </c>
      <c r="N84" s="10">
        <v>24563.714481788178</v>
      </c>
    </row>
    <row r="85" spans="1:14" hidden="1" outlineLevel="2" x14ac:dyDescent="0.3">
      <c r="A85" s="11" t="s">
        <v>41</v>
      </c>
      <c r="B85" s="12">
        <v>24563.714481788178</v>
      </c>
      <c r="C85" s="12">
        <v>0</v>
      </c>
      <c r="D85" s="12">
        <v>24563.714481788178</v>
      </c>
      <c r="E85" s="15">
        <v>0</v>
      </c>
      <c r="F85" s="12">
        <v>24334.69</v>
      </c>
      <c r="G85" s="12">
        <v>0</v>
      </c>
      <c r="H85" s="12">
        <v>0</v>
      </c>
      <c r="I85" s="12">
        <v>0</v>
      </c>
      <c r="J85" s="12">
        <v>229.02448178817801</v>
      </c>
      <c r="K85" s="12">
        <v>0</v>
      </c>
      <c r="L85" s="12">
        <v>0</v>
      </c>
      <c r="M85" s="12">
        <v>0</v>
      </c>
      <c r="N85" s="12">
        <v>24563.714481788178</v>
      </c>
    </row>
    <row r="86" spans="1:14" collapsed="1" x14ac:dyDescent="0.3">
      <c r="A86" s="2" t="s">
        <v>3</v>
      </c>
      <c r="B86" s="3">
        <v>8190264.0684520621</v>
      </c>
      <c r="C86" s="3">
        <v>1426713.707928186</v>
      </c>
      <c r="D86" s="3">
        <v>3464987.4639950111</v>
      </c>
      <c r="E86" s="3">
        <v>47660.88</v>
      </c>
      <c r="F86" s="13">
        <v>1394276.4189465311</v>
      </c>
      <c r="G86" s="3">
        <v>1446428.2184615468</v>
      </c>
      <c r="H86" s="3">
        <v>86699.064850562732</v>
      </c>
      <c r="I86" s="3">
        <v>398663.34648263117</v>
      </c>
      <c r="J86" s="3">
        <v>91259.535253739508</v>
      </c>
      <c r="K86" s="3">
        <v>1260146.1088477983</v>
      </c>
      <c r="L86" s="3">
        <v>2038416.7876810674</v>
      </c>
      <c r="M86" s="3">
        <v>1229372.4517838359</v>
      </c>
      <c r="N86" s="16">
        <v>9419636.520235898</v>
      </c>
    </row>
    <row r="87" spans="1:14" hidden="1" outlineLevel="1" x14ac:dyDescent="0.3">
      <c r="A87" s="9" t="s">
        <v>60</v>
      </c>
      <c r="B87" s="10">
        <v>1796677.4540225365</v>
      </c>
      <c r="C87" s="10">
        <v>342310.67487764772</v>
      </c>
      <c r="D87" s="10">
        <v>262433.50977760291</v>
      </c>
      <c r="E87" s="10">
        <v>0</v>
      </c>
      <c r="F87" s="14">
        <v>141055.18841879771</v>
      </c>
      <c r="G87" s="10">
        <v>1586.863283677581</v>
      </c>
      <c r="H87" s="10">
        <v>14191.84136595563</v>
      </c>
      <c r="I87" s="10">
        <v>64860.453171119079</v>
      </c>
      <c r="J87" s="10">
        <v>40739.163538052911</v>
      </c>
      <c r="K87" s="10">
        <v>114638.5411097676</v>
      </c>
      <c r="L87" s="10">
        <v>1077294.7282575183</v>
      </c>
      <c r="M87" s="10">
        <v>2724.34556656008</v>
      </c>
      <c r="N87" s="10">
        <v>1799401.7995890966</v>
      </c>
    </row>
    <row r="88" spans="1:14" hidden="1" outlineLevel="2" x14ac:dyDescent="0.3">
      <c r="A88" s="11" t="s">
        <v>43</v>
      </c>
      <c r="B88" s="12">
        <v>227769.71967543015</v>
      </c>
      <c r="C88" s="12">
        <v>63189.150095880097</v>
      </c>
      <c r="D88" s="12">
        <v>14606.163768449971</v>
      </c>
      <c r="E88" s="12">
        <v>0</v>
      </c>
      <c r="F88" s="15">
        <v>7980.1707236399998</v>
      </c>
      <c r="G88" s="12">
        <v>600.13638027997297</v>
      </c>
      <c r="H88" s="12">
        <v>463.21189627999701</v>
      </c>
      <c r="I88" s="12">
        <v>300.05075954</v>
      </c>
      <c r="J88" s="12">
        <v>5262.5940087100007</v>
      </c>
      <c r="K88" s="12">
        <v>50044.200341149997</v>
      </c>
      <c r="L88" s="12">
        <v>99930.205469950102</v>
      </c>
      <c r="M88" s="12">
        <v>2724.34556656008</v>
      </c>
      <c r="N88" s="12">
        <v>230494.06524199023</v>
      </c>
    </row>
    <row r="89" spans="1:14" hidden="1" outlineLevel="2" x14ac:dyDescent="0.3">
      <c r="A89" s="11" t="s">
        <v>44</v>
      </c>
      <c r="B89" s="12">
        <v>1568907.7343471064</v>
      </c>
      <c r="C89" s="12">
        <v>279121.52478176763</v>
      </c>
      <c r="D89" s="12">
        <v>247827.34600915291</v>
      </c>
      <c r="E89" s="12">
        <v>0</v>
      </c>
      <c r="F89" s="15">
        <v>133075.0176951577</v>
      </c>
      <c r="G89" s="12">
        <v>986.726903397608</v>
      </c>
      <c r="H89" s="12">
        <v>13728.629469675632</v>
      </c>
      <c r="I89" s="12">
        <v>64560.402411579082</v>
      </c>
      <c r="J89" s="12">
        <v>35476.569529342909</v>
      </c>
      <c r="K89" s="12">
        <v>64594.340768617592</v>
      </c>
      <c r="L89" s="12">
        <v>977364.52278756828</v>
      </c>
      <c r="M89" s="12">
        <v>0</v>
      </c>
      <c r="N89" s="12">
        <v>1568907.7343471064</v>
      </c>
    </row>
    <row r="90" spans="1:14" hidden="1" outlineLevel="1" x14ac:dyDescent="0.3">
      <c r="A90" s="9" t="s">
        <v>31</v>
      </c>
      <c r="B90" s="10">
        <v>2297272.8709195293</v>
      </c>
      <c r="C90" s="10">
        <v>724542.07552225702</v>
      </c>
      <c r="D90" s="10">
        <v>881057.19323948759</v>
      </c>
      <c r="E90" s="10">
        <v>0</v>
      </c>
      <c r="F90" s="14">
        <v>448850.72558667697</v>
      </c>
      <c r="G90" s="10">
        <v>341368.639078743</v>
      </c>
      <c r="H90" s="10">
        <v>9889.6777411067942</v>
      </c>
      <c r="I90" s="10">
        <v>57555.100679013442</v>
      </c>
      <c r="J90" s="10">
        <v>23393.050153947301</v>
      </c>
      <c r="K90" s="10">
        <v>683.93593747809996</v>
      </c>
      <c r="L90" s="10">
        <v>690989.6662203063</v>
      </c>
      <c r="M90" s="10">
        <v>160984.63902308466</v>
      </c>
      <c r="N90" s="10">
        <v>2458257.509942614</v>
      </c>
    </row>
    <row r="91" spans="1:14" hidden="1" outlineLevel="2" x14ac:dyDescent="0.3">
      <c r="A91" s="11" t="s">
        <v>35</v>
      </c>
      <c r="B91" s="12">
        <v>953127.70379557624</v>
      </c>
      <c r="C91" s="12">
        <v>328648.856651009</v>
      </c>
      <c r="D91" s="12">
        <v>410631.49145171273</v>
      </c>
      <c r="E91" s="12">
        <v>0</v>
      </c>
      <c r="F91" s="15">
        <v>249787.854164549</v>
      </c>
      <c r="G91" s="12">
        <v>131396.830085792</v>
      </c>
      <c r="H91" s="12">
        <v>2672.5836061349737</v>
      </c>
      <c r="I91" s="12">
        <v>19066.869564017441</v>
      </c>
      <c r="J91" s="12">
        <v>7707.3540312192699</v>
      </c>
      <c r="K91" s="12">
        <v>0</v>
      </c>
      <c r="L91" s="12">
        <v>213847.35569285453</v>
      </c>
      <c r="M91" s="12">
        <v>8388.1189560985204</v>
      </c>
      <c r="N91" s="12">
        <v>961515.8227516748</v>
      </c>
    </row>
    <row r="92" spans="1:14" hidden="1" outlineLevel="2" x14ac:dyDescent="0.3">
      <c r="A92" s="11" t="s">
        <v>37</v>
      </c>
      <c r="B92" s="12">
        <v>1344145.1671239526</v>
      </c>
      <c r="C92" s="12">
        <v>395893.21887124801</v>
      </c>
      <c r="D92" s="12">
        <v>470425.70178777492</v>
      </c>
      <c r="E92" s="12">
        <v>0</v>
      </c>
      <c r="F92" s="15">
        <v>199062.871422128</v>
      </c>
      <c r="G92" s="12">
        <v>209971.808992951</v>
      </c>
      <c r="H92" s="12">
        <v>7217.0941349718205</v>
      </c>
      <c r="I92" s="12">
        <v>38488.231114996001</v>
      </c>
      <c r="J92" s="12">
        <v>15685.69612272803</v>
      </c>
      <c r="K92" s="12">
        <v>683.93593747809996</v>
      </c>
      <c r="L92" s="12">
        <v>477142.31052745174</v>
      </c>
      <c r="M92" s="12">
        <v>152596.52006698615</v>
      </c>
      <c r="N92" s="12">
        <v>1496741.6871909387</v>
      </c>
    </row>
    <row r="93" spans="1:14" hidden="1" outlineLevel="1" x14ac:dyDescent="0.3">
      <c r="A93" s="9" t="s">
        <v>1</v>
      </c>
      <c r="B93" s="10">
        <v>2441118.7935369974</v>
      </c>
      <c r="C93" s="10">
        <v>0</v>
      </c>
      <c r="D93" s="10">
        <v>1513177.0899422404</v>
      </c>
      <c r="E93" s="10">
        <v>3959.56</v>
      </c>
      <c r="F93" s="14">
        <v>507935.35176890099</v>
      </c>
      <c r="G93" s="10">
        <v>1000827.1619211095</v>
      </c>
      <c r="H93" s="10">
        <v>0</v>
      </c>
      <c r="I93" s="10">
        <v>455.01625223000002</v>
      </c>
      <c r="J93" s="10">
        <v>0</v>
      </c>
      <c r="K93" s="10">
        <v>927941.70359475713</v>
      </c>
      <c r="L93" s="10">
        <v>0</v>
      </c>
      <c r="M93" s="10">
        <v>617868.59664073796</v>
      </c>
      <c r="N93" s="10">
        <v>3058987.3901777351</v>
      </c>
    </row>
    <row r="94" spans="1:14" hidden="1" outlineLevel="2" x14ac:dyDescent="0.3">
      <c r="A94" s="11" t="s">
        <v>38</v>
      </c>
      <c r="B94" s="12">
        <v>1364606.0353270993</v>
      </c>
      <c r="C94" s="12">
        <v>0</v>
      </c>
      <c r="D94" s="12">
        <v>1341301.4640592581</v>
      </c>
      <c r="E94" s="12">
        <v>3959.56</v>
      </c>
      <c r="F94" s="15">
        <v>336514.74213814852</v>
      </c>
      <c r="G94" s="12">
        <v>1000827.1619211095</v>
      </c>
      <c r="H94" s="12">
        <v>0</v>
      </c>
      <c r="I94" s="12">
        <v>0</v>
      </c>
      <c r="J94" s="12">
        <v>0</v>
      </c>
      <c r="K94" s="12">
        <v>23304.57126784126</v>
      </c>
      <c r="L94" s="12">
        <v>0</v>
      </c>
      <c r="M94" s="12">
        <v>378729.951994289</v>
      </c>
      <c r="N94" s="12">
        <v>1743335.9873213882</v>
      </c>
    </row>
    <row r="95" spans="1:14" hidden="1" outlineLevel="2" x14ac:dyDescent="0.3">
      <c r="A95" s="11" t="s">
        <v>39</v>
      </c>
      <c r="B95" s="12">
        <v>1076512.7582098984</v>
      </c>
      <c r="C95" s="12">
        <v>0</v>
      </c>
      <c r="D95" s="12">
        <v>171875.62588298251</v>
      </c>
      <c r="E95" s="12">
        <v>0</v>
      </c>
      <c r="F95" s="15">
        <v>171420.6096307525</v>
      </c>
      <c r="G95" s="12">
        <v>0</v>
      </c>
      <c r="H95" s="12">
        <v>0</v>
      </c>
      <c r="I95" s="12">
        <v>455.01625223000002</v>
      </c>
      <c r="J95" s="12">
        <v>0</v>
      </c>
      <c r="K95" s="12">
        <v>904637.13232691586</v>
      </c>
      <c r="L95" s="12">
        <v>0</v>
      </c>
      <c r="M95" s="12">
        <v>239138.64464644901</v>
      </c>
      <c r="N95" s="10">
        <v>1315651.4028563474</v>
      </c>
    </row>
    <row r="96" spans="1:14" hidden="1" outlineLevel="1" x14ac:dyDescent="0.3">
      <c r="A96" s="9" t="s">
        <v>61</v>
      </c>
      <c r="B96" s="10">
        <v>714918.11032354657</v>
      </c>
      <c r="C96" s="10">
        <v>63700.798758895391</v>
      </c>
      <c r="D96" s="10">
        <v>198054.88098271022</v>
      </c>
      <c r="E96" s="10">
        <v>0</v>
      </c>
      <c r="F96" s="14">
        <v>73855.682075351098</v>
      </c>
      <c r="G96" s="10">
        <v>12161.3645868287</v>
      </c>
      <c r="H96" s="10">
        <v>27555.570733500601</v>
      </c>
      <c r="I96" s="10">
        <v>74807.482387290394</v>
      </c>
      <c r="J96" s="10">
        <v>9674.7811997394419</v>
      </c>
      <c r="K96" s="10">
        <v>200303.30494468549</v>
      </c>
      <c r="L96" s="10">
        <v>252859.12563725549</v>
      </c>
      <c r="M96" s="10">
        <v>447794.87055345299</v>
      </c>
      <c r="N96" s="10">
        <v>1162712.9808769994</v>
      </c>
    </row>
    <row r="97" spans="1:14" hidden="1" outlineLevel="2" x14ac:dyDescent="0.3">
      <c r="A97" s="11" t="s">
        <v>57</v>
      </c>
      <c r="B97" s="12">
        <v>714918.11032354657</v>
      </c>
      <c r="C97" s="12">
        <v>63700.798758895391</v>
      </c>
      <c r="D97" s="12">
        <v>198054.88098271022</v>
      </c>
      <c r="E97" s="12">
        <v>0</v>
      </c>
      <c r="F97" s="15">
        <v>73855.682075351098</v>
      </c>
      <c r="G97" s="12">
        <v>12161.3645868287</v>
      </c>
      <c r="H97" s="12">
        <v>27555.570733500601</v>
      </c>
      <c r="I97" s="12">
        <v>74807.482387290394</v>
      </c>
      <c r="J97" s="12">
        <v>9674.7811997394419</v>
      </c>
      <c r="K97" s="12">
        <v>200303.30494468549</v>
      </c>
      <c r="L97" s="12">
        <v>252859.12563725549</v>
      </c>
      <c r="M97" s="12">
        <v>447794.87055345299</v>
      </c>
      <c r="N97" s="12">
        <v>1162712.9808769994</v>
      </c>
    </row>
    <row r="98" spans="1:14" hidden="1" outlineLevel="1" x14ac:dyDescent="0.3">
      <c r="A98" s="9" t="s">
        <v>63</v>
      </c>
      <c r="B98" s="10">
        <v>212999.99306107999</v>
      </c>
      <c r="C98" s="10">
        <v>79887.431085260003</v>
      </c>
      <c r="D98" s="10">
        <v>132820.58751704</v>
      </c>
      <c r="E98" s="10">
        <v>0</v>
      </c>
      <c r="F98" s="14">
        <v>26152.477173390002</v>
      </c>
      <c r="G98" s="10">
        <v>90223.903725609998</v>
      </c>
      <c r="H98" s="10">
        <v>386.16844894000002</v>
      </c>
      <c r="I98" s="10">
        <v>15904.282917729999</v>
      </c>
      <c r="J98" s="10">
        <v>153.75525137000002</v>
      </c>
      <c r="K98" s="10">
        <v>0</v>
      </c>
      <c r="L98" s="10">
        <v>291.97445877999996</v>
      </c>
      <c r="M98" s="10">
        <v>0</v>
      </c>
      <c r="N98" s="10">
        <v>212999.99306107999</v>
      </c>
    </row>
    <row r="99" spans="1:14" hidden="1" outlineLevel="2" x14ac:dyDescent="0.3">
      <c r="A99" s="11" t="s">
        <v>50</v>
      </c>
      <c r="B99" s="12">
        <v>212999.99306107999</v>
      </c>
      <c r="C99" s="12">
        <v>79887.431085260003</v>
      </c>
      <c r="D99" s="12">
        <v>132820.58751704</v>
      </c>
      <c r="E99" s="12">
        <v>0</v>
      </c>
      <c r="F99" s="15">
        <v>26152.477173390002</v>
      </c>
      <c r="G99" s="12">
        <v>90223.903725609998</v>
      </c>
      <c r="H99" s="12">
        <v>386.16844894000002</v>
      </c>
      <c r="I99" s="12">
        <v>15904.282917729999</v>
      </c>
      <c r="J99" s="12">
        <v>153.75525137000002</v>
      </c>
      <c r="K99" s="12">
        <v>0</v>
      </c>
      <c r="L99" s="12">
        <v>291.97445877999996</v>
      </c>
      <c r="M99" s="12">
        <v>0</v>
      </c>
      <c r="N99" s="12">
        <v>212999.99306107999</v>
      </c>
    </row>
    <row r="100" spans="1:14" hidden="1" outlineLevel="1" x14ac:dyDescent="0.3">
      <c r="A100" s="9" t="s">
        <v>32</v>
      </c>
      <c r="B100" s="10">
        <v>727276.84658837342</v>
      </c>
      <c r="C100" s="10">
        <v>216272.72768412592</v>
      </c>
      <c r="D100" s="10">
        <v>477444.20253593021</v>
      </c>
      <c r="E100" s="10">
        <v>43701.32</v>
      </c>
      <c r="F100" s="14">
        <v>196426.99392341424</v>
      </c>
      <c r="G100" s="10">
        <v>260.28586557807398</v>
      </c>
      <c r="H100" s="10">
        <v>34675.806561059704</v>
      </c>
      <c r="I100" s="10">
        <v>185081.01107524827</v>
      </c>
      <c r="J100" s="10">
        <v>17298.785110629851</v>
      </c>
      <c r="K100" s="10">
        <v>16578.623261110002</v>
      </c>
      <c r="L100" s="10">
        <v>16981.293107207282</v>
      </c>
      <c r="M100" s="10">
        <v>0</v>
      </c>
      <c r="N100" s="10">
        <v>727276.84658837342</v>
      </c>
    </row>
    <row r="101" spans="1:14" hidden="1" outlineLevel="2" x14ac:dyDescent="0.3">
      <c r="A101" s="11" t="s">
        <v>41</v>
      </c>
      <c r="B101" s="12">
        <v>727276.84658837342</v>
      </c>
      <c r="C101" s="12">
        <v>216272.72768412592</v>
      </c>
      <c r="D101" s="12">
        <v>477444.20253593021</v>
      </c>
      <c r="E101" s="12">
        <v>43701.32</v>
      </c>
      <c r="F101" s="15">
        <v>196426.99392341424</v>
      </c>
      <c r="G101" s="12">
        <v>260.28586557807398</v>
      </c>
      <c r="H101" s="12">
        <v>34675.806561059704</v>
      </c>
      <c r="I101" s="12">
        <v>185081.01107524827</v>
      </c>
      <c r="J101" s="12">
        <v>17298.785110629851</v>
      </c>
      <c r="K101" s="12">
        <v>16578.623261110002</v>
      </c>
      <c r="L101" s="12">
        <v>16981.293107207282</v>
      </c>
      <c r="M101" s="12">
        <v>0</v>
      </c>
      <c r="N101" s="12">
        <v>727276.84658837342</v>
      </c>
    </row>
    <row r="102" spans="1:14" collapsed="1" x14ac:dyDescent="0.3">
      <c r="A102" s="2" t="s">
        <v>4</v>
      </c>
      <c r="B102" s="3">
        <v>7186043.6001051487</v>
      </c>
      <c r="C102" s="3">
        <v>1128640.69206415</v>
      </c>
      <c r="D102" s="3">
        <v>4927884.2790337801</v>
      </c>
      <c r="E102" s="3">
        <v>0</v>
      </c>
      <c r="F102" s="3">
        <v>248609.82616447131</v>
      </c>
      <c r="G102" s="13">
        <v>3012546.8495571492</v>
      </c>
      <c r="H102" s="3">
        <v>69827.124341130024</v>
      </c>
      <c r="I102" s="3">
        <v>83658.871488567209</v>
      </c>
      <c r="J102" s="3">
        <v>1513241.607482462</v>
      </c>
      <c r="K102" s="3">
        <v>86071.311027773787</v>
      </c>
      <c r="L102" s="3">
        <v>1043447.317979445</v>
      </c>
      <c r="M102" s="3">
        <v>94475.042357926199</v>
      </c>
      <c r="N102" s="16">
        <v>7280518.642463075</v>
      </c>
    </row>
    <row r="103" spans="1:14" hidden="1" outlineLevel="1" x14ac:dyDescent="0.3">
      <c r="A103" s="9" t="s">
        <v>60</v>
      </c>
      <c r="B103" s="10">
        <v>7577.5167419871996</v>
      </c>
      <c r="C103" s="10">
        <v>0</v>
      </c>
      <c r="D103" s="10">
        <v>7577.5167419871996</v>
      </c>
      <c r="E103" s="10">
        <v>0</v>
      </c>
      <c r="F103" s="10">
        <v>0</v>
      </c>
      <c r="G103" s="14">
        <v>0</v>
      </c>
      <c r="H103" s="10">
        <v>0</v>
      </c>
      <c r="I103" s="10">
        <v>7577.5167419871996</v>
      </c>
      <c r="J103" s="10">
        <v>0</v>
      </c>
      <c r="K103" s="10">
        <v>0</v>
      </c>
      <c r="L103" s="10">
        <v>0</v>
      </c>
      <c r="M103" s="10">
        <v>0</v>
      </c>
      <c r="N103" s="10">
        <v>7577.5167419871996</v>
      </c>
    </row>
    <row r="104" spans="1:14" hidden="1" outlineLevel="2" x14ac:dyDescent="0.3">
      <c r="A104" s="11" t="s">
        <v>44</v>
      </c>
      <c r="B104" s="12">
        <v>7577.5167419871996</v>
      </c>
      <c r="C104" s="12">
        <v>0</v>
      </c>
      <c r="D104" s="12">
        <v>7577.5167419871996</v>
      </c>
      <c r="E104" s="12">
        <v>0</v>
      </c>
      <c r="F104" s="12">
        <v>0</v>
      </c>
      <c r="G104" s="15">
        <v>0</v>
      </c>
      <c r="H104" s="12">
        <v>0</v>
      </c>
      <c r="I104" s="12">
        <v>7577.5167419871996</v>
      </c>
      <c r="J104" s="12">
        <v>0</v>
      </c>
      <c r="K104" s="12">
        <v>0</v>
      </c>
      <c r="L104" s="12">
        <v>0</v>
      </c>
      <c r="M104" s="12">
        <v>0</v>
      </c>
      <c r="N104" s="12">
        <v>7577.5167419871996</v>
      </c>
    </row>
    <row r="105" spans="1:14" hidden="1" outlineLevel="1" x14ac:dyDescent="0.3">
      <c r="A105" s="9" t="s">
        <v>1</v>
      </c>
      <c r="B105" s="10">
        <v>28484.1009440013</v>
      </c>
      <c r="C105" s="10">
        <v>0</v>
      </c>
      <c r="D105" s="10">
        <v>28484.1009440013</v>
      </c>
      <c r="E105" s="10">
        <v>0</v>
      </c>
      <c r="F105" s="10">
        <v>28484.1009440013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28484.1009440013</v>
      </c>
    </row>
    <row r="106" spans="1:14" hidden="1" outlineLevel="2" x14ac:dyDescent="0.3">
      <c r="A106" s="11" t="s">
        <v>38</v>
      </c>
      <c r="B106" s="12">
        <v>28484.1009440013</v>
      </c>
      <c r="C106" s="12">
        <v>0</v>
      </c>
      <c r="D106" s="12">
        <v>28484.1009440013</v>
      </c>
      <c r="E106" s="12">
        <v>0</v>
      </c>
      <c r="F106" s="12">
        <v>28484.1009440013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28484.1009440013</v>
      </c>
    </row>
    <row r="107" spans="1:14" hidden="1" outlineLevel="1" x14ac:dyDescent="0.3">
      <c r="A107" s="9" t="s">
        <v>61</v>
      </c>
      <c r="B107" s="10">
        <v>6957056.2498468701</v>
      </c>
      <c r="C107" s="10">
        <v>1114479.65791113</v>
      </c>
      <c r="D107" s="10">
        <v>4716848.5554054314</v>
      </c>
      <c r="E107" s="10">
        <v>0</v>
      </c>
      <c r="F107" s="10">
        <v>128968.91633504</v>
      </c>
      <c r="G107" s="14">
        <v>2991387.3785142791</v>
      </c>
      <c r="H107" s="10">
        <v>52324.314688990016</v>
      </c>
      <c r="I107" s="10">
        <v>31302.310170780001</v>
      </c>
      <c r="J107" s="10">
        <v>1512865.635696342</v>
      </c>
      <c r="K107" s="10">
        <v>86071.311027773787</v>
      </c>
      <c r="L107" s="10">
        <v>1039656.725502535</v>
      </c>
      <c r="M107" s="10">
        <v>94475.042357926199</v>
      </c>
      <c r="N107" s="10">
        <v>7051531.2922047963</v>
      </c>
    </row>
    <row r="108" spans="1:14" hidden="1" outlineLevel="2" x14ac:dyDescent="0.3">
      <c r="A108" s="11" t="s">
        <v>45</v>
      </c>
      <c r="B108" s="12">
        <v>6957056.2498468701</v>
      </c>
      <c r="C108" s="12">
        <v>1114479.65791113</v>
      </c>
      <c r="D108" s="12">
        <v>4716848.5554054314</v>
      </c>
      <c r="E108" s="12">
        <v>0</v>
      </c>
      <c r="F108" s="12">
        <v>128968.91633504</v>
      </c>
      <c r="G108" s="15">
        <v>2991387.3785142791</v>
      </c>
      <c r="H108" s="12">
        <v>52324.314688990016</v>
      </c>
      <c r="I108" s="12">
        <v>31302.310170780001</v>
      </c>
      <c r="J108" s="12">
        <v>1512865.635696342</v>
      </c>
      <c r="K108" s="12">
        <v>86071.311027773787</v>
      </c>
      <c r="L108" s="12">
        <v>1039656.725502535</v>
      </c>
      <c r="M108" s="12">
        <v>94475.042357926199</v>
      </c>
      <c r="N108" s="12">
        <v>7051531.2922047963</v>
      </c>
    </row>
    <row r="109" spans="1:14" hidden="1" outlineLevel="1" x14ac:dyDescent="0.3">
      <c r="A109" s="9" t="s">
        <v>63</v>
      </c>
      <c r="B109" s="10">
        <v>92625.164741140004</v>
      </c>
      <c r="C109" s="10">
        <v>406.59935411999999</v>
      </c>
      <c r="D109" s="10">
        <v>91602.912081350005</v>
      </c>
      <c r="E109" s="10">
        <v>0</v>
      </c>
      <c r="F109" s="10">
        <v>88575.826274730003</v>
      </c>
      <c r="G109" s="14">
        <v>1005.6328688399999</v>
      </c>
      <c r="H109" s="10">
        <v>6.8817896799999998</v>
      </c>
      <c r="I109" s="10">
        <v>1638.5993619799999</v>
      </c>
      <c r="J109" s="10">
        <v>375.97178611999999</v>
      </c>
      <c r="K109" s="10">
        <v>0</v>
      </c>
      <c r="L109" s="10">
        <v>615.65330567000001</v>
      </c>
      <c r="M109" s="10">
        <v>0</v>
      </c>
      <c r="N109" s="10">
        <v>92625.164741140004</v>
      </c>
    </row>
    <row r="110" spans="1:14" hidden="1" outlineLevel="2" x14ac:dyDescent="0.3">
      <c r="A110" s="11" t="s">
        <v>50</v>
      </c>
      <c r="B110" s="12">
        <v>92625.164741140004</v>
      </c>
      <c r="C110" s="12">
        <v>406.59935411999999</v>
      </c>
      <c r="D110" s="12">
        <v>91602.912081350005</v>
      </c>
      <c r="E110" s="12">
        <v>0</v>
      </c>
      <c r="F110" s="12">
        <v>88575.826274730003</v>
      </c>
      <c r="G110" s="15">
        <v>1005.6328688399999</v>
      </c>
      <c r="H110" s="12">
        <v>6.8817896799999998</v>
      </c>
      <c r="I110" s="12">
        <v>1638.5993619799999</v>
      </c>
      <c r="J110" s="12">
        <v>375.97178611999999</v>
      </c>
      <c r="K110" s="12">
        <v>0</v>
      </c>
      <c r="L110" s="12">
        <v>615.65330567000001</v>
      </c>
      <c r="M110" s="12">
        <v>0</v>
      </c>
      <c r="N110" s="12">
        <v>92625.164741140004</v>
      </c>
    </row>
    <row r="111" spans="1:14" hidden="1" outlineLevel="1" x14ac:dyDescent="0.3">
      <c r="A111" s="9" t="s">
        <v>32</v>
      </c>
      <c r="B111" s="10">
        <v>100300.56783115002</v>
      </c>
      <c r="C111" s="10">
        <v>13754.434798900009</v>
      </c>
      <c r="D111" s="10">
        <v>83371.193861010019</v>
      </c>
      <c r="E111" s="10">
        <v>0</v>
      </c>
      <c r="F111" s="10">
        <v>2580.9826107000099</v>
      </c>
      <c r="G111" s="14">
        <v>20153.838174030017</v>
      </c>
      <c r="H111" s="10">
        <v>17495.927862459997</v>
      </c>
      <c r="I111" s="10">
        <v>43140.445213819999</v>
      </c>
      <c r="J111" s="10">
        <v>0</v>
      </c>
      <c r="K111" s="10">
        <v>0</v>
      </c>
      <c r="L111" s="10">
        <v>3174.9391712400002</v>
      </c>
      <c r="M111" s="10">
        <v>0</v>
      </c>
      <c r="N111" s="10">
        <v>100300.56783115002</v>
      </c>
    </row>
    <row r="112" spans="1:14" hidden="1" outlineLevel="2" x14ac:dyDescent="0.3">
      <c r="A112" s="11" t="s">
        <v>41</v>
      </c>
      <c r="B112" s="12">
        <v>100300.56783115002</v>
      </c>
      <c r="C112" s="12">
        <v>13754.434798900009</v>
      </c>
      <c r="D112" s="12">
        <v>83371.193861010019</v>
      </c>
      <c r="E112" s="12">
        <v>0</v>
      </c>
      <c r="F112" s="12">
        <v>2580.9826107000099</v>
      </c>
      <c r="G112" s="15">
        <v>20153.838174030017</v>
      </c>
      <c r="H112" s="12">
        <v>17495.927862459997</v>
      </c>
      <c r="I112" s="12">
        <v>43140.445213819999</v>
      </c>
      <c r="J112" s="12">
        <v>0</v>
      </c>
      <c r="K112" s="12">
        <v>0</v>
      </c>
      <c r="L112" s="12">
        <v>3174.9391712400002</v>
      </c>
      <c r="M112" s="12">
        <v>0</v>
      </c>
      <c r="N112" s="12">
        <v>100300.56783115002</v>
      </c>
    </row>
    <row r="113" spans="1:14" collapsed="1" x14ac:dyDescent="0.3">
      <c r="A113" s="2" t="s">
        <v>5</v>
      </c>
      <c r="B113" s="3">
        <v>1164407.0913860744</v>
      </c>
      <c r="C113" s="3">
        <v>353341.64821582689</v>
      </c>
      <c r="D113" s="3">
        <v>615377.8154779512</v>
      </c>
      <c r="E113" s="3">
        <v>0</v>
      </c>
      <c r="F113" s="3">
        <v>38586.245777958669</v>
      </c>
      <c r="G113" s="3">
        <v>204197.92153856982</v>
      </c>
      <c r="H113" s="13">
        <v>259969.17768272999</v>
      </c>
      <c r="I113" s="3">
        <v>19530.802151802804</v>
      </c>
      <c r="J113" s="3">
        <v>93093.668326889834</v>
      </c>
      <c r="K113" s="3">
        <v>25728.894265950003</v>
      </c>
      <c r="L113" s="3">
        <v>169958.73342634653</v>
      </c>
      <c r="M113" s="3">
        <v>225304.61697823557</v>
      </c>
      <c r="N113" s="16">
        <v>1389711.70836431</v>
      </c>
    </row>
    <row r="114" spans="1:14" hidden="1" outlineLevel="1" x14ac:dyDescent="0.3">
      <c r="A114" s="9" t="s">
        <v>1</v>
      </c>
      <c r="B114" s="10">
        <v>1299.2036124514759</v>
      </c>
      <c r="C114" s="10">
        <v>0</v>
      </c>
      <c r="D114" s="10">
        <v>1299.2036124514759</v>
      </c>
      <c r="E114" s="10">
        <v>0</v>
      </c>
      <c r="F114" s="10">
        <v>1071.033899178673</v>
      </c>
      <c r="G114" s="10">
        <v>0</v>
      </c>
      <c r="H114" s="14">
        <v>0</v>
      </c>
      <c r="I114" s="10">
        <v>228.16971327280299</v>
      </c>
      <c r="J114" s="10">
        <v>0</v>
      </c>
      <c r="K114" s="10">
        <v>0</v>
      </c>
      <c r="L114" s="10">
        <v>0</v>
      </c>
      <c r="M114" s="10">
        <v>0</v>
      </c>
      <c r="N114" s="10">
        <v>1299.2036124514759</v>
      </c>
    </row>
    <row r="115" spans="1:14" hidden="1" outlineLevel="2" x14ac:dyDescent="0.3">
      <c r="A115" s="11" t="s">
        <v>38</v>
      </c>
      <c r="B115" s="12">
        <v>1269.8774283214759</v>
      </c>
      <c r="C115" s="12">
        <v>0</v>
      </c>
      <c r="D115" s="12">
        <v>1269.8774283214759</v>
      </c>
      <c r="E115" s="12">
        <v>0</v>
      </c>
      <c r="F115" s="12">
        <v>1041.707715048673</v>
      </c>
      <c r="G115" s="12">
        <v>0</v>
      </c>
      <c r="H115" s="15">
        <v>0</v>
      </c>
      <c r="I115" s="12">
        <v>228.16971327280299</v>
      </c>
      <c r="J115" s="12">
        <v>0</v>
      </c>
      <c r="K115" s="12">
        <v>0</v>
      </c>
      <c r="L115" s="12">
        <v>0</v>
      </c>
      <c r="M115" s="12">
        <v>0</v>
      </c>
      <c r="N115" s="10">
        <v>1269.8774283214759</v>
      </c>
    </row>
    <row r="116" spans="1:14" hidden="1" outlineLevel="2" x14ac:dyDescent="0.3">
      <c r="A116" s="11" t="s">
        <v>39</v>
      </c>
      <c r="B116" s="12">
        <v>29.326184130000001</v>
      </c>
      <c r="C116" s="12">
        <v>0</v>
      </c>
      <c r="D116" s="12">
        <v>29.326184130000001</v>
      </c>
      <c r="E116" s="12">
        <v>0</v>
      </c>
      <c r="F116" s="12">
        <v>29.326184130000001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29.326184130000001</v>
      </c>
    </row>
    <row r="117" spans="1:14" hidden="1" outlineLevel="1" x14ac:dyDescent="0.3">
      <c r="A117" s="9" t="s">
        <v>61</v>
      </c>
      <c r="B117" s="10">
        <v>1096456.4494218829</v>
      </c>
      <c r="C117" s="10">
        <v>319218.0759141469</v>
      </c>
      <c r="D117" s="10">
        <v>584151.98536539963</v>
      </c>
      <c r="E117" s="10">
        <v>0</v>
      </c>
      <c r="F117" s="10">
        <v>27943.633828530001</v>
      </c>
      <c r="G117" s="10">
        <v>204159.69562777982</v>
      </c>
      <c r="H117" s="14">
        <v>248995.59192931998</v>
      </c>
      <c r="I117" s="10">
        <v>9959.3956528800009</v>
      </c>
      <c r="J117" s="10">
        <v>93093.668326889834</v>
      </c>
      <c r="K117" s="10">
        <v>25728.894265950003</v>
      </c>
      <c r="L117" s="10">
        <v>167357.49387638652</v>
      </c>
      <c r="M117" s="10">
        <v>225304.61697823557</v>
      </c>
      <c r="N117" s="10">
        <v>1321761.0664001184</v>
      </c>
    </row>
    <row r="118" spans="1:14" hidden="1" outlineLevel="2" x14ac:dyDescent="0.3">
      <c r="A118" s="11" t="s">
        <v>45</v>
      </c>
      <c r="B118" s="12">
        <v>1096456.4494218829</v>
      </c>
      <c r="C118" s="12">
        <v>319218.0759141469</v>
      </c>
      <c r="D118" s="12">
        <v>584151.98536539963</v>
      </c>
      <c r="E118" s="12">
        <v>0</v>
      </c>
      <c r="F118" s="12">
        <v>27943.633828530001</v>
      </c>
      <c r="G118" s="12">
        <v>204159.69562777982</v>
      </c>
      <c r="H118" s="15">
        <v>248995.59192931998</v>
      </c>
      <c r="I118" s="12">
        <v>9959.3956528800009</v>
      </c>
      <c r="J118" s="12">
        <v>93093.668326889834</v>
      </c>
      <c r="K118" s="12">
        <v>25728.894265950003</v>
      </c>
      <c r="L118" s="12">
        <v>167357.49387638652</v>
      </c>
      <c r="M118" s="12">
        <v>225304.61697823557</v>
      </c>
      <c r="N118" s="12">
        <v>1321761.0664001184</v>
      </c>
    </row>
    <row r="119" spans="1:14" hidden="1" outlineLevel="1" x14ac:dyDescent="0.3">
      <c r="A119" s="9" t="s">
        <v>63</v>
      </c>
      <c r="B119" s="10">
        <v>1249.2305669599998</v>
      </c>
      <c r="C119" s="10">
        <v>2.8959E-4</v>
      </c>
      <c r="D119" s="10">
        <v>1249.2302773699998</v>
      </c>
      <c r="E119" s="10">
        <v>0</v>
      </c>
      <c r="F119" s="10">
        <v>1190.66046566</v>
      </c>
      <c r="G119" s="10">
        <v>38.22591079</v>
      </c>
      <c r="H119" s="14">
        <v>0</v>
      </c>
      <c r="I119" s="10">
        <v>20.343900919999999</v>
      </c>
      <c r="J119" s="10">
        <v>0</v>
      </c>
      <c r="K119" s="10">
        <v>0</v>
      </c>
      <c r="L119" s="10">
        <v>0</v>
      </c>
      <c r="M119" s="10">
        <v>0</v>
      </c>
      <c r="N119" s="10">
        <v>1249.2305669599998</v>
      </c>
    </row>
    <row r="120" spans="1:14" hidden="1" outlineLevel="2" x14ac:dyDescent="0.3">
      <c r="A120" s="11" t="s">
        <v>50</v>
      </c>
      <c r="B120" s="12">
        <v>1249.2305669599998</v>
      </c>
      <c r="C120" s="12">
        <v>2.8959E-4</v>
      </c>
      <c r="D120" s="12">
        <v>1249.2302773699998</v>
      </c>
      <c r="E120" s="12">
        <v>0</v>
      </c>
      <c r="F120" s="12">
        <v>1190.66046566</v>
      </c>
      <c r="G120" s="12">
        <v>38.22591079</v>
      </c>
      <c r="H120" s="15">
        <v>0</v>
      </c>
      <c r="I120" s="12">
        <v>20.343900919999999</v>
      </c>
      <c r="J120" s="12">
        <v>0</v>
      </c>
      <c r="K120" s="12">
        <v>0</v>
      </c>
      <c r="L120" s="12">
        <v>0</v>
      </c>
      <c r="M120" s="12">
        <v>0</v>
      </c>
      <c r="N120" s="12">
        <v>1249.2305669599998</v>
      </c>
    </row>
    <row r="121" spans="1:14" hidden="1" outlineLevel="1" x14ac:dyDescent="0.3">
      <c r="A121" s="9" t="s">
        <v>32</v>
      </c>
      <c r="B121" s="10">
        <v>65402.207784780003</v>
      </c>
      <c r="C121" s="10">
        <v>34123.57201209</v>
      </c>
      <c r="D121" s="10">
        <v>28677.39622273</v>
      </c>
      <c r="E121" s="10">
        <v>0</v>
      </c>
      <c r="F121" s="10">
        <v>8380.917584589999</v>
      </c>
      <c r="G121" s="10">
        <v>0</v>
      </c>
      <c r="H121" s="14">
        <v>10973.58575341</v>
      </c>
      <c r="I121" s="10">
        <v>9322.8928847300012</v>
      </c>
      <c r="J121" s="10">
        <v>0</v>
      </c>
      <c r="K121" s="10">
        <v>0</v>
      </c>
      <c r="L121" s="10">
        <v>2601.2395499599997</v>
      </c>
      <c r="M121" s="10">
        <v>0</v>
      </c>
      <c r="N121" s="10">
        <v>65402.207784780003</v>
      </c>
    </row>
    <row r="122" spans="1:14" hidden="1" outlineLevel="2" x14ac:dyDescent="0.3">
      <c r="A122" s="11" t="s">
        <v>41</v>
      </c>
      <c r="B122" s="12">
        <v>65402.207784780003</v>
      </c>
      <c r="C122" s="12">
        <v>34123.57201209</v>
      </c>
      <c r="D122" s="12">
        <v>28677.39622273</v>
      </c>
      <c r="E122" s="12">
        <v>0</v>
      </c>
      <c r="F122" s="12">
        <v>8380.917584589999</v>
      </c>
      <c r="G122" s="12">
        <v>0</v>
      </c>
      <c r="H122" s="15">
        <v>10973.58575341</v>
      </c>
      <c r="I122" s="12">
        <v>9322.8928847300012</v>
      </c>
      <c r="J122" s="12">
        <v>0</v>
      </c>
      <c r="K122" s="12">
        <v>0</v>
      </c>
      <c r="L122" s="12">
        <v>2601.2395499599997</v>
      </c>
      <c r="M122" s="12">
        <v>0</v>
      </c>
      <c r="N122" s="12">
        <v>65402.207784780003</v>
      </c>
    </row>
    <row r="123" spans="1:14" collapsed="1" x14ac:dyDescent="0.3">
      <c r="A123" s="2" t="s">
        <v>6</v>
      </c>
      <c r="B123" s="3">
        <v>1501497.6988551102</v>
      </c>
      <c r="C123" s="3">
        <v>366177.18713599979</v>
      </c>
      <c r="D123" s="3">
        <v>793959.92104523256</v>
      </c>
      <c r="E123" s="3">
        <v>0</v>
      </c>
      <c r="F123" s="3">
        <v>340679.0059994355</v>
      </c>
      <c r="G123" s="3">
        <v>41624.097529213352</v>
      </c>
      <c r="H123" s="3">
        <v>191714.44417742887</v>
      </c>
      <c r="I123" s="13">
        <v>202338.89117579494</v>
      </c>
      <c r="J123" s="3">
        <v>17603.482163359935</v>
      </c>
      <c r="K123" s="3">
        <v>25549.956760765483</v>
      </c>
      <c r="L123" s="3">
        <v>315810.63391311228</v>
      </c>
      <c r="M123" s="3">
        <v>673207.64659251703</v>
      </c>
      <c r="N123" s="16">
        <v>2174705.3454476274</v>
      </c>
    </row>
    <row r="124" spans="1:14" hidden="1" outlineLevel="1" x14ac:dyDescent="0.3">
      <c r="A124" s="9" t="s">
        <v>60</v>
      </c>
      <c r="B124" s="10">
        <v>16856.398077819998</v>
      </c>
      <c r="C124" s="10">
        <v>73.28230914000001</v>
      </c>
      <c r="D124" s="10">
        <v>905.53619931999992</v>
      </c>
      <c r="E124" s="10">
        <v>0</v>
      </c>
      <c r="F124" s="10">
        <v>703.24331049</v>
      </c>
      <c r="G124" s="10">
        <v>151.17755258</v>
      </c>
      <c r="H124" s="10">
        <v>32.974992210000003</v>
      </c>
      <c r="I124" s="14">
        <v>18.140344039999999</v>
      </c>
      <c r="J124" s="10">
        <v>0</v>
      </c>
      <c r="K124" s="10">
        <v>9190.5427087499993</v>
      </c>
      <c r="L124" s="10">
        <v>6687.0368606100001</v>
      </c>
      <c r="M124" s="10">
        <v>32.469476196960002</v>
      </c>
      <c r="N124" s="10">
        <v>16888.867554016957</v>
      </c>
    </row>
    <row r="125" spans="1:14" hidden="1" outlineLevel="2" x14ac:dyDescent="0.3">
      <c r="A125" s="11" t="s">
        <v>44</v>
      </c>
      <c r="B125" s="12">
        <v>16856.398077819998</v>
      </c>
      <c r="C125" s="12">
        <v>73.28230914000001</v>
      </c>
      <c r="D125" s="12">
        <v>905.53619931999992</v>
      </c>
      <c r="E125" s="12">
        <v>0</v>
      </c>
      <c r="F125" s="12">
        <v>703.24331049</v>
      </c>
      <c r="G125" s="12">
        <v>151.17755258</v>
      </c>
      <c r="H125" s="12">
        <v>32.974992210000003</v>
      </c>
      <c r="I125" s="15">
        <v>18.140344039999999</v>
      </c>
      <c r="J125" s="12">
        <v>0</v>
      </c>
      <c r="K125" s="12">
        <v>9190.5427087499993</v>
      </c>
      <c r="L125" s="12">
        <v>6687.0368606100001</v>
      </c>
      <c r="M125" s="12">
        <v>32.469476196960002</v>
      </c>
      <c r="N125" s="12">
        <v>16888.867554016957</v>
      </c>
    </row>
    <row r="126" spans="1:14" hidden="1" outlineLevel="1" x14ac:dyDescent="0.3">
      <c r="A126" s="9" t="s">
        <v>31</v>
      </c>
      <c r="B126" s="10">
        <v>152207.15870197862</v>
      </c>
      <c r="C126" s="10">
        <v>5525.6866382585504</v>
      </c>
      <c r="D126" s="10">
        <v>81900.4823130984</v>
      </c>
      <c r="E126" s="10">
        <v>0</v>
      </c>
      <c r="F126" s="10">
        <v>44543.096041217796</v>
      </c>
      <c r="G126" s="10">
        <v>13328.6971307901</v>
      </c>
      <c r="H126" s="10">
        <v>22213.1393297674</v>
      </c>
      <c r="I126" s="14">
        <v>1184.4377055356999</v>
      </c>
      <c r="J126" s="10">
        <v>631.11210578740008</v>
      </c>
      <c r="K126" s="10">
        <v>5995.0814527266002</v>
      </c>
      <c r="L126" s="10">
        <v>58785.908297895054</v>
      </c>
      <c r="M126" s="10">
        <v>6588.3722857522525</v>
      </c>
      <c r="N126" s="10">
        <v>158795.53098773089</v>
      </c>
    </row>
    <row r="127" spans="1:14" hidden="1" outlineLevel="2" x14ac:dyDescent="0.3">
      <c r="A127" s="11" t="s">
        <v>35</v>
      </c>
      <c r="B127" s="12">
        <v>14270.698027241098</v>
      </c>
      <c r="C127" s="12">
        <v>1327.67601253105</v>
      </c>
      <c r="D127" s="12">
        <v>5177.184826870699</v>
      </c>
      <c r="E127" s="12">
        <v>0</v>
      </c>
      <c r="F127" s="12">
        <v>2730.6016190431997</v>
      </c>
      <c r="G127" s="12">
        <v>1589.8019116053999</v>
      </c>
      <c r="H127" s="12">
        <v>506.8878679961</v>
      </c>
      <c r="I127" s="15">
        <v>284.23342791210001</v>
      </c>
      <c r="J127" s="12">
        <v>65.660000313899999</v>
      </c>
      <c r="K127" s="12">
        <v>0</v>
      </c>
      <c r="L127" s="12">
        <v>7765.83718783935</v>
      </c>
      <c r="M127" s="12">
        <v>21.340795696272</v>
      </c>
      <c r="N127" s="12">
        <v>14292.038822937371</v>
      </c>
    </row>
    <row r="128" spans="1:14" hidden="1" outlineLevel="2" x14ac:dyDescent="0.3">
      <c r="A128" s="11" t="s">
        <v>37</v>
      </c>
      <c r="B128" s="12">
        <v>137936.46067473749</v>
      </c>
      <c r="C128" s="12">
        <v>4198.0106257275002</v>
      </c>
      <c r="D128" s="12">
        <v>76723.29748622769</v>
      </c>
      <c r="E128" s="12">
        <v>0</v>
      </c>
      <c r="F128" s="12">
        <v>41812.494422174597</v>
      </c>
      <c r="G128" s="12">
        <v>11738.8952191847</v>
      </c>
      <c r="H128" s="12">
        <v>21706.251461771299</v>
      </c>
      <c r="I128" s="15">
        <v>900.20427762359998</v>
      </c>
      <c r="J128" s="12">
        <v>565.45210547350007</v>
      </c>
      <c r="K128" s="12">
        <v>5995.0814527266002</v>
      </c>
      <c r="L128" s="12">
        <v>51020.071110055702</v>
      </c>
      <c r="M128" s="12">
        <v>6567.0314900559806</v>
      </c>
      <c r="N128" s="12">
        <v>144503.49216479348</v>
      </c>
    </row>
    <row r="129" spans="1:14" hidden="1" outlineLevel="1" x14ac:dyDescent="0.3">
      <c r="A129" s="9" t="s">
        <v>1</v>
      </c>
      <c r="B129" s="10">
        <v>46551.345763890051</v>
      </c>
      <c r="C129" s="10">
        <v>931.03827131000003</v>
      </c>
      <c r="D129" s="10">
        <v>45617.741346380055</v>
      </c>
      <c r="E129" s="10">
        <v>0</v>
      </c>
      <c r="F129" s="10">
        <v>31538.310168460019</v>
      </c>
      <c r="G129" s="10">
        <v>13306.8259240551</v>
      </c>
      <c r="H129" s="10">
        <v>165.467047324937</v>
      </c>
      <c r="I129" s="14">
        <v>607.13820653999994</v>
      </c>
      <c r="J129" s="10">
        <v>0</v>
      </c>
      <c r="K129" s="10">
        <v>0</v>
      </c>
      <c r="L129" s="10">
        <v>2.5661461999999999</v>
      </c>
      <c r="M129" s="10">
        <v>52843.561423826235</v>
      </c>
      <c r="N129" s="10">
        <v>99394.907187716279</v>
      </c>
    </row>
    <row r="130" spans="1:14" hidden="1" outlineLevel="2" x14ac:dyDescent="0.3">
      <c r="A130" s="11" t="s">
        <v>38</v>
      </c>
      <c r="B130" s="12">
        <v>31623.631833080053</v>
      </c>
      <c r="C130" s="12">
        <v>931.03827131000003</v>
      </c>
      <c r="D130" s="12">
        <v>30690.027415570054</v>
      </c>
      <c r="E130" s="12">
        <v>0</v>
      </c>
      <c r="F130" s="12">
        <v>17202.521538160021</v>
      </c>
      <c r="G130" s="12">
        <v>13306.8259240551</v>
      </c>
      <c r="H130" s="12">
        <v>165.467047324937</v>
      </c>
      <c r="I130" s="15">
        <v>15.212906030000001</v>
      </c>
      <c r="J130" s="12">
        <v>0</v>
      </c>
      <c r="K130" s="12">
        <v>0</v>
      </c>
      <c r="L130" s="12">
        <v>2.5661461999999999</v>
      </c>
      <c r="M130" s="12">
        <v>9090.7487043490073</v>
      </c>
      <c r="N130" s="10">
        <v>40714.38053742906</v>
      </c>
    </row>
    <row r="131" spans="1:14" hidden="1" outlineLevel="2" x14ac:dyDescent="0.3">
      <c r="A131" s="11" t="s">
        <v>39</v>
      </c>
      <c r="B131" s="12">
        <v>14927.71393081</v>
      </c>
      <c r="C131" s="12">
        <v>0</v>
      </c>
      <c r="D131" s="12">
        <v>14927.71393081</v>
      </c>
      <c r="E131" s="12">
        <v>0</v>
      </c>
      <c r="F131" s="12">
        <v>14335.7886303</v>
      </c>
      <c r="G131" s="12">
        <v>0</v>
      </c>
      <c r="H131" s="12">
        <v>0</v>
      </c>
      <c r="I131" s="15">
        <v>591.92530050999994</v>
      </c>
      <c r="J131" s="12">
        <v>0</v>
      </c>
      <c r="K131" s="12">
        <v>0</v>
      </c>
      <c r="L131" s="12">
        <v>0</v>
      </c>
      <c r="M131" s="12">
        <v>43752.812719477224</v>
      </c>
      <c r="N131" s="10">
        <v>58680.526650287225</v>
      </c>
    </row>
    <row r="132" spans="1:14" hidden="1" outlineLevel="1" x14ac:dyDescent="0.3">
      <c r="A132" s="9" t="s">
        <v>61</v>
      </c>
      <c r="B132" s="10">
        <v>934226.5270694528</v>
      </c>
      <c r="C132" s="10">
        <v>218678.32699550156</v>
      </c>
      <c r="D132" s="10">
        <v>486809.47051097424</v>
      </c>
      <c r="E132" s="10">
        <v>0</v>
      </c>
      <c r="F132" s="10">
        <v>189923.63231689483</v>
      </c>
      <c r="G132" s="10">
        <v>12459.0323304546</v>
      </c>
      <c r="H132" s="10">
        <v>168939.67463643808</v>
      </c>
      <c r="I132" s="14">
        <v>100933.58286631125</v>
      </c>
      <c r="J132" s="10">
        <v>14553.548360875435</v>
      </c>
      <c r="K132" s="10">
        <v>10364.33257415888</v>
      </c>
      <c r="L132" s="10">
        <v>218374.39698881807</v>
      </c>
      <c r="M132" s="10">
        <v>612321.0863210333</v>
      </c>
      <c r="N132" s="10">
        <v>1546547.6133904862</v>
      </c>
    </row>
    <row r="133" spans="1:14" hidden="1" outlineLevel="2" x14ac:dyDescent="0.3">
      <c r="A133" s="11" t="s">
        <v>57</v>
      </c>
      <c r="B133" s="12">
        <v>934226.5270694528</v>
      </c>
      <c r="C133" s="12">
        <v>218678.32699550156</v>
      </c>
      <c r="D133" s="12">
        <v>486809.47051097424</v>
      </c>
      <c r="E133" s="12">
        <v>0</v>
      </c>
      <c r="F133" s="12">
        <v>189923.63231689483</v>
      </c>
      <c r="G133" s="12">
        <v>12459.0323304546</v>
      </c>
      <c r="H133" s="12">
        <v>168939.67463643808</v>
      </c>
      <c r="I133" s="15">
        <v>100933.58286631125</v>
      </c>
      <c r="J133" s="12">
        <v>14553.548360875435</v>
      </c>
      <c r="K133" s="12">
        <v>10364.33257415888</v>
      </c>
      <c r="L133" s="12">
        <v>218374.39698881807</v>
      </c>
      <c r="M133" s="12">
        <v>612321.0863210333</v>
      </c>
      <c r="N133" s="12">
        <v>1546547.6133904862</v>
      </c>
    </row>
    <row r="134" spans="1:14" hidden="1" outlineLevel="1" x14ac:dyDescent="0.3">
      <c r="A134" s="9" t="s">
        <v>62</v>
      </c>
      <c r="B134" s="10">
        <v>30725.482684204901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30725.482684204901</v>
      </c>
      <c r="M134" s="10">
        <v>0</v>
      </c>
      <c r="N134" s="10">
        <v>30725.482684204901</v>
      </c>
    </row>
    <row r="135" spans="1:14" hidden="1" outlineLevel="2" x14ac:dyDescent="0.3">
      <c r="A135" s="11" t="s">
        <v>46</v>
      </c>
      <c r="B135" s="12">
        <v>30725.482684204901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30725.482684204901</v>
      </c>
      <c r="M135" s="12">
        <v>0</v>
      </c>
      <c r="N135" s="12">
        <v>30725.482684204901</v>
      </c>
    </row>
    <row r="136" spans="1:14" hidden="1" outlineLevel="1" x14ac:dyDescent="0.3">
      <c r="A136" s="9" t="s">
        <v>63</v>
      </c>
      <c r="B136" s="10">
        <v>14053.574073009999</v>
      </c>
      <c r="C136" s="10">
        <v>605.93634937000002</v>
      </c>
      <c r="D136" s="10">
        <v>13166.081970719999</v>
      </c>
      <c r="E136" s="10">
        <v>0</v>
      </c>
      <c r="F136" s="10">
        <v>10220.441379849999</v>
      </c>
      <c r="G136" s="10">
        <v>2246.9373501499999</v>
      </c>
      <c r="H136" s="10">
        <v>3.4356369999999997E-2</v>
      </c>
      <c r="I136" s="14">
        <v>664.32110093000006</v>
      </c>
      <c r="J136" s="10">
        <v>34.347783419999999</v>
      </c>
      <c r="K136" s="10">
        <v>0</v>
      </c>
      <c r="L136" s="10">
        <v>281.55575291999997</v>
      </c>
      <c r="M136" s="10">
        <v>1299.8886042987299</v>
      </c>
      <c r="N136" s="10">
        <v>15353.462677308729</v>
      </c>
    </row>
    <row r="137" spans="1:14" hidden="1" outlineLevel="2" x14ac:dyDescent="0.3">
      <c r="A137" s="11" t="s">
        <v>50</v>
      </c>
      <c r="B137" s="12">
        <v>14053.574073009999</v>
      </c>
      <c r="C137" s="12">
        <v>605.93634937000002</v>
      </c>
      <c r="D137" s="12">
        <v>13166.081970719999</v>
      </c>
      <c r="E137" s="12">
        <v>0</v>
      </c>
      <c r="F137" s="12">
        <v>10220.441379849999</v>
      </c>
      <c r="G137" s="12">
        <v>2246.9373501499999</v>
      </c>
      <c r="H137" s="12">
        <v>3.4356369999999997E-2</v>
      </c>
      <c r="I137" s="15">
        <v>664.32110093000006</v>
      </c>
      <c r="J137" s="12">
        <v>34.347783419999999</v>
      </c>
      <c r="K137" s="12">
        <v>0</v>
      </c>
      <c r="L137" s="12">
        <v>281.55575291999997</v>
      </c>
      <c r="M137" s="12">
        <v>1299.8886042987299</v>
      </c>
      <c r="N137" s="12">
        <v>15353.462677308729</v>
      </c>
    </row>
    <row r="138" spans="1:14" hidden="1" outlineLevel="1" x14ac:dyDescent="0.3">
      <c r="A138" s="9" t="s">
        <v>32</v>
      </c>
      <c r="B138" s="10">
        <v>306877.21248475392</v>
      </c>
      <c r="C138" s="10">
        <v>140362.91657241969</v>
      </c>
      <c r="D138" s="10">
        <v>165560.60870473995</v>
      </c>
      <c r="E138" s="10">
        <v>0</v>
      </c>
      <c r="F138" s="10">
        <v>63750.282782522838</v>
      </c>
      <c r="G138" s="10">
        <v>131.42724118354718</v>
      </c>
      <c r="H138" s="10">
        <v>363.15381531848618</v>
      </c>
      <c r="I138" s="14">
        <v>98931.27095243799</v>
      </c>
      <c r="J138" s="10">
        <v>2384.473913277101</v>
      </c>
      <c r="K138" s="10">
        <v>2.5130000000000002E-5</v>
      </c>
      <c r="L138" s="10">
        <v>953.6871824642991</v>
      </c>
      <c r="M138" s="10">
        <v>122.26848140952001</v>
      </c>
      <c r="N138" s="10">
        <v>306999.48096616345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122.26848140952001</v>
      </c>
      <c r="N139" s="12">
        <v>122.26848140952001</v>
      </c>
    </row>
    <row r="140" spans="1:14" hidden="1" outlineLevel="2" x14ac:dyDescent="0.3">
      <c r="A140" s="11" t="s">
        <v>41</v>
      </c>
      <c r="B140" s="12">
        <v>306877.21248475392</v>
      </c>
      <c r="C140" s="12">
        <v>140362.91657241969</v>
      </c>
      <c r="D140" s="12">
        <v>165560.60870473995</v>
      </c>
      <c r="E140" s="12">
        <v>0</v>
      </c>
      <c r="F140" s="12">
        <v>63750.282782522838</v>
      </c>
      <c r="G140" s="12">
        <v>131.42724118354718</v>
      </c>
      <c r="H140" s="12">
        <v>363.15381531848618</v>
      </c>
      <c r="I140" s="15">
        <v>98931.27095243799</v>
      </c>
      <c r="J140" s="12">
        <v>2384.473913277101</v>
      </c>
      <c r="K140" s="12">
        <v>2.5130000000000002E-5</v>
      </c>
      <c r="L140" s="12">
        <v>953.6871824642991</v>
      </c>
      <c r="M140" s="12">
        <v>0</v>
      </c>
      <c r="N140" s="12">
        <v>306877.21248475392</v>
      </c>
    </row>
    <row r="141" spans="1:14" collapsed="1" x14ac:dyDescent="0.3">
      <c r="A141" s="2" t="s">
        <v>7</v>
      </c>
      <c r="B141" s="3">
        <v>2307809.7439336157</v>
      </c>
      <c r="C141" s="3">
        <v>58873.45005120711</v>
      </c>
      <c r="D141" s="3">
        <v>204209.46308856172</v>
      </c>
      <c r="E141" s="3">
        <v>2980.86303799704</v>
      </c>
      <c r="F141" s="3">
        <v>28665.133841955656</v>
      </c>
      <c r="G141" s="3">
        <v>1865.0717343325928</v>
      </c>
      <c r="H141" s="3">
        <v>22740.741022355243</v>
      </c>
      <c r="I141" s="3">
        <v>56351.769744459001</v>
      </c>
      <c r="J141" s="13">
        <v>91605.88370746217</v>
      </c>
      <c r="K141" s="3">
        <v>0</v>
      </c>
      <c r="L141" s="3">
        <v>2044726.8307938469</v>
      </c>
      <c r="M141" s="3">
        <v>55147.3797041012</v>
      </c>
      <c r="N141" s="16">
        <v>2362957.1236377168</v>
      </c>
    </row>
    <row r="142" spans="1:14" hidden="1" outlineLevel="1" x14ac:dyDescent="0.3">
      <c r="A142" s="9" t="s">
        <v>60</v>
      </c>
      <c r="B142" s="10">
        <v>2533.1014289200002</v>
      </c>
      <c r="C142" s="10">
        <v>0</v>
      </c>
      <c r="D142" s="10">
        <v>788.39444627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788.39444627</v>
      </c>
      <c r="K142" s="10">
        <v>0</v>
      </c>
      <c r="L142" s="10">
        <v>1744.7069826500001</v>
      </c>
      <c r="M142" s="10">
        <v>0</v>
      </c>
      <c r="N142" s="10">
        <v>2533.1014289200002</v>
      </c>
    </row>
    <row r="143" spans="1:14" hidden="1" outlineLevel="2" x14ac:dyDescent="0.3">
      <c r="A143" s="11" t="s">
        <v>44</v>
      </c>
      <c r="B143" s="12">
        <v>2533.1014289200002</v>
      </c>
      <c r="C143" s="12">
        <v>0</v>
      </c>
      <c r="D143" s="12">
        <v>788.39444627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788.39444627</v>
      </c>
      <c r="K143" s="12">
        <v>0</v>
      </c>
      <c r="L143" s="12">
        <v>1744.7069826500001</v>
      </c>
      <c r="M143" s="12">
        <v>0</v>
      </c>
      <c r="N143" s="12">
        <v>2533.1014289200002</v>
      </c>
    </row>
    <row r="144" spans="1:14" hidden="1" outlineLevel="1" x14ac:dyDescent="0.3">
      <c r="A144" s="9" t="s">
        <v>31</v>
      </c>
      <c r="B144" s="10">
        <v>1100.6655669818999</v>
      </c>
      <c r="C144" s="10">
        <v>0</v>
      </c>
      <c r="D144" s="10">
        <v>1100.6655669818999</v>
      </c>
      <c r="E144" s="10">
        <v>0</v>
      </c>
      <c r="F144" s="10">
        <v>949.33512264599995</v>
      </c>
      <c r="G144" s="10">
        <v>151.33044433590001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4.4080786706400001</v>
      </c>
      <c r="N144" s="10">
        <v>1105.0736456525399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1100.6655669818999</v>
      </c>
      <c r="C146" s="12">
        <v>0</v>
      </c>
      <c r="D146" s="12">
        <v>1100.6655669818999</v>
      </c>
      <c r="E146" s="12">
        <v>0</v>
      </c>
      <c r="F146" s="12">
        <v>949.33512264599995</v>
      </c>
      <c r="G146" s="12">
        <v>151.33044433590001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4.4080786706400001</v>
      </c>
      <c r="N146" s="12">
        <v>1105.0736456525399</v>
      </c>
    </row>
    <row r="147" spans="1:14" hidden="1" outlineLevel="1" x14ac:dyDescent="0.3">
      <c r="A147" s="9" t="s">
        <v>1</v>
      </c>
      <c r="B147" s="10">
        <v>2326.4809406899999</v>
      </c>
      <c r="C147" s="10">
        <v>0</v>
      </c>
      <c r="D147" s="10">
        <v>2326.4809406899999</v>
      </c>
      <c r="E147" s="10">
        <v>0</v>
      </c>
      <c r="F147" s="10">
        <v>2218.2663858999999</v>
      </c>
      <c r="G147" s="10">
        <v>0</v>
      </c>
      <c r="H147" s="10">
        <v>0</v>
      </c>
      <c r="I147" s="10">
        <v>108.21455479000001</v>
      </c>
      <c r="J147" s="14">
        <v>0</v>
      </c>
      <c r="K147" s="10">
        <v>0</v>
      </c>
      <c r="L147" s="10">
        <v>0</v>
      </c>
      <c r="M147" s="10">
        <v>357.772711874256</v>
      </c>
      <c r="N147" s="10">
        <v>2684.2536525642558</v>
      </c>
    </row>
    <row r="148" spans="1:14" hidden="1" outlineLevel="2" x14ac:dyDescent="0.3">
      <c r="A148" s="11" t="s">
        <v>38</v>
      </c>
      <c r="B148" s="12">
        <v>313.55906481999995</v>
      </c>
      <c r="C148" s="12">
        <v>0</v>
      </c>
      <c r="D148" s="12">
        <v>313.55906481999995</v>
      </c>
      <c r="E148" s="12">
        <v>0</v>
      </c>
      <c r="F148" s="12">
        <v>308.72190654999997</v>
      </c>
      <c r="G148" s="12">
        <v>0</v>
      </c>
      <c r="H148" s="12">
        <v>0</v>
      </c>
      <c r="I148" s="12">
        <v>4.8371582699999998</v>
      </c>
      <c r="J148" s="15">
        <v>0</v>
      </c>
      <c r="K148" s="12">
        <v>0</v>
      </c>
      <c r="L148" s="12">
        <v>0</v>
      </c>
      <c r="M148" s="12">
        <v>0</v>
      </c>
      <c r="N148" s="12">
        <v>313.55906481999995</v>
      </c>
    </row>
    <row r="149" spans="1:14" hidden="1" outlineLevel="2" x14ac:dyDescent="0.3">
      <c r="A149" s="11" t="s">
        <v>39</v>
      </c>
      <c r="B149" s="12">
        <v>2012.9218758700001</v>
      </c>
      <c r="C149" s="12">
        <v>0</v>
      </c>
      <c r="D149" s="12">
        <v>2012.9218758700001</v>
      </c>
      <c r="E149" s="12">
        <v>0</v>
      </c>
      <c r="F149" s="12">
        <v>1909.5444793500001</v>
      </c>
      <c r="G149" s="12">
        <v>0</v>
      </c>
      <c r="H149" s="12">
        <v>0</v>
      </c>
      <c r="I149" s="12">
        <v>103.37739652</v>
      </c>
      <c r="J149" s="15">
        <v>0</v>
      </c>
      <c r="K149" s="12">
        <v>0</v>
      </c>
      <c r="L149" s="12">
        <v>0</v>
      </c>
      <c r="M149" s="12">
        <v>357.772711874256</v>
      </c>
      <c r="N149" s="12">
        <v>2370.6945877442563</v>
      </c>
    </row>
    <row r="150" spans="1:14" hidden="1" outlineLevel="1" x14ac:dyDescent="0.3">
      <c r="A150" s="9" t="s">
        <v>61</v>
      </c>
      <c r="B150" s="10">
        <v>171919.28794348368</v>
      </c>
      <c r="C150" s="10">
        <v>6571.0660116362797</v>
      </c>
      <c r="D150" s="10">
        <v>129652.51073446612</v>
      </c>
      <c r="E150" s="10">
        <v>0</v>
      </c>
      <c r="F150" s="10">
        <v>17200.848103381599</v>
      </c>
      <c r="G150" s="10">
        <v>1291.5527171615099</v>
      </c>
      <c r="H150" s="10">
        <v>21802.109246189309</v>
      </c>
      <c r="I150" s="10">
        <v>51528.273222441268</v>
      </c>
      <c r="J150" s="14">
        <v>37829.727445292447</v>
      </c>
      <c r="K150" s="10">
        <v>0</v>
      </c>
      <c r="L150" s="10">
        <v>35695.711197381286</v>
      </c>
      <c r="M150" s="10">
        <v>54785.198913556305</v>
      </c>
      <c r="N150" s="10">
        <v>226704.48685703997</v>
      </c>
    </row>
    <row r="151" spans="1:14" hidden="1" outlineLevel="2" x14ac:dyDescent="0.3">
      <c r="A151" s="11" t="s">
        <v>57</v>
      </c>
      <c r="B151" s="12">
        <v>171919.28794348368</v>
      </c>
      <c r="C151" s="12">
        <v>6571.0660116362797</v>
      </c>
      <c r="D151" s="12">
        <v>129652.51073446612</v>
      </c>
      <c r="E151" s="12">
        <v>0</v>
      </c>
      <c r="F151" s="12">
        <v>17200.848103381599</v>
      </c>
      <c r="G151" s="12">
        <v>1291.5527171615099</v>
      </c>
      <c r="H151" s="12">
        <v>21802.109246189309</v>
      </c>
      <c r="I151" s="12">
        <v>51528.273222441268</v>
      </c>
      <c r="J151" s="15">
        <v>37829.727445292447</v>
      </c>
      <c r="K151" s="12">
        <v>0</v>
      </c>
      <c r="L151" s="12">
        <v>35695.711197381286</v>
      </c>
      <c r="M151" s="12">
        <v>54785.198913556305</v>
      </c>
      <c r="N151" s="12">
        <v>226704.48685703997</v>
      </c>
    </row>
    <row r="152" spans="1:14" hidden="1" outlineLevel="1" x14ac:dyDescent="0.3">
      <c r="A152" s="9" t="s">
        <v>62</v>
      </c>
      <c r="B152" s="10">
        <v>2034761.9695399108</v>
      </c>
      <c r="C152" s="10">
        <v>23178.181105223699</v>
      </c>
      <c r="D152" s="10">
        <v>24161.062858717101</v>
      </c>
      <c r="E152" s="10">
        <v>0</v>
      </c>
      <c r="F152" s="10">
        <v>1154.7848237477999</v>
      </c>
      <c r="G152" s="10">
        <v>0</v>
      </c>
      <c r="H152" s="10">
        <v>0</v>
      </c>
      <c r="I152" s="10">
        <v>329.93852107079999</v>
      </c>
      <c r="J152" s="14">
        <v>22676.3395138985</v>
      </c>
      <c r="K152" s="10">
        <v>0</v>
      </c>
      <c r="L152" s="10">
        <v>1987422.72557597</v>
      </c>
      <c r="M152" s="10">
        <v>0</v>
      </c>
      <c r="N152" s="10">
        <v>2034761.9695399108</v>
      </c>
    </row>
    <row r="153" spans="1:14" hidden="1" outlineLevel="2" x14ac:dyDescent="0.3">
      <c r="A153" s="11" t="s">
        <v>47</v>
      </c>
      <c r="B153" s="12">
        <v>195425.23096597081</v>
      </c>
      <c r="C153" s="12">
        <v>23178.181105223699</v>
      </c>
      <c r="D153" s="12">
        <v>24161.062858717101</v>
      </c>
      <c r="E153" s="12">
        <v>0</v>
      </c>
      <c r="F153" s="12">
        <v>1154.7848237477999</v>
      </c>
      <c r="G153" s="12">
        <v>0</v>
      </c>
      <c r="H153" s="12">
        <v>0</v>
      </c>
      <c r="I153" s="12">
        <v>329.93852107079999</v>
      </c>
      <c r="J153" s="15">
        <v>22676.3395138985</v>
      </c>
      <c r="K153" s="12">
        <v>0</v>
      </c>
      <c r="L153" s="12">
        <v>148085.98700203001</v>
      </c>
      <c r="M153" s="12">
        <v>0</v>
      </c>
      <c r="N153" s="12">
        <v>195425.23096597081</v>
      </c>
    </row>
    <row r="154" spans="1:14" hidden="1" outlineLevel="2" x14ac:dyDescent="0.3">
      <c r="A154" s="11" t="s">
        <v>48</v>
      </c>
      <c r="B154" s="12">
        <v>736806.11829040002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736806.11829040002</v>
      </c>
      <c r="M154" s="12">
        <v>0</v>
      </c>
      <c r="N154" s="12">
        <v>736806.11829040002</v>
      </c>
    </row>
    <row r="155" spans="1:14" hidden="1" outlineLevel="2" x14ac:dyDescent="0.3">
      <c r="A155" s="11" t="s">
        <v>49</v>
      </c>
      <c r="B155" s="12">
        <v>1102530.6202835401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1102530.6202835401</v>
      </c>
      <c r="M155" s="12">
        <v>0</v>
      </c>
      <c r="N155" s="12">
        <v>1102530.6202835401</v>
      </c>
    </row>
    <row r="156" spans="1:14" hidden="1" outlineLevel="1" x14ac:dyDescent="0.3">
      <c r="A156" s="9" t="s">
        <v>63</v>
      </c>
      <c r="B156" s="10">
        <v>385.18802096999997</v>
      </c>
      <c r="C156" s="10">
        <v>0</v>
      </c>
      <c r="D156" s="10">
        <v>385.18802096999997</v>
      </c>
      <c r="E156" s="10">
        <v>0</v>
      </c>
      <c r="F156" s="10">
        <v>8.2703447299999997</v>
      </c>
      <c r="G156" s="10">
        <v>375.97288666999998</v>
      </c>
      <c r="H156" s="10">
        <v>0</v>
      </c>
      <c r="I156" s="10">
        <v>0.94478956999999997</v>
      </c>
      <c r="J156" s="14">
        <v>0</v>
      </c>
      <c r="K156" s="10">
        <v>0</v>
      </c>
      <c r="L156" s="10">
        <v>0</v>
      </c>
      <c r="M156" s="10">
        <v>0</v>
      </c>
      <c r="N156" s="10">
        <v>385.18802096999997</v>
      </c>
    </row>
    <row r="157" spans="1:14" hidden="1" outlineLevel="2" x14ac:dyDescent="0.3">
      <c r="A157" s="11" t="s">
        <v>50</v>
      </c>
      <c r="B157" s="12">
        <v>385.18802096999997</v>
      </c>
      <c r="C157" s="12">
        <v>0</v>
      </c>
      <c r="D157" s="12">
        <v>385.18802096999997</v>
      </c>
      <c r="E157" s="12">
        <v>0</v>
      </c>
      <c r="F157" s="12">
        <v>8.2703447299999997</v>
      </c>
      <c r="G157" s="12">
        <v>375.97288666999998</v>
      </c>
      <c r="H157" s="12">
        <v>0</v>
      </c>
      <c r="I157" s="12">
        <v>0.94478956999999997</v>
      </c>
      <c r="J157" s="15">
        <v>0</v>
      </c>
      <c r="K157" s="12">
        <v>0</v>
      </c>
      <c r="L157" s="12">
        <v>0</v>
      </c>
      <c r="M157" s="12">
        <v>0</v>
      </c>
      <c r="N157" s="12">
        <v>385.18802096999997</v>
      </c>
    </row>
    <row r="158" spans="1:14" hidden="1" outlineLevel="1" x14ac:dyDescent="0.3">
      <c r="A158" s="9" t="s">
        <v>32</v>
      </c>
      <c r="B158" s="10">
        <v>94783.050492659037</v>
      </c>
      <c r="C158" s="10">
        <v>29124.202934347129</v>
      </c>
      <c r="D158" s="10">
        <v>45795.160520466568</v>
      </c>
      <c r="E158" s="10">
        <v>2980.86303799704</v>
      </c>
      <c r="F158" s="10">
        <v>7133.6290615502603</v>
      </c>
      <c r="G158" s="10">
        <v>46.215686165182802</v>
      </c>
      <c r="H158" s="10">
        <v>938.63177616593327</v>
      </c>
      <c r="I158" s="10">
        <v>4384.3986565869382</v>
      </c>
      <c r="J158" s="14">
        <v>30311.422302001214</v>
      </c>
      <c r="K158" s="10">
        <v>0</v>
      </c>
      <c r="L158" s="10">
        <v>19863.687037845346</v>
      </c>
      <c r="M158" s="10">
        <v>0</v>
      </c>
      <c r="N158" s="10">
        <v>94783.050492659037</v>
      </c>
    </row>
    <row r="159" spans="1:14" hidden="1" outlineLevel="2" x14ac:dyDescent="0.3">
      <c r="A159" s="11" t="s">
        <v>41</v>
      </c>
      <c r="B159" s="12">
        <v>94783.050492659037</v>
      </c>
      <c r="C159" s="12">
        <v>29124.202934347129</v>
      </c>
      <c r="D159" s="12">
        <v>45795.160520466568</v>
      </c>
      <c r="E159" s="12">
        <v>2980.86303799704</v>
      </c>
      <c r="F159" s="12">
        <v>7133.6290615502603</v>
      </c>
      <c r="G159" s="12">
        <v>46.215686165182802</v>
      </c>
      <c r="H159" s="12">
        <v>938.63177616593327</v>
      </c>
      <c r="I159" s="12">
        <v>4384.3986565869382</v>
      </c>
      <c r="J159" s="15">
        <v>30311.422302001214</v>
      </c>
      <c r="K159" s="12">
        <v>0</v>
      </c>
      <c r="L159" s="12">
        <v>19863.687037845346</v>
      </c>
      <c r="M159" s="12">
        <v>0</v>
      </c>
      <c r="N159" s="12">
        <v>94783.050492659037</v>
      </c>
    </row>
    <row r="160" spans="1:14" collapsed="1" x14ac:dyDescent="0.3">
      <c r="A160" s="2" t="s">
        <v>8</v>
      </c>
      <c r="B160" s="3">
        <v>7138162.6317525711</v>
      </c>
      <c r="C160" s="3">
        <v>66498.559621086082</v>
      </c>
      <c r="D160" s="3">
        <v>5811001.7027516384</v>
      </c>
      <c r="E160" s="3">
        <v>2003300.163634853</v>
      </c>
      <c r="F160" s="3">
        <v>1253562.6193794622</v>
      </c>
      <c r="G160" s="3">
        <v>2162806.183789785</v>
      </c>
      <c r="H160" s="3">
        <v>12512.512120858639</v>
      </c>
      <c r="I160" s="3">
        <v>87676.639854256588</v>
      </c>
      <c r="J160" s="3">
        <v>291143.58397242281</v>
      </c>
      <c r="K160" s="13">
        <v>732083.7508497833</v>
      </c>
      <c r="L160" s="3">
        <v>528578.61853006249</v>
      </c>
      <c r="M160" s="3">
        <v>773277.42511118366</v>
      </c>
      <c r="N160" s="16">
        <v>7911440.056863755</v>
      </c>
    </row>
    <row r="161" spans="1:14" hidden="1" outlineLevel="1" x14ac:dyDescent="0.3">
      <c r="A161" s="9" t="s">
        <v>60</v>
      </c>
      <c r="B161" s="10">
        <v>439299.93486829993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439299.93486829993</v>
      </c>
      <c r="M161" s="10">
        <v>0</v>
      </c>
      <c r="N161" s="10">
        <v>439299.93486829993</v>
      </c>
    </row>
    <row r="162" spans="1:14" hidden="1" outlineLevel="2" x14ac:dyDescent="0.3">
      <c r="A162" s="11" t="s">
        <v>44</v>
      </c>
      <c r="B162" s="12">
        <v>439299.93486829993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439299.93486829993</v>
      </c>
      <c r="M162" s="12">
        <v>0</v>
      </c>
      <c r="N162" s="12">
        <v>439299.93486829993</v>
      </c>
    </row>
    <row r="163" spans="1:14" hidden="1" outlineLevel="1" x14ac:dyDescent="0.3">
      <c r="A163" s="9" t="s">
        <v>31</v>
      </c>
      <c r="B163" s="10">
        <v>5841840.7558485456</v>
      </c>
      <c r="C163" s="10">
        <v>66498.559621086082</v>
      </c>
      <c r="D163" s="10">
        <v>5587493.0237161424</v>
      </c>
      <c r="E163" s="10">
        <v>2003300.163634853</v>
      </c>
      <c r="F163" s="10">
        <v>1044645.7065815527</v>
      </c>
      <c r="G163" s="10">
        <v>2162806.183789785</v>
      </c>
      <c r="H163" s="10">
        <v>12512.512120858639</v>
      </c>
      <c r="I163" s="10">
        <v>73084.873616670317</v>
      </c>
      <c r="J163" s="10">
        <v>291143.58397242281</v>
      </c>
      <c r="K163" s="14">
        <v>100244.310921914</v>
      </c>
      <c r="L163" s="10">
        <v>87604.861589402542</v>
      </c>
      <c r="M163" s="10">
        <v>581953.86751043424</v>
      </c>
      <c r="N163" s="10">
        <v>6423794.6233589798</v>
      </c>
    </row>
    <row r="164" spans="1:14" hidden="1" outlineLevel="2" x14ac:dyDescent="0.3">
      <c r="A164" s="11" t="s">
        <v>35</v>
      </c>
      <c r="B164" s="12">
        <v>1014754.418751627</v>
      </c>
      <c r="C164" s="12">
        <v>20757.677578898096</v>
      </c>
      <c r="D164" s="12">
        <v>958817.38582186482</v>
      </c>
      <c r="E164" s="12">
        <v>364717.54767660302</v>
      </c>
      <c r="F164" s="12">
        <v>241619.94034605706</v>
      </c>
      <c r="G164" s="12">
        <v>327041.99931170605</v>
      </c>
      <c r="H164" s="12">
        <v>1381.901237108231</v>
      </c>
      <c r="I164" s="12">
        <v>10585.492203160211</v>
      </c>
      <c r="J164" s="12">
        <v>13470.505047230221</v>
      </c>
      <c r="K164" s="15">
        <v>26924.292863861399</v>
      </c>
      <c r="L164" s="12">
        <v>8255.0624870025204</v>
      </c>
      <c r="M164" s="12">
        <v>143961.98950222574</v>
      </c>
      <c r="N164" s="12">
        <v>1158716.4082538527</v>
      </c>
    </row>
    <row r="165" spans="1:14" hidden="1" outlineLevel="2" x14ac:dyDescent="0.3">
      <c r="A165" s="11" t="s">
        <v>37</v>
      </c>
      <c r="B165" s="12">
        <v>4827086.3370969174</v>
      </c>
      <c r="C165" s="12">
        <v>45740.882042187986</v>
      </c>
      <c r="D165" s="12">
        <v>4628675.6378942765</v>
      </c>
      <c r="E165" s="12">
        <v>1638582.6159582499</v>
      </c>
      <c r="F165" s="12">
        <v>803025.76623549568</v>
      </c>
      <c r="G165" s="12">
        <v>1835764.1844780787</v>
      </c>
      <c r="H165" s="12">
        <v>11130.610883750407</v>
      </c>
      <c r="I165" s="12">
        <v>62499.381413510113</v>
      </c>
      <c r="J165" s="12">
        <v>277673.07892519259</v>
      </c>
      <c r="K165" s="15">
        <v>73320.018058052607</v>
      </c>
      <c r="L165" s="12">
        <v>79349.799102400022</v>
      </c>
      <c r="M165" s="12">
        <v>437991.87800820847</v>
      </c>
      <c r="N165" s="12">
        <v>5265078.2151051257</v>
      </c>
    </row>
    <row r="166" spans="1:14" hidden="1" outlineLevel="1" x14ac:dyDescent="0.3">
      <c r="A166" s="9" t="s">
        <v>1</v>
      </c>
      <c r="B166" s="10">
        <v>843665.11837384594</v>
      </c>
      <c r="C166" s="10">
        <v>0</v>
      </c>
      <c r="D166" s="10">
        <v>212514.35911221674</v>
      </c>
      <c r="E166" s="10">
        <v>0</v>
      </c>
      <c r="F166" s="10">
        <v>203144.53494975946</v>
      </c>
      <c r="G166" s="10">
        <v>0</v>
      </c>
      <c r="H166" s="10">
        <v>0</v>
      </c>
      <c r="I166" s="10">
        <v>9369.8241624572784</v>
      </c>
      <c r="J166" s="10">
        <v>0</v>
      </c>
      <c r="K166" s="14">
        <v>631150.75926162919</v>
      </c>
      <c r="L166" s="10">
        <v>0</v>
      </c>
      <c r="M166" s="10">
        <v>191323.55760074951</v>
      </c>
      <c r="N166" s="10">
        <v>1034988.6759745955</v>
      </c>
    </row>
    <row r="167" spans="1:14" hidden="1" outlineLevel="2" x14ac:dyDescent="0.3">
      <c r="A167" s="11" t="s">
        <v>38</v>
      </c>
      <c r="B167" s="12">
        <v>3391.3042417637021</v>
      </c>
      <c r="C167" s="12">
        <v>0</v>
      </c>
      <c r="D167" s="12">
        <v>3391.3042417637021</v>
      </c>
      <c r="E167" s="12">
        <v>0</v>
      </c>
      <c r="F167" s="12">
        <v>3264.8104880773722</v>
      </c>
      <c r="G167" s="12">
        <v>0</v>
      </c>
      <c r="H167" s="12">
        <v>0</v>
      </c>
      <c r="I167" s="12">
        <v>126.49375368633009</v>
      </c>
      <c r="J167" s="12">
        <v>0</v>
      </c>
      <c r="K167" s="15">
        <v>0</v>
      </c>
      <c r="L167" s="12">
        <v>0</v>
      </c>
      <c r="M167" s="12">
        <v>35.05731737990471</v>
      </c>
      <c r="N167" s="12">
        <v>3426.3615591436069</v>
      </c>
    </row>
    <row r="168" spans="1:14" hidden="1" outlineLevel="2" x14ac:dyDescent="0.3">
      <c r="A168" s="11" t="s">
        <v>39</v>
      </c>
      <c r="B168" s="12">
        <v>840273.81413208228</v>
      </c>
      <c r="C168" s="12">
        <v>0</v>
      </c>
      <c r="D168" s="12">
        <v>209123.05487045302</v>
      </c>
      <c r="E168" s="12">
        <v>0</v>
      </c>
      <c r="F168" s="12">
        <v>199879.72446168208</v>
      </c>
      <c r="G168" s="12">
        <v>0</v>
      </c>
      <c r="H168" s="12">
        <v>0</v>
      </c>
      <c r="I168" s="12">
        <v>9243.3304087709475</v>
      </c>
      <c r="J168" s="12">
        <v>0</v>
      </c>
      <c r="K168" s="15">
        <v>631150.75926162919</v>
      </c>
      <c r="L168" s="12">
        <v>0</v>
      </c>
      <c r="M168" s="12">
        <v>191288.50028336962</v>
      </c>
      <c r="N168" s="12">
        <v>1031562.3144154518</v>
      </c>
    </row>
    <row r="169" spans="1:14" hidden="1" outlineLevel="1" x14ac:dyDescent="0.3">
      <c r="A169" s="9" t="s">
        <v>32</v>
      </c>
      <c r="B169" s="10">
        <v>13356.822661878981</v>
      </c>
      <c r="C169" s="10">
        <v>0</v>
      </c>
      <c r="D169" s="10">
        <v>10994.319923278981</v>
      </c>
      <c r="E169" s="10">
        <v>0</v>
      </c>
      <c r="F169" s="10">
        <v>5772.3778481500012</v>
      </c>
      <c r="G169" s="10">
        <v>0</v>
      </c>
      <c r="H169" s="10">
        <v>0</v>
      </c>
      <c r="I169" s="10">
        <v>5221.9420751289799</v>
      </c>
      <c r="J169" s="10">
        <v>0</v>
      </c>
      <c r="K169" s="14">
        <v>688.68066623999994</v>
      </c>
      <c r="L169" s="10">
        <v>1673.82207236</v>
      </c>
      <c r="M169" s="10">
        <v>0</v>
      </c>
      <c r="N169" s="10">
        <v>13356.822661878981</v>
      </c>
    </row>
    <row r="170" spans="1:14" hidden="1" outlineLevel="2" x14ac:dyDescent="0.3">
      <c r="A170" s="11" t="s">
        <v>41</v>
      </c>
      <c r="B170" s="12">
        <v>13356.822661878981</v>
      </c>
      <c r="C170" s="12">
        <v>0</v>
      </c>
      <c r="D170" s="12">
        <v>10994.319923278981</v>
      </c>
      <c r="E170" s="12">
        <v>0</v>
      </c>
      <c r="F170" s="12">
        <v>5772.3778481500012</v>
      </c>
      <c r="G170" s="12">
        <v>0</v>
      </c>
      <c r="H170" s="12">
        <v>0</v>
      </c>
      <c r="I170" s="12">
        <v>5221.9420751289799</v>
      </c>
      <c r="J170" s="12">
        <v>0</v>
      </c>
      <c r="K170" s="15">
        <v>688.68066623999994</v>
      </c>
      <c r="L170" s="12">
        <v>1673.82207236</v>
      </c>
      <c r="M170" s="12">
        <v>0</v>
      </c>
      <c r="N170" s="12">
        <v>13356.822661878981</v>
      </c>
    </row>
    <row r="171" spans="1:14" collapsed="1" x14ac:dyDescent="0.3">
      <c r="A171" s="2" t="s">
        <v>58</v>
      </c>
      <c r="B171" s="3">
        <v>2209820.2509829323</v>
      </c>
      <c r="C171" s="3">
        <v>0</v>
      </c>
      <c r="D171" s="3">
        <v>2131699.8519308651</v>
      </c>
      <c r="E171" s="3">
        <v>0</v>
      </c>
      <c r="F171" s="3">
        <v>2044548.1072077532</v>
      </c>
      <c r="G171" s="3">
        <v>1105.85018874</v>
      </c>
      <c r="H171" s="3">
        <v>14804.374</v>
      </c>
      <c r="I171" s="3">
        <v>13056.802963795901</v>
      </c>
      <c r="J171" s="3">
        <v>58184.717570575769</v>
      </c>
      <c r="K171" s="3">
        <v>78120.399052067107</v>
      </c>
      <c r="L171" s="13">
        <v>0</v>
      </c>
      <c r="M171" s="3">
        <v>19067.230130174787</v>
      </c>
      <c r="N171" s="16">
        <v>2228887.4811131069</v>
      </c>
    </row>
    <row r="172" spans="1:14" hidden="1" outlineLevel="1" x14ac:dyDescent="0.3">
      <c r="A172" s="9" t="s">
        <v>1</v>
      </c>
      <c r="B172" s="10">
        <v>2167553.1869067061</v>
      </c>
      <c r="C172" s="10">
        <v>0</v>
      </c>
      <c r="D172" s="10">
        <v>2089432.7878546391</v>
      </c>
      <c r="E172" s="10">
        <v>0</v>
      </c>
      <c r="F172" s="10">
        <v>2040125.4327994531</v>
      </c>
      <c r="G172" s="10">
        <v>0</v>
      </c>
      <c r="H172" s="10">
        <v>14804.374</v>
      </c>
      <c r="I172" s="10">
        <v>12407.254618855901</v>
      </c>
      <c r="J172" s="10">
        <v>22095.726436330002</v>
      </c>
      <c r="K172" s="10">
        <v>78120.399052067107</v>
      </c>
      <c r="L172" s="14">
        <v>0</v>
      </c>
      <c r="M172" s="10">
        <v>18264.547038156772</v>
      </c>
      <c r="N172" s="10">
        <v>2185817.7339448631</v>
      </c>
    </row>
    <row r="173" spans="1:14" hidden="1" outlineLevel="2" x14ac:dyDescent="0.3">
      <c r="A173" s="11" t="s">
        <v>38</v>
      </c>
      <c r="B173" s="12">
        <v>446578.47282297892</v>
      </c>
      <c r="C173" s="12">
        <v>0</v>
      </c>
      <c r="D173" s="12">
        <v>446578.47282297892</v>
      </c>
      <c r="E173" s="12">
        <v>0</v>
      </c>
      <c r="F173" s="12">
        <v>435500.97101401299</v>
      </c>
      <c r="G173" s="12">
        <v>0</v>
      </c>
      <c r="H173" s="12">
        <v>0</v>
      </c>
      <c r="I173" s="12">
        <v>11077.501808965901</v>
      </c>
      <c r="J173" s="12">
        <v>0</v>
      </c>
      <c r="K173" s="12">
        <v>0</v>
      </c>
      <c r="L173" s="15">
        <v>0</v>
      </c>
      <c r="M173" s="12">
        <v>2384.2018441598398</v>
      </c>
      <c r="N173" s="12">
        <v>448962.67466713878</v>
      </c>
    </row>
    <row r="174" spans="1:14" hidden="1" outlineLevel="2" x14ac:dyDescent="0.3">
      <c r="A174" s="11" t="s">
        <v>39</v>
      </c>
      <c r="B174" s="12">
        <v>1720974.7140837274</v>
      </c>
      <c r="C174" s="12">
        <v>0</v>
      </c>
      <c r="D174" s="12">
        <v>1642854.3150316603</v>
      </c>
      <c r="E174" s="12">
        <v>0</v>
      </c>
      <c r="F174" s="12">
        <v>1604624.4617854401</v>
      </c>
      <c r="G174" s="12">
        <v>0</v>
      </c>
      <c r="H174" s="12">
        <v>14804.374</v>
      </c>
      <c r="I174" s="12">
        <v>1329.75280989</v>
      </c>
      <c r="J174" s="12">
        <v>22095.726436330002</v>
      </c>
      <c r="K174" s="12">
        <v>78120.399052067107</v>
      </c>
      <c r="L174" s="15">
        <v>0</v>
      </c>
      <c r="M174" s="12">
        <v>15880.345193996933</v>
      </c>
      <c r="N174" s="12">
        <v>1736855.0592777245</v>
      </c>
    </row>
    <row r="175" spans="1:14" hidden="1" outlineLevel="1" x14ac:dyDescent="0.3">
      <c r="A175" s="9" t="s">
        <v>63</v>
      </c>
      <c r="B175" s="10">
        <v>4703.4528914699995</v>
      </c>
      <c r="C175" s="10">
        <v>0</v>
      </c>
      <c r="D175" s="10">
        <v>4703.4528914699995</v>
      </c>
      <c r="E175" s="10">
        <v>0</v>
      </c>
      <c r="F175" s="10">
        <v>3184.0600253699995</v>
      </c>
      <c r="G175" s="10">
        <v>1105.85018874</v>
      </c>
      <c r="H175" s="10">
        <v>0</v>
      </c>
      <c r="I175" s="10">
        <v>413.54267736000003</v>
      </c>
      <c r="J175" s="10">
        <v>0</v>
      </c>
      <c r="K175" s="10">
        <v>0</v>
      </c>
      <c r="L175" s="14">
        <v>0</v>
      </c>
      <c r="M175" s="10">
        <v>0</v>
      </c>
      <c r="N175" s="10">
        <v>4703.4528914699995</v>
      </c>
    </row>
    <row r="176" spans="1:14" hidden="1" outlineLevel="2" x14ac:dyDescent="0.3">
      <c r="A176" s="11" t="s">
        <v>50</v>
      </c>
      <c r="B176" s="12">
        <v>4703.4528914699995</v>
      </c>
      <c r="C176" s="12">
        <v>0</v>
      </c>
      <c r="D176" s="12">
        <v>4703.4528914699995</v>
      </c>
      <c r="E176" s="12">
        <v>0</v>
      </c>
      <c r="F176" s="12">
        <v>3184.0600253699995</v>
      </c>
      <c r="G176" s="12">
        <v>1105.85018874</v>
      </c>
      <c r="H176" s="12">
        <v>0</v>
      </c>
      <c r="I176" s="12">
        <v>413.54267736000003</v>
      </c>
      <c r="J176" s="12">
        <v>0</v>
      </c>
      <c r="K176" s="12">
        <v>0</v>
      </c>
      <c r="L176" s="15">
        <v>0</v>
      </c>
      <c r="M176" s="12">
        <v>0</v>
      </c>
      <c r="N176" s="12">
        <v>4703.4528914699995</v>
      </c>
    </row>
    <row r="177" spans="1:14" hidden="1" outlineLevel="1" x14ac:dyDescent="0.3">
      <c r="A177" s="9" t="s">
        <v>32</v>
      </c>
      <c r="B177" s="10">
        <v>37563.611184755762</v>
      </c>
      <c r="C177" s="10">
        <v>0</v>
      </c>
      <c r="D177" s="10">
        <v>37563.611184755762</v>
      </c>
      <c r="E177" s="10">
        <v>0</v>
      </c>
      <c r="F177" s="10">
        <v>1238.6143829299999</v>
      </c>
      <c r="G177" s="10">
        <v>0</v>
      </c>
      <c r="H177" s="10">
        <v>0</v>
      </c>
      <c r="I177" s="10">
        <v>236.00566757999999</v>
      </c>
      <c r="J177" s="10">
        <v>36088.991134245764</v>
      </c>
      <c r="K177" s="10">
        <v>0</v>
      </c>
      <c r="L177" s="14">
        <v>0</v>
      </c>
      <c r="M177" s="10">
        <v>802.68309201801605</v>
      </c>
      <c r="N177" s="10">
        <v>38366.294276773777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802.68309201801605</v>
      </c>
      <c r="N178" s="12">
        <v>802.68309201801605</v>
      </c>
    </row>
    <row r="179" spans="1:14" hidden="1" outlineLevel="2" x14ac:dyDescent="0.3">
      <c r="A179" s="11" t="s">
        <v>41</v>
      </c>
      <c r="B179" s="12">
        <v>37563.611184755762</v>
      </c>
      <c r="C179" s="12">
        <v>0</v>
      </c>
      <c r="D179" s="12">
        <v>37563.611184755762</v>
      </c>
      <c r="E179" s="12">
        <v>0</v>
      </c>
      <c r="F179" s="12">
        <v>1238.6143829299999</v>
      </c>
      <c r="G179" s="12">
        <v>0</v>
      </c>
      <c r="H179" s="12">
        <v>0</v>
      </c>
      <c r="I179" s="12">
        <v>236.00566757999999</v>
      </c>
      <c r="J179" s="12">
        <v>36088.991134245764</v>
      </c>
      <c r="K179" s="12">
        <v>0</v>
      </c>
      <c r="L179" s="15">
        <v>0</v>
      </c>
      <c r="M179" s="12">
        <v>0</v>
      </c>
      <c r="N179" s="12">
        <v>37563.611184755762</v>
      </c>
    </row>
    <row r="180" spans="1:14" collapsed="1" x14ac:dyDescent="0.3">
      <c r="A180" s="2" t="s">
        <v>9</v>
      </c>
      <c r="B180" s="3">
        <v>4422261.5681638252</v>
      </c>
      <c r="C180" s="3">
        <v>1014672.658641679</v>
      </c>
      <c r="D180" s="3">
        <v>2399075.6144688176</v>
      </c>
      <c r="E180" s="3">
        <v>1784398.3960574402</v>
      </c>
      <c r="F180" s="3">
        <v>333608.09809843596</v>
      </c>
      <c r="G180" s="3">
        <v>165353.20932414307</v>
      </c>
      <c r="H180" s="3">
        <v>128.321070489216</v>
      </c>
      <c r="I180" s="3">
        <v>111746.60334387212</v>
      </c>
      <c r="J180" s="3">
        <v>3840.9865744374702</v>
      </c>
      <c r="K180" s="3">
        <v>40564.854727803948</v>
      </c>
      <c r="L180" s="3">
        <v>967948.44032552501</v>
      </c>
      <c r="M180" s="13">
        <v>0</v>
      </c>
      <c r="N180" s="16">
        <v>4422261.5681638252</v>
      </c>
    </row>
    <row r="181" spans="1:14" hidden="1" outlineLevel="1" x14ac:dyDescent="0.3">
      <c r="A181" s="9" t="s">
        <v>33</v>
      </c>
      <c r="B181" s="10">
        <v>38897.243354339298</v>
      </c>
      <c r="C181" s="10">
        <v>0</v>
      </c>
      <c r="D181" s="10">
        <v>38897.243354339298</v>
      </c>
      <c r="E181" s="10">
        <v>38897.243354339298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38897.243354339298</v>
      </c>
    </row>
    <row r="182" spans="1:14" hidden="1" outlineLevel="1" x14ac:dyDescent="0.3">
      <c r="A182" s="9" t="s">
        <v>60</v>
      </c>
      <c r="B182" s="10">
        <v>247988.0199017252</v>
      </c>
      <c r="C182" s="10">
        <v>35281.963646069416</v>
      </c>
      <c r="D182" s="10">
        <v>157714.00653602474</v>
      </c>
      <c r="E182" s="10">
        <v>80548.712123094898</v>
      </c>
      <c r="F182" s="10">
        <v>61783.892739945732</v>
      </c>
      <c r="G182" s="10">
        <v>6829.8369165591866</v>
      </c>
      <c r="H182" s="10">
        <v>0</v>
      </c>
      <c r="I182" s="10">
        <v>7976.5086038155205</v>
      </c>
      <c r="J182" s="10">
        <v>575.05615260940806</v>
      </c>
      <c r="K182" s="10">
        <v>158.81999054976001</v>
      </c>
      <c r="L182" s="10">
        <v>54833.2297290813</v>
      </c>
      <c r="M182" s="14">
        <v>0</v>
      </c>
      <c r="N182" s="10">
        <v>247988.0199017252</v>
      </c>
    </row>
    <row r="183" spans="1:14" hidden="1" outlineLevel="2" x14ac:dyDescent="0.3">
      <c r="A183" s="11" t="s">
        <v>42</v>
      </c>
      <c r="B183" s="12">
        <v>3249.9439882166857</v>
      </c>
      <c r="C183" s="12">
        <v>247.11960565512001</v>
      </c>
      <c r="D183" s="12">
        <v>3002.8243825615659</v>
      </c>
      <c r="E183" s="12">
        <v>0</v>
      </c>
      <c r="F183" s="12">
        <v>2683.15869030163</v>
      </c>
      <c r="G183" s="12">
        <v>7.4958575204160001</v>
      </c>
      <c r="H183" s="12">
        <v>0</v>
      </c>
      <c r="I183" s="12">
        <v>270.53328268944</v>
      </c>
      <c r="J183" s="12">
        <v>41.636552050079999</v>
      </c>
      <c r="K183" s="12">
        <v>0</v>
      </c>
      <c r="L183" s="12">
        <v>0</v>
      </c>
      <c r="M183" s="15">
        <v>0</v>
      </c>
      <c r="N183" s="12">
        <v>3249.9439882166857</v>
      </c>
    </row>
    <row r="184" spans="1:14" hidden="1" outlineLevel="2" x14ac:dyDescent="0.3">
      <c r="A184" s="11" t="s">
        <v>43</v>
      </c>
      <c r="B184" s="12">
        <v>64291.371987799976</v>
      </c>
      <c r="C184" s="12">
        <v>0</v>
      </c>
      <c r="D184" s="12">
        <v>64138.045629721499</v>
      </c>
      <c r="E184" s="12">
        <v>64138.045629721499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153.32635807848001</v>
      </c>
      <c r="L184" s="12">
        <v>0</v>
      </c>
      <c r="M184" s="15">
        <v>0</v>
      </c>
      <c r="N184" s="19">
        <v>64291.371987799976</v>
      </c>
    </row>
    <row r="185" spans="1:14" hidden="1" outlineLevel="2" x14ac:dyDescent="0.3">
      <c r="A185" s="11" t="s">
        <v>44</v>
      </c>
      <c r="B185" s="12">
        <v>180446.70392570854</v>
      </c>
      <c r="C185" s="12">
        <v>35034.844040414297</v>
      </c>
      <c r="D185" s="12">
        <v>90573.136523741676</v>
      </c>
      <c r="E185" s="12">
        <v>16410.666493373399</v>
      </c>
      <c r="F185" s="12">
        <v>59100.734049644103</v>
      </c>
      <c r="G185" s="12">
        <v>6822.3410590387703</v>
      </c>
      <c r="H185" s="12">
        <v>0</v>
      </c>
      <c r="I185" s="12">
        <v>7705.9753211260804</v>
      </c>
      <c r="J185" s="12">
        <v>533.41960055932805</v>
      </c>
      <c r="K185" s="12">
        <v>5.4936324712799998</v>
      </c>
      <c r="L185" s="12">
        <v>54833.2297290813</v>
      </c>
      <c r="M185" s="15">
        <v>0</v>
      </c>
      <c r="N185" s="19">
        <v>180446.70392570854</v>
      </c>
    </row>
    <row r="186" spans="1:14" hidden="1" outlineLevel="1" x14ac:dyDescent="0.3">
      <c r="A186" s="9" t="s">
        <v>31</v>
      </c>
      <c r="B186" s="10">
        <v>1664232.7445573749</v>
      </c>
      <c r="C186" s="10">
        <v>1614.176442492912</v>
      </c>
      <c r="D186" s="10">
        <v>1650218.3271963226</v>
      </c>
      <c r="E186" s="10">
        <v>1615118.8144434299</v>
      </c>
      <c r="F186" s="10">
        <v>16131.64461112042</v>
      </c>
      <c r="G186" s="10">
        <v>13336.137709878822</v>
      </c>
      <c r="H186" s="10">
        <v>128.321070489216</v>
      </c>
      <c r="I186" s="10">
        <v>5503.4093614042122</v>
      </c>
      <c r="J186" s="10">
        <v>0</v>
      </c>
      <c r="K186" s="10">
        <v>0</v>
      </c>
      <c r="L186" s="10">
        <v>12400.240918559166</v>
      </c>
      <c r="M186" s="14">
        <v>0</v>
      </c>
      <c r="N186" s="10">
        <v>1664232.7445573749</v>
      </c>
    </row>
    <row r="187" spans="1:14" hidden="1" outlineLevel="2" x14ac:dyDescent="0.3">
      <c r="A187" s="11" t="s">
        <v>35</v>
      </c>
      <c r="B187" s="12">
        <v>22450.69599017765</v>
      </c>
      <c r="C187" s="12">
        <v>700.94885250355196</v>
      </c>
      <c r="D187" s="12">
        <v>20882.28769671893</v>
      </c>
      <c r="E187" s="12">
        <v>0</v>
      </c>
      <c r="F187" s="12">
        <v>10968.861539744399</v>
      </c>
      <c r="G187" s="12">
        <v>9772.4017838528707</v>
      </c>
      <c r="H187" s="12">
        <v>79.198343718480004</v>
      </c>
      <c r="I187" s="12">
        <v>61.826029403184002</v>
      </c>
      <c r="J187" s="12">
        <v>0</v>
      </c>
      <c r="K187" s="12">
        <v>0</v>
      </c>
      <c r="L187" s="12">
        <v>867.459440955167</v>
      </c>
      <c r="M187" s="15">
        <v>0</v>
      </c>
      <c r="N187" s="12">
        <v>22450.69599017765</v>
      </c>
    </row>
    <row r="188" spans="1:14" hidden="1" outlineLevel="2" x14ac:dyDescent="0.3">
      <c r="A188" s="11" t="s">
        <v>37</v>
      </c>
      <c r="B188" s="12">
        <v>1641782.0485671971</v>
      </c>
      <c r="C188" s="12">
        <v>913.22758998936001</v>
      </c>
      <c r="D188" s="12">
        <v>1629336.0394996037</v>
      </c>
      <c r="E188" s="12">
        <v>1615118.8144434299</v>
      </c>
      <c r="F188" s="12">
        <v>5162.7830713760204</v>
      </c>
      <c r="G188" s="12">
        <v>3563.73592602595</v>
      </c>
      <c r="H188" s="12">
        <v>49.122726770736001</v>
      </c>
      <c r="I188" s="12">
        <v>5441.5833320010279</v>
      </c>
      <c r="J188" s="12">
        <v>0</v>
      </c>
      <c r="K188" s="12">
        <v>0</v>
      </c>
      <c r="L188" s="12">
        <v>11532.781477604</v>
      </c>
      <c r="M188" s="15">
        <v>0</v>
      </c>
      <c r="N188" s="12">
        <v>1641782.0485671971</v>
      </c>
    </row>
    <row r="189" spans="1:14" hidden="1" outlineLevel="1" x14ac:dyDescent="0.3">
      <c r="A189" s="9" t="s">
        <v>1</v>
      </c>
      <c r="B189" s="10">
        <v>163335.65690635963</v>
      </c>
      <c r="C189" s="10">
        <v>43798.168438839944</v>
      </c>
      <c r="D189" s="10">
        <v>87423.876892871151</v>
      </c>
      <c r="E189" s="10">
        <v>49698.358129280408</v>
      </c>
      <c r="F189" s="10">
        <v>0</v>
      </c>
      <c r="G189" s="10">
        <v>26.37653916384</v>
      </c>
      <c r="H189" s="10">
        <v>0</v>
      </c>
      <c r="I189" s="10">
        <v>37699.142224426905</v>
      </c>
      <c r="J189" s="10">
        <v>0</v>
      </c>
      <c r="K189" s="10">
        <v>18705.511011145391</v>
      </c>
      <c r="L189" s="10">
        <v>13408.100563503132</v>
      </c>
      <c r="M189" s="14">
        <v>0</v>
      </c>
      <c r="N189" s="10">
        <v>163335.65690635963</v>
      </c>
    </row>
    <row r="190" spans="1:14" hidden="1" outlineLevel="2" x14ac:dyDescent="0.3">
      <c r="A190" s="11" t="s">
        <v>38</v>
      </c>
      <c r="B190" s="12">
        <v>12594.366426697203</v>
      </c>
      <c r="C190" s="12">
        <v>6938.5445579151401</v>
      </c>
      <c r="D190" s="12">
        <v>577.79915262163206</v>
      </c>
      <c r="E190" s="12">
        <v>490.58500814251198</v>
      </c>
      <c r="F190" s="12">
        <v>0</v>
      </c>
      <c r="G190" s="12">
        <v>26.37653916384</v>
      </c>
      <c r="H190" s="12">
        <v>0</v>
      </c>
      <c r="I190" s="12">
        <v>60.837605315280001</v>
      </c>
      <c r="J190" s="12">
        <v>0</v>
      </c>
      <c r="K190" s="12">
        <v>4496.6809800000001</v>
      </c>
      <c r="L190" s="12">
        <v>581.34173616043199</v>
      </c>
      <c r="M190" s="15">
        <v>0</v>
      </c>
      <c r="N190" s="12">
        <v>12594.366426697203</v>
      </c>
    </row>
    <row r="191" spans="1:14" hidden="1" outlineLevel="2" x14ac:dyDescent="0.3">
      <c r="A191" s="11" t="s">
        <v>39</v>
      </c>
      <c r="B191" s="12">
        <v>150741.29047966242</v>
      </c>
      <c r="C191" s="12">
        <v>36859.623880924803</v>
      </c>
      <c r="D191" s="12">
        <v>86846.077740249515</v>
      </c>
      <c r="E191" s="12">
        <v>49207.7731211379</v>
      </c>
      <c r="F191" s="12">
        <v>0</v>
      </c>
      <c r="G191" s="12">
        <v>0</v>
      </c>
      <c r="H191" s="12">
        <v>0</v>
      </c>
      <c r="I191" s="12">
        <v>37638.304619111623</v>
      </c>
      <c r="J191" s="12">
        <v>0</v>
      </c>
      <c r="K191" s="12">
        <v>14208.83003114539</v>
      </c>
      <c r="L191" s="12">
        <v>12826.758827342701</v>
      </c>
      <c r="M191" s="15">
        <v>0</v>
      </c>
      <c r="N191" s="12">
        <v>150741.29047966242</v>
      </c>
    </row>
    <row r="192" spans="1:14" hidden="1" outlineLevel="1" x14ac:dyDescent="0.3">
      <c r="A192" s="9" t="s">
        <v>61</v>
      </c>
      <c r="B192" s="10">
        <v>2076879.9298926727</v>
      </c>
      <c r="C192" s="10">
        <v>773639.0000256882</v>
      </c>
      <c r="D192" s="10">
        <v>449541.66258361167</v>
      </c>
      <c r="E192" s="10">
        <v>0</v>
      </c>
      <c r="F192" s="10">
        <v>253390.59246090893</v>
      </c>
      <c r="G192" s="10">
        <v>143692.34092693511</v>
      </c>
      <c r="H192" s="10">
        <v>0</v>
      </c>
      <c r="I192" s="10">
        <v>51728.267084341867</v>
      </c>
      <c r="J192" s="10">
        <v>730.46211142579205</v>
      </c>
      <c r="K192" s="10">
        <v>21700.5237261088</v>
      </c>
      <c r="L192" s="10">
        <v>831998.7435572641</v>
      </c>
      <c r="M192" s="14">
        <v>0</v>
      </c>
      <c r="N192" s="10">
        <v>2076879.9298926727</v>
      </c>
    </row>
    <row r="193" spans="1:14" hidden="1" outlineLevel="2" x14ac:dyDescent="0.3">
      <c r="A193" s="11" t="s">
        <v>57</v>
      </c>
      <c r="B193" s="12">
        <v>1775796.3855927745</v>
      </c>
      <c r="C193" s="12">
        <v>756429.95413245249</v>
      </c>
      <c r="D193" s="12">
        <v>325738.21325648727</v>
      </c>
      <c r="E193" s="12">
        <v>0</v>
      </c>
      <c r="F193" s="12">
        <v>253338.64824322445</v>
      </c>
      <c r="G193" s="12">
        <v>20314.915508125119</v>
      </c>
      <c r="H193" s="12">
        <v>0</v>
      </c>
      <c r="I193" s="12">
        <v>51354.187393711865</v>
      </c>
      <c r="J193" s="12">
        <v>730.46211142579205</v>
      </c>
      <c r="K193" s="12">
        <v>21700.5237261088</v>
      </c>
      <c r="L193" s="12">
        <v>671927.69447772612</v>
      </c>
      <c r="M193" s="15">
        <v>0</v>
      </c>
      <c r="N193" s="12">
        <v>1775796.3855927745</v>
      </c>
    </row>
    <row r="194" spans="1:14" hidden="1" outlineLevel="2" x14ac:dyDescent="0.3">
      <c r="A194" s="11" t="s">
        <v>45</v>
      </c>
      <c r="B194" s="12">
        <v>301083.5442998982</v>
      </c>
      <c r="C194" s="12">
        <v>17209.0458932357</v>
      </c>
      <c r="D194" s="12">
        <v>123803.44932712447</v>
      </c>
      <c r="E194" s="12">
        <v>0</v>
      </c>
      <c r="F194" s="12">
        <v>51.944217684480002</v>
      </c>
      <c r="G194" s="12">
        <v>123377.42541881</v>
      </c>
      <c r="H194" s="12">
        <v>0</v>
      </c>
      <c r="I194" s="12">
        <v>374.07969063000002</v>
      </c>
      <c r="J194" s="12">
        <v>0</v>
      </c>
      <c r="K194" s="12">
        <v>0</v>
      </c>
      <c r="L194" s="12">
        <v>160071.049079538</v>
      </c>
      <c r="M194" s="15">
        <v>0</v>
      </c>
      <c r="N194" s="12">
        <v>301083.5442998982</v>
      </c>
    </row>
    <row r="195" spans="1:14" hidden="1" outlineLevel="1" x14ac:dyDescent="0.3">
      <c r="A195" s="9" t="s">
        <v>63</v>
      </c>
      <c r="B195" s="10">
        <v>9425.5130244587745</v>
      </c>
      <c r="C195" s="10">
        <v>5758.8405187276758</v>
      </c>
      <c r="D195" s="10">
        <v>2231.1260299545861</v>
      </c>
      <c r="E195" s="10">
        <v>135.26800729567401</v>
      </c>
      <c r="F195" s="10">
        <v>1409.583673317888</v>
      </c>
      <c r="G195" s="10">
        <v>509.01507745056</v>
      </c>
      <c r="H195" s="10">
        <v>0</v>
      </c>
      <c r="I195" s="10">
        <v>177.25927189046399</v>
      </c>
      <c r="J195" s="10">
        <v>0</v>
      </c>
      <c r="K195" s="10">
        <v>0</v>
      </c>
      <c r="L195" s="10">
        <v>1435.546475776513</v>
      </c>
      <c r="M195" s="14">
        <v>0</v>
      </c>
      <c r="N195" s="10">
        <v>9425.5130244587745</v>
      </c>
    </row>
    <row r="196" spans="1:14" hidden="1" outlineLevel="2" x14ac:dyDescent="0.3">
      <c r="A196" s="11" t="s">
        <v>50</v>
      </c>
      <c r="B196" s="12">
        <v>9425.5130244587745</v>
      </c>
      <c r="C196" s="12">
        <v>5758.8405187276758</v>
      </c>
      <c r="D196" s="12">
        <v>2231.1260299545861</v>
      </c>
      <c r="E196" s="12">
        <v>135.26800729567401</v>
      </c>
      <c r="F196" s="12">
        <v>1409.583673317888</v>
      </c>
      <c r="G196" s="12">
        <v>509.01507745056</v>
      </c>
      <c r="H196" s="12">
        <v>0</v>
      </c>
      <c r="I196" s="12">
        <v>177.25927189046399</v>
      </c>
      <c r="J196" s="12">
        <v>0</v>
      </c>
      <c r="K196" s="12">
        <v>0</v>
      </c>
      <c r="L196" s="12">
        <v>1435.546475776513</v>
      </c>
      <c r="M196" s="15">
        <v>0</v>
      </c>
      <c r="N196" s="12">
        <v>9425.5130244587745</v>
      </c>
    </row>
    <row r="197" spans="1:14" hidden="1" outlineLevel="1" x14ac:dyDescent="0.3">
      <c r="A197" s="9" t="s">
        <v>32</v>
      </c>
      <c r="B197" s="10">
        <v>221502.46052689551</v>
      </c>
      <c r="C197" s="10">
        <v>154580.50956986088</v>
      </c>
      <c r="D197" s="10">
        <v>13049.371875693885</v>
      </c>
      <c r="E197" s="10">
        <v>0</v>
      </c>
      <c r="F197" s="10">
        <v>892.38461314291203</v>
      </c>
      <c r="G197" s="10">
        <v>959.50215415555192</v>
      </c>
      <c r="H197" s="10">
        <v>0</v>
      </c>
      <c r="I197" s="10">
        <v>8662.0167979931521</v>
      </c>
      <c r="J197" s="10">
        <v>2535.4683104022702</v>
      </c>
      <c r="K197" s="10">
        <v>0</v>
      </c>
      <c r="L197" s="10">
        <v>53872.579081340751</v>
      </c>
      <c r="M197" s="14">
        <v>0</v>
      </c>
      <c r="N197" s="10">
        <v>221502.46052689551</v>
      </c>
    </row>
    <row r="198" spans="1:14" hidden="1" outlineLevel="2" x14ac:dyDescent="0.3">
      <c r="A198" s="11" t="s">
        <v>40</v>
      </c>
      <c r="B198" s="12">
        <v>156683.58455697185</v>
      </c>
      <c r="C198" s="12">
        <v>147566.4223986849</v>
      </c>
      <c r="D198" s="12">
        <v>8306.4791365354122</v>
      </c>
      <c r="E198" s="12">
        <v>0</v>
      </c>
      <c r="F198" s="12">
        <v>0</v>
      </c>
      <c r="G198" s="12">
        <v>958.65169799491196</v>
      </c>
      <c r="H198" s="12">
        <v>0</v>
      </c>
      <c r="I198" s="12">
        <v>7346.78422596778</v>
      </c>
      <c r="J198" s="12">
        <v>1.0432125727199999</v>
      </c>
      <c r="K198" s="12">
        <v>0</v>
      </c>
      <c r="L198" s="12">
        <v>810.68302175155202</v>
      </c>
      <c r="M198" s="15">
        <v>0</v>
      </c>
      <c r="N198" s="12">
        <v>156683.58455697185</v>
      </c>
    </row>
    <row r="199" spans="1:14" hidden="1" outlineLevel="2" x14ac:dyDescent="0.3">
      <c r="A199" s="11" t="s">
        <v>41</v>
      </c>
      <c r="B199" s="12">
        <v>64818.87596992364</v>
      </c>
      <c r="C199" s="12">
        <v>7014.0871711759701</v>
      </c>
      <c r="D199" s="12">
        <v>4742.8927391584739</v>
      </c>
      <c r="E199" s="12">
        <v>0</v>
      </c>
      <c r="F199" s="12">
        <v>892.38461314291203</v>
      </c>
      <c r="G199" s="12">
        <v>0.85045616063999996</v>
      </c>
      <c r="H199" s="12">
        <v>0</v>
      </c>
      <c r="I199" s="12">
        <v>1315.2325720253721</v>
      </c>
      <c r="J199" s="12">
        <v>2534.4250978295499</v>
      </c>
      <c r="K199" s="12">
        <v>0</v>
      </c>
      <c r="L199" s="12">
        <v>53061.896059589199</v>
      </c>
      <c r="M199" s="15">
        <v>0</v>
      </c>
      <c r="N199" s="12">
        <v>64818.87596992364</v>
      </c>
    </row>
    <row r="200" spans="1:14" collapsed="1" x14ac:dyDescent="0.3">
      <c r="A200" s="17" t="s">
        <v>64</v>
      </c>
      <c r="B200" s="16">
        <v>48050912.173560612</v>
      </c>
      <c r="C200" s="16">
        <v>8610351.851074608</v>
      </c>
      <c r="D200" s="16">
        <v>26247336.17955165</v>
      </c>
      <c r="E200" s="16">
        <v>3838340.3027302902</v>
      </c>
      <c r="F200" s="16">
        <v>9504922.9662055299</v>
      </c>
      <c r="G200" s="16">
        <v>7292257.7856355365</v>
      </c>
      <c r="H200" s="16">
        <v>1121330.9352377907</v>
      </c>
      <c r="I200" s="16">
        <v>2191272.1781015513</v>
      </c>
      <c r="J200" s="16">
        <v>2299212.011640952</v>
      </c>
      <c r="K200" s="16">
        <v>3866319.9131349283</v>
      </c>
      <c r="L200" s="16">
        <v>9326904.2297994252</v>
      </c>
      <c r="M200" s="16">
        <v>6686523.7859816132</v>
      </c>
      <c r="N200" s="16">
        <v>54737435.959542222</v>
      </c>
    </row>
    <row r="201" spans="1:14" hidden="1" outlineLevel="1" x14ac:dyDescent="0.3">
      <c r="A201" s="9" t="s">
        <v>33</v>
      </c>
      <c r="B201" s="10">
        <v>38897.243354339298</v>
      </c>
      <c r="C201" s="10">
        <v>0</v>
      </c>
      <c r="D201" s="10">
        <v>38897.243354339298</v>
      </c>
      <c r="E201" s="10">
        <v>38897.243354339298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20483.171400946801</v>
      </c>
      <c r="N201" s="10">
        <v>59380.414755286096</v>
      </c>
    </row>
    <row r="202" spans="1:14" hidden="1" outlineLevel="1" x14ac:dyDescent="0.3">
      <c r="A202" s="9" t="s">
        <v>60</v>
      </c>
      <c r="B202" s="10">
        <v>4393946.2226050086</v>
      </c>
      <c r="C202" s="10">
        <v>377665.92083285714</v>
      </c>
      <c r="D202" s="10">
        <v>863863.85327172477</v>
      </c>
      <c r="E202" s="10">
        <v>80548.712123094898</v>
      </c>
      <c r="F202" s="10">
        <v>605205.73573881341</v>
      </c>
      <c r="G202" s="10">
        <v>8567.8777528167666</v>
      </c>
      <c r="H202" s="10">
        <v>14224.81635816563</v>
      </c>
      <c r="I202" s="10">
        <v>113191.8368585018</v>
      </c>
      <c r="J202" s="10">
        <v>42124.874440332322</v>
      </c>
      <c r="K202" s="10">
        <v>1358851.8355923374</v>
      </c>
      <c r="L202" s="10">
        <v>1793564.6129080893</v>
      </c>
      <c r="M202" s="10">
        <v>2863.17413001144</v>
      </c>
      <c r="N202" s="10">
        <v>4396809.39673502</v>
      </c>
    </row>
    <row r="203" spans="1:14" hidden="1" outlineLevel="2" x14ac:dyDescent="0.3">
      <c r="A203" s="11" t="s">
        <v>42</v>
      </c>
      <c r="B203" s="10">
        <v>262785.96398821659</v>
      </c>
      <c r="C203" s="12">
        <v>247.11960565512001</v>
      </c>
      <c r="D203" s="12">
        <v>48833.868172631468</v>
      </c>
      <c r="E203" s="12">
        <v>0</v>
      </c>
      <c r="F203" s="12">
        <v>48011.199959881531</v>
      </c>
      <c r="G203" s="12">
        <v>7.4958575204160001</v>
      </c>
      <c r="H203" s="12">
        <v>0</v>
      </c>
      <c r="I203" s="12">
        <v>751.27549977944</v>
      </c>
      <c r="J203" s="12">
        <v>63.896855450079997</v>
      </c>
      <c r="K203" s="12">
        <v>0</v>
      </c>
      <c r="L203" s="12">
        <v>213704.97620993</v>
      </c>
      <c r="M203" s="12">
        <v>0</v>
      </c>
      <c r="N203" s="12">
        <v>262785.96398821659</v>
      </c>
    </row>
    <row r="204" spans="1:14" hidden="1" outlineLevel="2" x14ac:dyDescent="0.3">
      <c r="A204" s="11" t="s">
        <v>43</v>
      </c>
      <c r="B204" s="10">
        <v>1526925.0234465003</v>
      </c>
      <c r="C204" s="10">
        <v>63189.150095880097</v>
      </c>
      <c r="D204" s="10">
        <v>78744.209398171472</v>
      </c>
      <c r="E204" s="10">
        <v>64138.045629721499</v>
      </c>
      <c r="F204" s="10">
        <v>7980.1707236399998</v>
      </c>
      <c r="G204" s="10">
        <v>600.13638027997297</v>
      </c>
      <c r="H204" s="10">
        <v>463.21189627999701</v>
      </c>
      <c r="I204" s="10">
        <v>300.05075954</v>
      </c>
      <c r="J204" s="10">
        <v>5262.5940087100007</v>
      </c>
      <c r="K204" s="10">
        <v>1285061.4584824985</v>
      </c>
      <c r="L204" s="10">
        <v>99930.205469950102</v>
      </c>
      <c r="M204" s="10">
        <v>2830.70465381448</v>
      </c>
      <c r="N204" s="10">
        <v>1529755.7281003147</v>
      </c>
    </row>
    <row r="205" spans="1:14" hidden="1" outlineLevel="2" x14ac:dyDescent="0.3">
      <c r="A205" s="11" t="s">
        <v>44</v>
      </c>
      <c r="B205" s="12">
        <v>2604235.2351702922</v>
      </c>
      <c r="C205" s="12">
        <v>314229.65113132197</v>
      </c>
      <c r="D205" s="12">
        <v>736285.77570092177</v>
      </c>
      <c r="E205" s="12">
        <v>16410.666493373399</v>
      </c>
      <c r="F205" s="12">
        <v>549214.3650552918</v>
      </c>
      <c r="G205" s="12">
        <v>7960.2455150163787</v>
      </c>
      <c r="H205" s="12">
        <v>13761.604461885632</v>
      </c>
      <c r="I205" s="12">
        <v>112140.51059918237</v>
      </c>
      <c r="J205" s="12">
        <v>36798.383576172237</v>
      </c>
      <c r="K205" s="12">
        <v>73790.377109838868</v>
      </c>
      <c r="L205" s="12">
        <v>1479929.4312282095</v>
      </c>
      <c r="M205" s="12">
        <v>32.469476196960002</v>
      </c>
      <c r="N205" s="12">
        <v>2604267.7046464891</v>
      </c>
    </row>
    <row r="206" spans="1:14" hidden="1" outlineLevel="1" x14ac:dyDescent="0.3">
      <c r="A206" s="9" t="s">
        <v>31</v>
      </c>
      <c r="B206" s="10">
        <v>10557796.449750626</v>
      </c>
      <c r="C206" s="10">
        <v>810626.27497370576</v>
      </c>
      <c r="D206" s="10">
        <v>8748772.4757586159</v>
      </c>
      <c r="E206" s="10">
        <v>3618418.9780782829</v>
      </c>
      <c r="F206" s="10">
        <v>1774234.4618206355</v>
      </c>
      <c r="G206" s="10">
        <v>2731255.1678468292</v>
      </c>
      <c r="H206" s="10">
        <v>57741.842931296946</v>
      </c>
      <c r="I206" s="10">
        <v>244013.28043533844</v>
      </c>
      <c r="J206" s="10">
        <v>323108.74464623281</v>
      </c>
      <c r="K206" s="10">
        <v>109273.30347332661</v>
      </c>
      <c r="L206" s="10">
        <v>889124.39554497844</v>
      </c>
      <c r="M206" s="10">
        <v>861798.25843616435</v>
      </c>
      <c r="N206" s="10">
        <v>11419594.70818679</v>
      </c>
    </row>
    <row r="207" spans="1:14" hidden="1" outlineLevel="2" x14ac:dyDescent="0.3">
      <c r="A207" s="11" t="s">
        <v>35</v>
      </c>
      <c r="B207" s="12">
        <v>2073647.6087303397</v>
      </c>
      <c r="C207" s="12">
        <v>353369.40587552177</v>
      </c>
      <c r="D207" s="12">
        <v>1460113.0388800316</v>
      </c>
      <c r="E207" s="12">
        <v>364717.54767660302</v>
      </c>
      <c r="F207" s="12">
        <v>529920.14513270871</v>
      </c>
      <c r="G207" s="12">
        <v>501480.82013556664</v>
      </c>
      <c r="H207" s="12">
        <v>6444.5932766184842</v>
      </c>
      <c r="I207" s="12">
        <v>35511.781664400049</v>
      </c>
      <c r="J207" s="12">
        <v>22038.150994134689</v>
      </c>
      <c r="K207" s="12">
        <v>26930.521814532898</v>
      </c>
      <c r="L207" s="12">
        <v>233234.64216025357</v>
      </c>
      <c r="M207" s="12">
        <v>153415.95571982409</v>
      </c>
      <c r="N207" s="12">
        <v>2227063.5644501639</v>
      </c>
    </row>
    <row r="208" spans="1:14" hidden="1" outlineLevel="2" x14ac:dyDescent="0.3">
      <c r="A208" s="11" t="s">
        <v>37</v>
      </c>
      <c r="B208" s="12">
        <v>8484148.8410202861</v>
      </c>
      <c r="C208" s="12">
        <v>457256.86909818405</v>
      </c>
      <c r="D208" s="12">
        <v>7288659.4368785843</v>
      </c>
      <c r="E208" s="12">
        <v>3253701.4304016801</v>
      </c>
      <c r="F208" s="12">
        <v>1244314.3166879267</v>
      </c>
      <c r="G208" s="12">
        <v>2229774.3477112628</v>
      </c>
      <c r="H208" s="12">
        <v>51297.249654678461</v>
      </c>
      <c r="I208" s="12">
        <v>208501.4987709384</v>
      </c>
      <c r="J208" s="12">
        <v>301070.59365209809</v>
      </c>
      <c r="K208" s="12">
        <v>82342.781658793712</v>
      </c>
      <c r="L208" s="12">
        <v>655889.75338472484</v>
      </c>
      <c r="M208" s="12">
        <v>708382.30271634029</v>
      </c>
      <c r="N208" s="12">
        <v>9192531.143736627</v>
      </c>
    </row>
    <row r="209" spans="1:14" hidden="1" outlineLevel="1" x14ac:dyDescent="0.3">
      <c r="A209" s="9" t="s">
        <v>1</v>
      </c>
      <c r="B209" s="10">
        <v>8428638.7896871082</v>
      </c>
      <c r="C209" s="10">
        <v>44729.206710149942</v>
      </c>
      <c r="D209" s="10">
        <v>6651127.7823188212</v>
      </c>
      <c r="E209" s="10">
        <v>53657.918129280406</v>
      </c>
      <c r="F209" s="10">
        <v>5303123.0506022051</v>
      </c>
      <c r="G209" s="10">
        <v>1014160.3643843285</v>
      </c>
      <c r="H209" s="10">
        <v>185220.13804732493</v>
      </c>
      <c r="I209" s="10">
        <v>72870.58471935289</v>
      </c>
      <c r="J209" s="10">
        <v>22095.726436330002</v>
      </c>
      <c r="K209" s="10">
        <v>1719371.1339484358</v>
      </c>
      <c r="L209" s="10">
        <v>13410.666709703133</v>
      </c>
      <c r="M209" s="10">
        <v>1737147.9025031137</v>
      </c>
      <c r="N209" s="10">
        <v>10165786.692190222</v>
      </c>
    </row>
    <row r="210" spans="1:14" hidden="1" outlineLevel="2" x14ac:dyDescent="0.3">
      <c r="A210" s="11" t="s">
        <v>38</v>
      </c>
      <c r="B210" s="12">
        <v>3552283.5707732826</v>
      </c>
      <c r="C210" s="12">
        <v>7869.5828292251399</v>
      </c>
      <c r="D210" s="12">
        <v>3516028.8278138558</v>
      </c>
      <c r="E210" s="12">
        <v>4450.1450081425119</v>
      </c>
      <c r="F210" s="12">
        <v>2484816.8865577797</v>
      </c>
      <c r="G210" s="12">
        <v>1014160.3643843285</v>
      </c>
      <c r="H210" s="12">
        <v>165.467047324937</v>
      </c>
      <c r="I210" s="12">
        <v>12435.964816280315</v>
      </c>
      <c r="J210" s="12">
        <v>0</v>
      </c>
      <c r="K210" s="12">
        <v>27801.252247841261</v>
      </c>
      <c r="L210" s="12">
        <v>583.90788236043204</v>
      </c>
      <c r="M210" s="12">
        <v>537727.22960393375</v>
      </c>
      <c r="N210" s="12">
        <v>4090010.8003772162</v>
      </c>
    </row>
    <row r="211" spans="1:14" hidden="1" outlineLevel="2" x14ac:dyDescent="0.3">
      <c r="A211" s="11" t="s">
        <v>39</v>
      </c>
      <c r="B211" s="10">
        <v>4876355.218913828</v>
      </c>
      <c r="C211" s="12">
        <v>36859.623880924803</v>
      </c>
      <c r="D211" s="10">
        <v>3135098.9545049658</v>
      </c>
      <c r="E211" s="12">
        <v>49207.7731211379</v>
      </c>
      <c r="F211" s="12">
        <v>2818306.1640444249</v>
      </c>
      <c r="G211" s="12">
        <v>0</v>
      </c>
      <c r="H211" s="12">
        <v>185054.671</v>
      </c>
      <c r="I211" s="12">
        <v>60434.619903072569</v>
      </c>
      <c r="J211" s="12">
        <v>22095.726436330002</v>
      </c>
      <c r="K211" s="12">
        <v>1691569.8817005947</v>
      </c>
      <c r="L211" s="12">
        <v>12826.758827342701</v>
      </c>
      <c r="M211" s="12">
        <v>1199420.6728991801</v>
      </c>
      <c r="N211" s="10">
        <v>6075775.8918130081</v>
      </c>
    </row>
    <row r="212" spans="1:14" hidden="1" outlineLevel="1" x14ac:dyDescent="0.3">
      <c r="A212" s="9" t="s">
        <v>61</v>
      </c>
      <c r="B212" s="10">
        <v>20255053.480334539</v>
      </c>
      <c r="C212" s="10">
        <v>6677484.3363198489</v>
      </c>
      <c r="D212" s="10">
        <v>8405109.2766654268</v>
      </c>
      <c r="E212" s="10">
        <v>0</v>
      </c>
      <c r="F212" s="10">
        <v>1090409.4616244789</v>
      </c>
      <c r="G212" s="10">
        <v>3420176.3612334738</v>
      </c>
      <c r="H212" s="10">
        <v>795814.0148746788</v>
      </c>
      <c r="I212" s="10">
        <v>1385149.9569959817</v>
      </c>
      <c r="J212" s="10">
        <v>1713559.481936814</v>
      </c>
      <c r="K212" s="10">
        <v>661549.4981683488</v>
      </c>
      <c r="L212" s="10">
        <v>4510910.369180914</v>
      </c>
      <c r="M212" s="10">
        <v>3339179.9580428433</v>
      </c>
      <c r="N212" s="10">
        <v>23594233.43837738</v>
      </c>
    </row>
    <row r="213" spans="1:14" hidden="1" outlineLevel="2" x14ac:dyDescent="0.3">
      <c r="A213" s="11" t="s">
        <v>57</v>
      </c>
      <c r="B213" s="12">
        <v>11900457.236765889</v>
      </c>
      <c r="C213" s="12">
        <v>5226577.5566013372</v>
      </c>
      <c r="D213" s="12">
        <v>2980305.2865674719</v>
      </c>
      <c r="E213" s="12">
        <v>0</v>
      </c>
      <c r="F213" s="12">
        <v>933444.96724322438</v>
      </c>
      <c r="G213" s="12">
        <v>101251.86167260514</v>
      </c>
      <c r="H213" s="12">
        <v>494494.10825636878</v>
      </c>
      <c r="I213" s="12">
        <v>1343514.1714816918</v>
      </c>
      <c r="J213" s="12">
        <v>107600.17791358198</v>
      </c>
      <c r="K213" s="12">
        <v>549749.29287462507</v>
      </c>
      <c r="L213" s="12">
        <v>3143825.100722455</v>
      </c>
      <c r="M213" s="12">
        <v>3019400.2987066815</v>
      </c>
      <c r="N213" s="12">
        <v>14919857.535472572</v>
      </c>
    </row>
    <row r="214" spans="1:14" hidden="1" outlineLevel="2" x14ac:dyDescent="0.3">
      <c r="A214" s="11" t="s">
        <v>45</v>
      </c>
      <c r="B214" s="12">
        <v>8354596.2435686504</v>
      </c>
      <c r="C214" s="12">
        <v>1450906.7797185124</v>
      </c>
      <c r="D214" s="12">
        <v>5424803.9900979549</v>
      </c>
      <c r="E214" s="12">
        <v>0</v>
      </c>
      <c r="F214" s="12">
        <v>156964.49438125448</v>
      </c>
      <c r="G214" s="12">
        <v>3318924.4995608688</v>
      </c>
      <c r="H214" s="12">
        <v>301319.90661831002</v>
      </c>
      <c r="I214" s="12">
        <v>41635.785514290001</v>
      </c>
      <c r="J214" s="12">
        <v>1605959.3040232318</v>
      </c>
      <c r="K214" s="12">
        <v>111800.20529372379</v>
      </c>
      <c r="L214" s="12">
        <v>1367085.2684584595</v>
      </c>
      <c r="M214" s="12">
        <v>319779.6593361618</v>
      </c>
      <c r="N214" s="12">
        <v>8674375.9029048122</v>
      </c>
    </row>
    <row r="215" spans="1:14" hidden="1" outlineLevel="1" x14ac:dyDescent="0.3">
      <c r="A215" s="9" t="s">
        <v>62</v>
      </c>
      <c r="B215" s="10">
        <v>2065487.4522241156</v>
      </c>
      <c r="C215" s="10">
        <v>23178.181105223699</v>
      </c>
      <c r="D215" s="10">
        <v>24161.062858717101</v>
      </c>
      <c r="E215" s="10">
        <v>0</v>
      </c>
      <c r="F215" s="10">
        <v>1154.7848237477999</v>
      </c>
      <c r="G215" s="10">
        <v>0</v>
      </c>
      <c r="H215" s="10">
        <v>0</v>
      </c>
      <c r="I215" s="10">
        <v>329.93852107079999</v>
      </c>
      <c r="J215" s="10">
        <v>22676.3395138985</v>
      </c>
      <c r="K215" s="10">
        <v>0</v>
      </c>
      <c r="L215" s="10">
        <v>2018148.2082601748</v>
      </c>
      <c r="M215" s="10">
        <v>0</v>
      </c>
      <c r="N215" s="10">
        <v>2065487.4522241156</v>
      </c>
    </row>
    <row r="216" spans="1:14" hidden="1" outlineLevel="2" x14ac:dyDescent="0.3">
      <c r="A216" s="11" t="s">
        <v>47</v>
      </c>
      <c r="B216" s="12">
        <v>195425.23096597081</v>
      </c>
      <c r="C216" s="12">
        <v>23178.181105223699</v>
      </c>
      <c r="D216" s="12">
        <v>24161.062858717101</v>
      </c>
      <c r="E216" s="12">
        <v>0</v>
      </c>
      <c r="F216" s="12">
        <v>1154.7848237477999</v>
      </c>
      <c r="G216" s="12">
        <v>0</v>
      </c>
      <c r="H216" s="12">
        <v>0</v>
      </c>
      <c r="I216" s="12">
        <v>329.93852107079999</v>
      </c>
      <c r="J216" s="12">
        <v>22676.3395138985</v>
      </c>
      <c r="K216" s="12">
        <v>0</v>
      </c>
      <c r="L216" s="12">
        <v>148085.98700203001</v>
      </c>
      <c r="M216" s="12">
        <v>0</v>
      </c>
      <c r="N216" s="12">
        <v>195425.23096597081</v>
      </c>
    </row>
    <row r="217" spans="1:14" hidden="1" outlineLevel="2" x14ac:dyDescent="0.3">
      <c r="A217" s="11" t="s">
        <v>48</v>
      </c>
      <c r="B217" s="12">
        <v>736806.11829040002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736806.11829040002</v>
      </c>
      <c r="M217" s="12">
        <v>0</v>
      </c>
      <c r="N217" s="12">
        <v>736806.11829040002</v>
      </c>
    </row>
    <row r="218" spans="1:14" hidden="1" outlineLevel="2" x14ac:dyDescent="0.3">
      <c r="A218" s="11" t="s">
        <v>49</v>
      </c>
      <c r="B218" s="12">
        <v>1102530.6202835401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1102530.6202835401</v>
      </c>
      <c r="M218" s="12">
        <v>0</v>
      </c>
      <c r="N218" s="12">
        <v>1102530.6202835401</v>
      </c>
    </row>
    <row r="219" spans="1:14" hidden="1" outlineLevel="2" x14ac:dyDescent="0.3">
      <c r="A219" s="11" t="s">
        <v>46</v>
      </c>
      <c r="B219" s="12">
        <v>30725.482684204901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30725.482684204901</v>
      </c>
      <c r="M219" s="12">
        <v>0</v>
      </c>
      <c r="N219" s="12">
        <v>30725.482684204901</v>
      </c>
    </row>
    <row r="220" spans="1:14" hidden="1" outlineLevel="1" x14ac:dyDescent="0.3">
      <c r="A220" s="9" t="s">
        <v>63</v>
      </c>
      <c r="B220" s="10">
        <v>410958.08578774874</v>
      </c>
      <c r="C220" s="10">
        <v>88449.567561077667</v>
      </c>
      <c r="D220" s="10">
        <v>319883.7882335246</v>
      </c>
      <c r="E220" s="10">
        <v>135.26800729567401</v>
      </c>
      <c r="F220" s="10">
        <v>203180.5425253179</v>
      </c>
      <c r="G220" s="10">
        <v>96017.95807524056</v>
      </c>
      <c r="H220" s="10">
        <v>393.08459499000003</v>
      </c>
      <c r="I220" s="10">
        <v>19592.860209770464</v>
      </c>
      <c r="J220" s="10">
        <v>564.07482091000008</v>
      </c>
      <c r="K220" s="10">
        <v>0</v>
      </c>
      <c r="L220" s="10">
        <v>2624.7299931465132</v>
      </c>
      <c r="M220" s="10">
        <v>1299.8886042987299</v>
      </c>
      <c r="N220" s="10">
        <v>412257.9743920475</v>
      </c>
    </row>
    <row r="221" spans="1:14" hidden="1" outlineLevel="2" x14ac:dyDescent="0.3">
      <c r="A221" s="11" t="s">
        <v>50</v>
      </c>
      <c r="B221" s="12">
        <v>410958.08578774874</v>
      </c>
      <c r="C221" s="12">
        <v>88449.567561077667</v>
      </c>
      <c r="D221" s="12">
        <v>319883.7882335246</v>
      </c>
      <c r="E221" s="12">
        <v>135.26800729567401</v>
      </c>
      <c r="F221" s="12">
        <v>203180.5425253179</v>
      </c>
      <c r="G221" s="12">
        <v>96017.95807524056</v>
      </c>
      <c r="H221" s="12">
        <v>393.08459499000003</v>
      </c>
      <c r="I221" s="12">
        <v>19592.860209770464</v>
      </c>
      <c r="J221" s="12">
        <v>564.07482091000008</v>
      </c>
      <c r="K221" s="12">
        <v>0</v>
      </c>
      <c r="L221" s="12">
        <v>2624.7299931465132</v>
      </c>
      <c r="M221" s="12">
        <v>1299.8886042987299</v>
      </c>
      <c r="N221" s="12">
        <v>412257.9743920475</v>
      </c>
    </row>
    <row r="222" spans="1:14" hidden="1" outlineLevel="1" x14ac:dyDescent="0.3">
      <c r="A222" s="9" t="s">
        <v>32</v>
      </c>
      <c r="B222" s="10">
        <v>1900134.4498171224</v>
      </c>
      <c r="C222" s="10">
        <v>588218.36357174371</v>
      </c>
      <c r="D222" s="10">
        <v>1195520.6970904812</v>
      </c>
      <c r="E222" s="10">
        <v>46682.183037997042</v>
      </c>
      <c r="F222" s="10">
        <v>527614.9290703322</v>
      </c>
      <c r="G222" s="10">
        <v>22080.0563428477</v>
      </c>
      <c r="H222" s="10">
        <v>67937.038431334266</v>
      </c>
      <c r="I222" s="10">
        <v>356123.72036153532</v>
      </c>
      <c r="J222" s="10">
        <v>175082.76984643468</v>
      </c>
      <c r="K222" s="10">
        <v>17274.141952480004</v>
      </c>
      <c r="L222" s="10">
        <v>99121.247202417668</v>
      </c>
      <c r="M222" s="10">
        <v>723751.43286423432</v>
      </c>
      <c r="N222" s="10">
        <v>2623885.8826813567</v>
      </c>
    </row>
    <row r="223" spans="1:14" hidden="1" outlineLevel="2" x14ac:dyDescent="0.3">
      <c r="A223" s="11" t="s">
        <v>40</v>
      </c>
      <c r="B223" s="12">
        <v>156683.58455697185</v>
      </c>
      <c r="C223" s="12">
        <v>147566.4223986849</v>
      </c>
      <c r="D223" s="12">
        <v>8306.4791365354122</v>
      </c>
      <c r="E223" s="12">
        <v>0</v>
      </c>
      <c r="F223" s="12">
        <v>0</v>
      </c>
      <c r="G223" s="12">
        <v>958.65169799491196</v>
      </c>
      <c r="H223" s="12">
        <v>0</v>
      </c>
      <c r="I223" s="12">
        <v>7346.78422596778</v>
      </c>
      <c r="J223" s="12">
        <v>1.0432125727199999</v>
      </c>
      <c r="K223" s="12">
        <v>0</v>
      </c>
      <c r="L223" s="12">
        <v>810.68302175155202</v>
      </c>
      <c r="M223" s="12">
        <v>723751.43286423432</v>
      </c>
      <c r="N223" s="12">
        <v>880435.01742120623</v>
      </c>
    </row>
    <row r="224" spans="1:14" hidden="1" outlineLevel="2" x14ac:dyDescent="0.3">
      <c r="A224" s="11" t="s">
        <v>41</v>
      </c>
      <c r="B224" s="12">
        <v>1743450.8652601505</v>
      </c>
      <c r="C224" s="12">
        <v>440651.94117305876</v>
      </c>
      <c r="D224" s="12">
        <v>1187214.2179539457</v>
      </c>
      <c r="E224" s="12">
        <v>46682.183037997042</v>
      </c>
      <c r="F224" s="12">
        <v>527614.9290703322</v>
      </c>
      <c r="G224" s="12">
        <v>21121.404644852788</v>
      </c>
      <c r="H224" s="12">
        <v>67937.038431334266</v>
      </c>
      <c r="I224" s="12">
        <v>348776.93613556755</v>
      </c>
      <c r="J224" s="12">
        <v>175081.72663386195</v>
      </c>
      <c r="K224" s="12">
        <v>17274.141952480004</v>
      </c>
      <c r="L224" s="12">
        <v>98310.564180666115</v>
      </c>
      <c r="M224" s="12">
        <v>0</v>
      </c>
      <c r="N224" s="12">
        <v>1743450.8652601505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AA96-611E-473F-A94A-6E1CA17574A7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43800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43912916.910755418</v>
      </c>
      <c r="C7" s="3">
        <v>7762298.736359505</v>
      </c>
      <c r="D7" s="3">
        <v>23718351.138753116</v>
      </c>
      <c r="E7" s="3">
        <v>2162608.055554816</v>
      </c>
      <c r="F7" s="3">
        <v>8546013.5220851339</v>
      </c>
      <c r="G7" s="3">
        <v>7240633.2245067442</v>
      </c>
      <c r="H7" s="3">
        <v>1182689.2849092549</v>
      </c>
      <c r="I7" s="3">
        <v>2186363.8969777394</v>
      </c>
      <c r="J7" s="3">
        <v>2400043.1547194254</v>
      </c>
      <c r="K7" s="3">
        <v>4103898.9263792313</v>
      </c>
      <c r="L7" s="3">
        <v>8328368.1092635617</v>
      </c>
      <c r="M7" s="3">
        <v>6790355.721988745</v>
      </c>
      <c r="N7" s="16">
        <v>50703272.632744163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16090.3693137428</v>
      </c>
      <c r="N8" s="10">
        <v>16090.3693137428</v>
      </c>
    </row>
    <row r="9" spans="1:14" hidden="1" outlineLevel="1" x14ac:dyDescent="0.3">
      <c r="A9" s="9" t="s">
        <v>60</v>
      </c>
      <c r="B9" s="14">
        <v>4458092.5050052367</v>
      </c>
      <c r="C9" s="10">
        <v>344321.804303232</v>
      </c>
      <c r="D9" s="10">
        <v>802206.92947239906</v>
      </c>
      <c r="E9" s="10">
        <v>0</v>
      </c>
      <c r="F9" s="10">
        <v>644463.66801143356</v>
      </c>
      <c r="G9" s="10">
        <v>1857.2373506518588</v>
      </c>
      <c r="H9" s="10">
        <v>16381.191258155044</v>
      </c>
      <c r="I9" s="10">
        <v>96145.028735300526</v>
      </c>
      <c r="J9" s="10">
        <v>43359.804116858075</v>
      </c>
      <c r="K9" s="10">
        <v>1563409.8421394979</v>
      </c>
      <c r="L9" s="10">
        <v>1748153.9290901076</v>
      </c>
      <c r="M9" s="10">
        <v>2318.6693571754258</v>
      </c>
      <c r="N9" s="10">
        <v>4460411.1743624117</v>
      </c>
    </row>
    <row r="10" spans="1:14" hidden="1" outlineLevel="2" x14ac:dyDescent="0.3">
      <c r="A10" s="11" t="s">
        <v>42</v>
      </c>
      <c r="B10" s="15">
        <v>280685.18</v>
      </c>
      <c r="C10" s="12">
        <v>0</v>
      </c>
      <c r="D10" s="12">
        <v>52778.446324279997</v>
      </c>
      <c r="E10" s="12">
        <v>0</v>
      </c>
      <c r="F10" s="12">
        <v>52370.276801319997</v>
      </c>
      <c r="G10" s="12">
        <v>0</v>
      </c>
      <c r="H10" s="12">
        <v>0</v>
      </c>
      <c r="I10" s="12">
        <v>380.66023196000003</v>
      </c>
      <c r="J10" s="12">
        <v>27.509291000000001</v>
      </c>
      <c r="K10" s="12">
        <v>0</v>
      </c>
      <c r="L10" s="12">
        <v>227906.73367572</v>
      </c>
      <c r="M10" s="12">
        <v>0</v>
      </c>
      <c r="N10" s="12">
        <v>280685.18</v>
      </c>
    </row>
    <row r="11" spans="1:14" hidden="1" outlineLevel="2" x14ac:dyDescent="0.3">
      <c r="A11" s="11" t="s">
        <v>43</v>
      </c>
      <c r="B11" s="14">
        <v>1664225.1605245501</v>
      </c>
      <c r="C11" s="10">
        <v>65949.060475189894</v>
      </c>
      <c r="D11" s="10">
        <v>14719.80641717996</v>
      </c>
      <c r="E11" s="10">
        <v>0</v>
      </c>
      <c r="F11" s="10">
        <v>7906.6924229799997</v>
      </c>
      <c r="G11" s="10">
        <v>746.93420911995895</v>
      </c>
      <c r="H11" s="10">
        <v>153.72318181000099</v>
      </c>
      <c r="I11" s="10">
        <v>383.24219890000001</v>
      </c>
      <c r="J11" s="10">
        <v>5529.21440437</v>
      </c>
      <c r="K11" s="10">
        <v>1488041.9300109502</v>
      </c>
      <c r="L11" s="10">
        <v>95514.363621229902</v>
      </c>
      <c r="M11" s="10">
        <v>2303.0869782249138</v>
      </c>
      <c r="N11" s="12">
        <v>1666528.2475027749</v>
      </c>
    </row>
    <row r="12" spans="1:14" hidden="1" outlineLevel="2" x14ac:dyDescent="0.3">
      <c r="A12" s="11" t="s">
        <v>44</v>
      </c>
      <c r="B12" s="15">
        <v>2513182.1644806862</v>
      </c>
      <c r="C12" s="12">
        <v>278372.74382804212</v>
      </c>
      <c r="D12" s="12">
        <v>734708.67673093907</v>
      </c>
      <c r="E12" s="12">
        <v>0</v>
      </c>
      <c r="F12" s="12">
        <v>584186.69878713356</v>
      </c>
      <c r="G12" s="12">
        <v>1110.3031415318999</v>
      </c>
      <c r="H12" s="12">
        <v>16227.468076345043</v>
      </c>
      <c r="I12" s="12">
        <v>95381.12630444052</v>
      </c>
      <c r="J12" s="12">
        <v>37803.08042148807</v>
      </c>
      <c r="K12" s="12">
        <v>75367.912128547585</v>
      </c>
      <c r="L12" s="12">
        <v>1424732.8317931576</v>
      </c>
      <c r="M12" s="12">
        <v>15.582378950512</v>
      </c>
      <c r="N12" s="12">
        <v>2513197.7468596366</v>
      </c>
    </row>
    <row r="13" spans="1:14" hidden="1" outlineLevel="1" x14ac:dyDescent="0.3">
      <c r="A13" s="9" t="s">
        <v>31</v>
      </c>
      <c r="B13" s="14">
        <v>8974041.2482615802</v>
      </c>
      <c r="C13" s="10">
        <v>735240.71170181863</v>
      </c>
      <c r="D13" s="10">
        <v>7280746.8079396077</v>
      </c>
      <c r="E13" s="10">
        <v>2092930.00197927</v>
      </c>
      <c r="F13" s="10">
        <v>1691961.8912147796</v>
      </c>
      <c r="G13" s="10">
        <v>2862639.653268646</v>
      </c>
      <c r="H13" s="10">
        <v>53761.932120638943</v>
      </c>
      <c r="I13" s="10">
        <v>228211.90588622727</v>
      </c>
      <c r="J13" s="10">
        <v>351241.42347004497</v>
      </c>
      <c r="K13" s="10">
        <v>112464.34245233214</v>
      </c>
      <c r="L13" s="10">
        <v>845589.38616782217</v>
      </c>
      <c r="M13" s="10">
        <v>806977.27363059076</v>
      </c>
      <c r="N13" s="10">
        <v>9781018.5218921714</v>
      </c>
    </row>
    <row r="14" spans="1:14" hidden="1" outlineLevel="2" x14ac:dyDescent="0.3">
      <c r="A14" s="11" t="s">
        <v>35</v>
      </c>
      <c r="B14" s="15">
        <v>1910224.519860595</v>
      </c>
      <c r="C14" s="12">
        <v>309272.01118035417</v>
      </c>
      <c r="D14" s="12">
        <v>1344227.4120932082</v>
      </c>
      <c r="E14" s="12">
        <v>353635.62497146998</v>
      </c>
      <c r="F14" s="12">
        <v>484549.3388240526</v>
      </c>
      <c r="G14" s="12">
        <v>451235.95239920123</v>
      </c>
      <c r="H14" s="12">
        <v>5293.2932463190627</v>
      </c>
      <c r="I14" s="12">
        <v>28638.676943519382</v>
      </c>
      <c r="J14" s="12">
        <v>20874.525708645837</v>
      </c>
      <c r="K14" s="12">
        <v>14276.3018231879</v>
      </c>
      <c r="L14" s="12">
        <v>242448.79476384481</v>
      </c>
      <c r="M14" s="12">
        <v>120208.88870590154</v>
      </c>
      <c r="N14" s="12">
        <v>2030433.4085664966</v>
      </c>
    </row>
    <row r="15" spans="1:14" hidden="1" outlineLevel="2" x14ac:dyDescent="0.3">
      <c r="A15" s="11" t="s">
        <v>37</v>
      </c>
      <c r="B15" s="15">
        <v>7063816.7284009848</v>
      </c>
      <c r="C15" s="12">
        <v>425968.70052146446</v>
      </c>
      <c r="D15" s="12">
        <v>5936519.3958463985</v>
      </c>
      <c r="E15" s="12">
        <v>1739294.3770077999</v>
      </c>
      <c r="F15" s="12">
        <v>1207412.5523907267</v>
      </c>
      <c r="G15" s="12">
        <v>2411403.7008694448</v>
      </c>
      <c r="H15" s="12">
        <v>48468.638874319877</v>
      </c>
      <c r="I15" s="12">
        <v>199573.22894270785</v>
      </c>
      <c r="J15" s="12">
        <v>330366.8977613991</v>
      </c>
      <c r="K15" s="12">
        <v>98188.040629144249</v>
      </c>
      <c r="L15" s="12">
        <v>603140.59140397748</v>
      </c>
      <c r="M15" s="12">
        <v>686768.38492468931</v>
      </c>
      <c r="N15" s="12">
        <v>7750585.1133256741</v>
      </c>
    </row>
    <row r="16" spans="1:14" hidden="1" outlineLevel="1" x14ac:dyDescent="0.3">
      <c r="A16" s="9" t="s">
        <v>1</v>
      </c>
      <c r="B16" s="14">
        <v>7735366.3321958194</v>
      </c>
      <c r="C16" s="10">
        <v>576.04053594000004</v>
      </c>
      <c r="D16" s="10">
        <v>6048650.6513320794</v>
      </c>
      <c r="E16" s="10">
        <v>4198.5600000000004</v>
      </c>
      <c r="F16" s="10">
        <v>4858796.3226448148</v>
      </c>
      <c r="G16" s="10">
        <v>937935.12531666644</v>
      </c>
      <c r="H16" s="10">
        <v>189926.69640701663</v>
      </c>
      <c r="I16" s="10">
        <v>35915.476401801992</v>
      </c>
      <c r="J16" s="10">
        <v>21878.470561779999</v>
      </c>
      <c r="K16" s="10">
        <v>1686136.5769053402</v>
      </c>
      <c r="L16" s="10">
        <v>3.06342246</v>
      </c>
      <c r="M16" s="10">
        <v>1352368.7814957842</v>
      </c>
      <c r="N16" s="10">
        <v>9087735.1136916038</v>
      </c>
    </row>
    <row r="17" spans="1:14" hidden="1" outlineLevel="2" x14ac:dyDescent="0.3">
      <c r="A17" s="11" t="s">
        <v>38</v>
      </c>
      <c r="B17" s="15">
        <v>3106039.5772107686</v>
      </c>
      <c r="C17" s="12">
        <v>576.04053594000004</v>
      </c>
      <c r="D17" s="12">
        <v>3077136.8167955424</v>
      </c>
      <c r="E17" s="12">
        <v>4198.5600000000004</v>
      </c>
      <c r="F17" s="12">
        <v>2122288.3148867539</v>
      </c>
      <c r="G17" s="12">
        <v>937935.12531666644</v>
      </c>
      <c r="H17" s="12">
        <v>139.79440701663199</v>
      </c>
      <c r="I17" s="12">
        <v>12575.022185105237</v>
      </c>
      <c r="J17" s="12">
        <v>0</v>
      </c>
      <c r="K17" s="12">
        <v>28323.6564568264</v>
      </c>
      <c r="L17" s="12">
        <v>3.06342246</v>
      </c>
      <c r="M17" s="12">
        <v>428588.24846969021</v>
      </c>
      <c r="N17" s="12">
        <v>3534627.8256804589</v>
      </c>
    </row>
    <row r="18" spans="1:14" hidden="1" outlineLevel="2" x14ac:dyDescent="0.3">
      <c r="A18" s="11" t="s">
        <v>39</v>
      </c>
      <c r="B18" s="14">
        <v>4629326.7549850512</v>
      </c>
      <c r="C18" s="10">
        <v>0</v>
      </c>
      <c r="D18" s="10">
        <v>2971513.834536538</v>
      </c>
      <c r="E18" s="10">
        <v>0</v>
      </c>
      <c r="F18" s="10">
        <v>2736508.0077580609</v>
      </c>
      <c r="G18" s="10">
        <v>0</v>
      </c>
      <c r="H18" s="10">
        <v>189786.902</v>
      </c>
      <c r="I18" s="10">
        <v>23340.454216696759</v>
      </c>
      <c r="J18" s="10">
        <v>21878.470561779999</v>
      </c>
      <c r="K18" s="10">
        <v>1657812.9204485137</v>
      </c>
      <c r="L18" s="10">
        <v>0</v>
      </c>
      <c r="M18" s="10">
        <v>923780.53302609397</v>
      </c>
      <c r="N18" s="10">
        <v>5553107.2880111448</v>
      </c>
    </row>
    <row r="19" spans="1:14" hidden="1" outlineLevel="1" x14ac:dyDescent="0.3">
      <c r="A19" s="9" t="s">
        <v>61</v>
      </c>
      <c r="B19" s="14">
        <v>19042591.887008086</v>
      </c>
      <c r="C19" s="10">
        <v>6222962.6657820484</v>
      </c>
      <c r="D19" s="10">
        <v>8433694.7305725031</v>
      </c>
      <c r="E19" s="10">
        <v>0</v>
      </c>
      <c r="F19" s="10">
        <v>915156.3465548401</v>
      </c>
      <c r="G19" s="10">
        <v>3389442.1694519101</v>
      </c>
      <c r="H19" s="10">
        <v>866767.90315007023</v>
      </c>
      <c r="I19" s="10">
        <v>1469554.5147584113</v>
      </c>
      <c r="J19" s="10">
        <v>1792773.7966572721</v>
      </c>
      <c r="K19" s="10">
        <v>738584.85589362169</v>
      </c>
      <c r="L19" s="10">
        <v>3647349.6347599113</v>
      </c>
      <c r="M19" s="10">
        <v>4041775.0330669419</v>
      </c>
      <c r="N19" s="10">
        <v>23084366.920075029</v>
      </c>
    </row>
    <row r="20" spans="1:14" hidden="1" outlineLevel="2" x14ac:dyDescent="0.3">
      <c r="A20" s="11" t="s">
        <v>57</v>
      </c>
      <c r="B20" s="15">
        <v>10732645.941932699</v>
      </c>
      <c r="C20" s="12">
        <v>4818082.980694213</v>
      </c>
      <c r="D20" s="12">
        <v>2951419.1957432637</v>
      </c>
      <c r="E20" s="12">
        <v>0</v>
      </c>
      <c r="F20" s="12">
        <v>768237.14700000011</v>
      </c>
      <c r="G20" s="12">
        <v>124605.91153132006</v>
      </c>
      <c r="H20" s="12">
        <v>510713.48283792019</v>
      </c>
      <c r="I20" s="12">
        <v>1424727.8070141114</v>
      </c>
      <c r="J20" s="12">
        <v>123134.84735991195</v>
      </c>
      <c r="K20" s="12">
        <v>635485.35922092083</v>
      </c>
      <c r="L20" s="12">
        <v>2327658.4062743019</v>
      </c>
      <c r="M20" s="12">
        <v>3734870.1452084188</v>
      </c>
      <c r="N20" s="12">
        <v>14467516.087141117</v>
      </c>
    </row>
    <row r="21" spans="1:14" hidden="1" outlineLevel="2" x14ac:dyDescent="0.3">
      <c r="A21" s="11" t="s">
        <v>45</v>
      </c>
      <c r="B21" s="15">
        <v>8309945.9450753862</v>
      </c>
      <c r="C21" s="12">
        <v>1404879.6850878352</v>
      </c>
      <c r="D21" s="12">
        <v>5482275.5348292403</v>
      </c>
      <c r="E21" s="12">
        <v>0</v>
      </c>
      <c r="F21" s="12">
        <v>146919.19955484002</v>
      </c>
      <c r="G21" s="12">
        <v>3264836.2579205898</v>
      </c>
      <c r="H21" s="12">
        <v>356054.42031215015</v>
      </c>
      <c r="I21" s="12">
        <v>44826.707744300002</v>
      </c>
      <c r="J21" s="12">
        <v>1669638.9492973604</v>
      </c>
      <c r="K21" s="12">
        <v>103099.49667270071</v>
      </c>
      <c r="L21" s="12">
        <v>1319691.2284856096</v>
      </c>
      <c r="M21" s="12">
        <v>306904.88785852311</v>
      </c>
      <c r="N21" s="12">
        <v>8616850.8329339102</v>
      </c>
    </row>
    <row r="22" spans="1:14" hidden="1" outlineLevel="1" x14ac:dyDescent="0.3">
      <c r="A22" s="9" t="s">
        <v>62</v>
      </c>
      <c r="B22" s="14">
        <v>2085969.0980933278</v>
      </c>
      <c r="C22" s="10">
        <v>22202.1323379803</v>
      </c>
      <c r="D22" s="10">
        <v>21847.00745961575</v>
      </c>
      <c r="E22" s="10">
        <v>0</v>
      </c>
      <c r="F22" s="10">
        <v>1106.1560595435001</v>
      </c>
      <c r="G22" s="10">
        <v>0</v>
      </c>
      <c r="H22" s="10">
        <v>0</v>
      </c>
      <c r="I22" s="10">
        <v>316.04458844099997</v>
      </c>
      <c r="J22" s="10">
        <v>20424.80681163125</v>
      </c>
      <c r="K22" s="10">
        <v>0</v>
      </c>
      <c r="L22" s="10">
        <v>2041919.9582957318</v>
      </c>
      <c r="M22" s="10">
        <v>0</v>
      </c>
      <c r="N22" s="10">
        <v>2085969.0980933278</v>
      </c>
    </row>
    <row r="23" spans="1:14" hidden="1" outlineLevel="2" x14ac:dyDescent="0.3">
      <c r="A23" s="11" t="s">
        <v>47</v>
      </c>
      <c r="B23" s="15">
        <v>188840.90398238305</v>
      </c>
      <c r="C23" s="12">
        <v>22202.1323379803</v>
      </c>
      <c r="D23" s="12">
        <v>21847.00745961575</v>
      </c>
      <c r="E23" s="12">
        <v>0</v>
      </c>
      <c r="F23" s="12">
        <v>1106.1560595435001</v>
      </c>
      <c r="G23" s="12">
        <v>0</v>
      </c>
      <c r="H23" s="12">
        <v>0</v>
      </c>
      <c r="I23" s="12">
        <v>316.04458844099997</v>
      </c>
      <c r="J23" s="12">
        <v>20424.80681163125</v>
      </c>
      <c r="K23" s="12">
        <v>0</v>
      </c>
      <c r="L23" s="12">
        <v>144791.764184787</v>
      </c>
      <c r="M23" s="12">
        <v>0</v>
      </c>
      <c r="N23" s="12">
        <v>188840.90398238305</v>
      </c>
    </row>
    <row r="24" spans="1:14" hidden="1" outlineLevel="2" x14ac:dyDescent="0.3">
      <c r="A24" s="11" t="s">
        <v>48</v>
      </c>
      <c r="B24" s="15">
        <v>746023.63980616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746023.63980616</v>
      </c>
      <c r="M24" s="12">
        <v>0</v>
      </c>
      <c r="N24" s="12">
        <v>746023.63980616</v>
      </c>
    </row>
    <row r="25" spans="1:14" hidden="1" outlineLevel="2" x14ac:dyDescent="0.3">
      <c r="A25" s="11" t="s">
        <v>49</v>
      </c>
      <c r="B25" s="15">
        <v>1120312.38307595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1120312.38307595</v>
      </c>
      <c r="M25" s="12">
        <v>0</v>
      </c>
      <c r="N25" s="12">
        <v>1120312.38307595</v>
      </c>
    </row>
    <row r="26" spans="1:14" hidden="1" outlineLevel="2" x14ac:dyDescent="0.3">
      <c r="A26" s="11" t="s">
        <v>46</v>
      </c>
      <c r="B26" s="15">
        <v>30792.171228834999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30792.171228834999</v>
      </c>
      <c r="M26" s="12">
        <v>0</v>
      </c>
      <c r="N26" s="12">
        <v>30792.171228834999</v>
      </c>
    </row>
    <row r="27" spans="1:14" hidden="1" outlineLevel="1" x14ac:dyDescent="0.3">
      <c r="A27" s="9" t="s">
        <v>63</v>
      </c>
      <c r="B27" s="14">
        <v>144733.26246622999</v>
      </c>
      <c r="C27" s="10">
        <v>26897.284974430004</v>
      </c>
      <c r="D27" s="10">
        <v>117388.58433717</v>
      </c>
      <c r="E27" s="10">
        <v>0</v>
      </c>
      <c r="F27" s="10">
        <v>68222.169117939993</v>
      </c>
      <c r="G27" s="10">
        <v>34662.602651620007</v>
      </c>
      <c r="H27" s="10">
        <v>245.41122028000001</v>
      </c>
      <c r="I27" s="10">
        <v>13839.59989168</v>
      </c>
      <c r="J27" s="10">
        <v>418.80145564999998</v>
      </c>
      <c r="K27" s="10">
        <v>0</v>
      </c>
      <c r="L27" s="10">
        <v>447.39315463000003</v>
      </c>
      <c r="M27" s="10">
        <v>1007.82375938089</v>
      </c>
      <c r="N27" s="10">
        <v>145741.0862256109</v>
      </c>
    </row>
    <row r="28" spans="1:14" hidden="1" outlineLevel="2" x14ac:dyDescent="0.3">
      <c r="A28" s="11" t="s">
        <v>50</v>
      </c>
      <c r="B28" s="15">
        <v>144733.26246622999</v>
      </c>
      <c r="C28" s="12">
        <v>26897.284974430004</v>
      </c>
      <c r="D28" s="12">
        <v>117388.58433717</v>
      </c>
      <c r="E28" s="12">
        <v>0</v>
      </c>
      <c r="F28" s="12">
        <v>68222.169117939993</v>
      </c>
      <c r="G28" s="12">
        <v>34662.602651620007</v>
      </c>
      <c r="H28" s="12">
        <v>245.41122028000001</v>
      </c>
      <c r="I28" s="12">
        <v>13839.59989168</v>
      </c>
      <c r="J28" s="12">
        <v>418.80145564999998</v>
      </c>
      <c r="K28" s="12">
        <v>0</v>
      </c>
      <c r="L28" s="12">
        <v>447.39315463000003</v>
      </c>
      <c r="M28" s="12">
        <v>1007.82375938089</v>
      </c>
      <c r="N28" s="12">
        <v>145741.0862256109</v>
      </c>
    </row>
    <row r="29" spans="1:14" hidden="1" outlineLevel="1" x14ac:dyDescent="0.3">
      <c r="A29" s="9" t="s">
        <v>32</v>
      </c>
      <c r="B29" s="14">
        <v>1472122.577725132</v>
      </c>
      <c r="C29" s="10">
        <v>410098.09672405443</v>
      </c>
      <c r="D29" s="10">
        <v>1013816.4276397394</v>
      </c>
      <c r="E29" s="10">
        <v>65479.493575546338</v>
      </c>
      <c r="F29" s="10">
        <v>366306.96848178306</v>
      </c>
      <c r="G29" s="10">
        <v>14096.436467250023</v>
      </c>
      <c r="H29" s="10">
        <v>55606.150753093665</v>
      </c>
      <c r="I29" s="10">
        <v>342381.32671587722</v>
      </c>
      <c r="J29" s="10">
        <v>169946.05164618909</v>
      </c>
      <c r="K29" s="10">
        <v>3303.3089884400001</v>
      </c>
      <c r="L29" s="10">
        <v>44904.744372897978</v>
      </c>
      <c r="M29" s="10">
        <v>569817.77136512962</v>
      </c>
      <c r="N29" s="10">
        <v>2041940.3490902616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569817.77136512962</v>
      </c>
      <c r="N30" s="12">
        <v>569817.77136512962</v>
      </c>
    </row>
    <row r="31" spans="1:14" hidden="1" outlineLevel="2" x14ac:dyDescent="0.3">
      <c r="A31" s="11" t="s">
        <v>41</v>
      </c>
      <c r="B31" s="15">
        <v>1472122.577725132</v>
      </c>
      <c r="C31" s="12">
        <v>410098.09672405443</v>
      </c>
      <c r="D31" s="12">
        <v>1013816.4276397394</v>
      </c>
      <c r="E31" s="12">
        <v>65479.493575546338</v>
      </c>
      <c r="F31" s="12">
        <v>366306.96848178306</v>
      </c>
      <c r="G31" s="12">
        <v>14096.436467250023</v>
      </c>
      <c r="H31" s="12">
        <v>55606.150753093665</v>
      </c>
      <c r="I31" s="12">
        <v>342381.32671587722</v>
      </c>
      <c r="J31" s="12">
        <v>169946.05164618909</v>
      </c>
      <c r="K31" s="12">
        <v>3303.3089884400001</v>
      </c>
      <c r="L31" s="12">
        <v>44904.744372897978</v>
      </c>
      <c r="M31" s="12">
        <v>0</v>
      </c>
      <c r="N31" s="12">
        <v>1472122.577725132</v>
      </c>
    </row>
    <row r="32" spans="1:14" collapsed="1" x14ac:dyDescent="0.3">
      <c r="A32" s="2" t="s">
        <v>0</v>
      </c>
      <c r="B32" s="3">
        <v>10775376.685251009</v>
      </c>
      <c r="C32" s="13">
        <v>4434883.1045300905</v>
      </c>
      <c r="D32" s="3">
        <v>4223812.9042195892</v>
      </c>
      <c r="E32" s="3">
        <v>0</v>
      </c>
      <c r="F32" s="3">
        <v>2076032.9062258194</v>
      </c>
      <c r="G32" s="3">
        <v>292306.21165904735</v>
      </c>
      <c r="H32" s="3">
        <v>484462.94085487496</v>
      </c>
      <c r="I32" s="3">
        <v>1231786.0494305685</v>
      </c>
      <c r="J32" s="3">
        <v>139224.79604927899</v>
      </c>
      <c r="K32" s="3">
        <v>314668.51004806889</v>
      </c>
      <c r="L32" s="3">
        <v>1802012.1664532616</v>
      </c>
      <c r="M32" s="3">
        <v>3652862.0518866726</v>
      </c>
      <c r="N32" s="16">
        <v>14428238.737137681</v>
      </c>
    </row>
    <row r="33" spans="1:14" hidden="1" outlineLevel="1" x14ac:dyDescent="0.3">
      <c r="A33" s="9" t="s">
        <v>31</v>
      </c>
      <c r="B33" s="10">
        <v>591921.88797207712</v>
      </c>
      <c r="C33" s="14">
        <v>11374.607763877912</v>
      </c>
      <c r="D33" s="10">
        <v>540440.11161573161</v>
      </c>
      <c r="E33" s="10">
        <v>0</v>
      </c>
      <c r="F33" s="10">
        <v>212110.96417368698</v>
      </c>
      <c r="G33" s="10">
        <v>206792.46140679342</v>
      </c>
      <c r="H33" s="10">
        <v>11106.079080859199</v>
      </c>
      <c r="I33" s="10">
        <v>103429.98069517754</v>
      </c>
      <c r="J33" s="10">
        <v>7000.6262592145004</v>
      </c>
      <c r="K33" s="10">
        <v>2531.8046709369</v>
      </c>
      <c r="L33" s="10">
        <v>37575.363921530705</v>
      </c>
      <c r="M33" s="10">
        <v>89583.327895874274</v>
      </c>
      <c r="N33" s="10">
        <v>681505.2158679514</v>
      </c>
    </row>
    <row r="34" spans="1:14" hidden="1" outlineLevel="2" x14ac:dyDescent="0.3">
      <c r="A34" s="11" t="s">
        <v>35</v>
      </c>
      <c r="B34" s="12">
        <v>63416.630759702224</v>
      </c>
      <c r="C34" s="15">
        <v>1917.1049376850001</v>
      </c>
      <c r="D34" s="12">
        <v>59564.410059026523</v>
      </c>
      <c r="E34" s="12">
        <v>0</v>
      </c>
      <c r="F34" s="12">
        <v>24923.999900488401</v>
      </c>
      <c r="G34" s="12">
        <v>27686.332832761102</v>
      </c>
      <c r="H34" s="12">
        <v>1744.2700964138</v>
      </c>
      <c r="I34" s="12">
        <v>4505.5047663245196</v>
      </c>
      <c r="J34" s="12">
        <v>704.30246303870001</v>
      </c>
      <c r="K34" s="12">
        <v>8.5405389608999993</v>
      </c>
      <c r="L34" s="12">
        <v>1926.5752240298</v>
      </c>
      <c r="M34" s="12">
        <v>704.50343877117598</v>
      </c>
      <c r="N34" s="12">
        <v>64121.134198473403</v>
      </c>
    </row>
    <row r="35" spans="1:14" hidden="1" outlineLevel="2" x14ac:dyDescent="0.3">
      <c r="A35" s="11" t="s">
        <v>37</v>
      </c>
      <c r="B35" s="12">
        <v>528505.25721237494</v>
      </c>
      <c r="C35" s="15">
        <v>9457.502826192911</v>
      </c>
      <c r="D35" s="12">
        <v>480875.70155670517</v>
      </c>
      <c r="E35" s="12">
        <v>0</v>
      </c>
      <c r="F35" s="12">
        <v>187186.9642731986</v>
      </c>
      <c r="G35" s="12">
        <v>179106.12857403231</v>
      </c>
      <c r="H35" s="12">
        <v>9361.8089844453989</v>
      </c>
      <c r="I35" s="12">
        <v>98924.475928853019</v>
      </c>
      <c r="J35" s="12">
        <v>6296.3237961758005</v>
      </c>
      <c r="K35" s="12">
        <v>2523.264131976</v>
      </c>
      <c r="L35" s="12">
        <v>35648.788697500902</v>
      </c>
      <c r="M35" s="12">
        <v>88878.824457103095</v>
      </c>
      <c r="N35" s="12">
        <v>617384.08166947798</v>
      </c>
    </row>
    <row r="36" spans="1:14" hidden="1" outlineLevel="1" x14ac:dyDescent="0.3">
      <c r="A36" s="9" t="s">
        <v>1</v>
      </c>
      <c r="B36" s="10">
        <v>1511180.7502064232</v>
      </c>
      <c r="C36" s="14">
        <v>0</v>
      </c>
      <c r="D36" s="10">
        <v>1449695.4874170679</v>
      </c>
      <c r="E36" s="10">
        <v>0</v>
      </c>
      <c r="F36" s="10">
        <v>1263178.1195616079</v>
      </c>
      <c r="G36" s="10">
        <v>0</v>
      </c>
      <c r="H36" s="10">
        <v>174603.95</v>
      </c>
      <c r="I36" s="10">
        <v>11913.417855460002</v>
      </c>
      <c r="J36" s="10">
        <v>0</v>
      </c>
      <c r="K36" s="10">
        <v>61485.262789355467</v>
      </c>
      <c r="L36" s="10">
        <v>0</v>
      </c>
      <c r="M36" s="10">
        <v>685643.76450527692</v>
      </c>
      <c r="N36" s="10">
        <v>2196824.5147117004</v>
      </c>
    </row>
    <row r="37" spans="1:14" hidden="1" outlineLevel="2" x14ac:dyDescent="0.3">
      <c r="A37" s="11" t="s">
        <v>38</v>
      </c>
      <c r="B37" s="12">
        <v>465550.127525569</v>
      </c>
      <c r="C37" s="15">
        <v>0</v>
      </c>
      <c r="D37" s="12">
        <v>465550.127525569</v>
      </c>
      <c r="E37" s="12">
        <v>0</v>
      </c>
      <c r="F37" s="12">
        <v>464623.08479641902</v>
      </c>
      <c r="G37" s="12">
        <v>0</v>
      </c>
      <c r="H37" s="12">
        <v>0</v>
      </c>
      <c r="I37" s="12">
        <v>927.04272915000104</v>
      </c>
      <c r="J37" s="12">
        <v>0</v>
      </c>
      <c r="K37" s="12">
        <v>0</v>
      </c>
      <c r="L37" s="12">
        <v>0</v>
      </c>
      <c r="M37" s="12">
        <v>134588.14340549501</v>
      </c>
      <c r="N37" s="12">
        <v>600138.27093106403</v>
      </c>
    </row>
    <row r="38" spans="1:14" hidden="1" outlineLevel="2" x14ac:dyDescent="0.3">
      <c r="A38" s="11" t="s">
        <v>39</v>
      </c>
      <c r="B38" s="12">
        <v>1045630.6226808545</v>
      </c>
      <c r="C38" s="15">
        <v>0</v>
      </c>
      <c r="D38" s="12">
        <v>984145.35989149904</v>
      </c>
      <c r="E38" s="12">
        <v>0</v>
      </c>
      <c r="F38" s="12">
        <v>798555.03476518905</v>
      </c>
      <c r="G38" s="12">
        <v>0</v>
      </c>
      <c r="H38" s="12">
        <v>174603.95</v>
      </c>
      <c r="I38" s="12">
        <v>10986.37512631</v>
      </c>
      <c r="J38" s="12">
        <v>0</v>
      </c>
      <c r="K38" s="12">
        <v>61485.262789355467</v>
      </c>
      <c r="L38" s="12">
        <v>0</v>
      </c>
      <c r="M38" s="12">
        <v>551055.62109978194</v>
      </c>
      <c r="N38" s="12">
        <v>1596686.2437806365</v>
      </c>
    </row>
    <row r="39" spans="1:14" hidden="1" outlineLevel="1" x14ac:dyDescent="0.3">
      <c r="A39" s="9" t="s">
        <v>61</v>
      </c>
      <c r="B39" s="10">
        <v>8410553.9965913817</v>
      </c>
      <c r="C39" s="14">
        <v>4422898.5215707421</v>
      </c>
      <c r="D39" s="10">
        <v>1972578.5889011314</v>
      </c>
      <c r="E39" s="10">
        <v>0</v>
      </c>
      <c r="F39" s="10">
        <v>429926.43915541336</v>
      </c>
      <c r="G39" s="10">
        <v>84381.156958580308</v>
      </c>
      <c r="H39" s="10">
        <v>295795.61290753068</v>
      </c>
      <c r="I39" s="10">
        <v>1114849.001698311</v>
      </c>
      <c r="J39" s="10">
        <v>47626.378181296168</v>
      </c>
      <c r="K39" s="10">
        <v>250640.08358777652</v>
      </c>
      <c r="L39" s="10">
        <v>1764436.8025317308</v>
      </c>
      <c r="M39" s="10">
        <v>2308516.5717386701</v>
      </c>
      <c r="N39" s="10">
        <v>10719070.568330051</v>
      </c>
    </row>
    <row r="40" spans="1:14" hidden="1" outlineLevel="2" x14ac:dyDescent="0.3">
      <c r="A40" s="11" t="s">
        <v>57</v>
      </c>
      <c r="B40" s="12">
        <v>8410553.9965913817</v>
      </c>
      <c r="C40" s="15">
        <v>4422898.5215707421</v>
      </c>
      <c r="D40" s="12">
        <v>1972578.5889011314</v>
      </c>
      <c r="E40" s="12">
        <v>0</v>
      </c>
      <c r="F40" s="12">
        <v>429926.43915541336</v>
      </c>
      <c r="G40" s="12">
        <v>84381.156958580308</v>
      </c>
      <c r="H40" s="12">
        <v>295795.61290753068</v>
      </c>
      <c r="I40" s="12">
        <v>1114849.001698311</v>
      </c>
      <c r="J40" s="12">
        <v>47626.378181296168</v>
      </c>
      <c r="K40" s="12">
        <v>250640.08358777652</v>
      </c>
      <c r="L40" s="12">
        <v>1764436.8025317308</v>
      </c>
      <c r="M40" s="12">
        <v>2308516.5717386701</v>
      </c>
      <c r="N40" s="12">
        <v>10719070.568330051</v>
      </c>
    </row>
    <row r="41" spans="1:14" hidden="1" outlineLevel="1" x14ac:dyDescent="0.3">
      <c r="A41" s="9" t="s">
        <v>63</v>
      </c>
      <c r="B41" s="10">
        <v>15382.574940330001</v>
      </c>
      <c r="C41" s="14">
        <v>609.97519547000002</v>
      </c>
      <c r="D41" s="10">
        <v>14772.599744860001</v>
      </c>
      <c r="E41" s="10">
        <v>0</v>
      </c>
      <c r="F41" s="10">
        <v>13660.071127590001</v>
      </c>
      <c r="G41" s="10">
        <v>580.05300655999997</v>
      </c>
      <c r="H41" s="10">
        <v>0.13686694999999999</v>
      </c>
      <c r="I41" s="10">
        <v>510.16247651999998</v>
      </c>
      <c r="J41" s="10">
        <v>22.176267240000001</v>
      </c>
      <c r="K41" s="10">
        <v>0</v>
      </c>
      <c r="L41" s="10">
        <v>0</v>
      </c>
      <c r="M41" s="10">
        <v>0</v>
      </c>
      <c r="N41" s="10">
        <v>15382.574940330001</v>
      </c>
    </row>
    <row r="42" spans="1:14" hidden="1" outlineLevel="2" x14ac:dyDescent="0.3">
      <c r="A42" s="11" t="s">
        <v>50</v>
      </c>
      <c r="B42" s="12">
        <v>15382.574940330001</v>
      </c>
      <c r="C42" s="15">
        <v>609.97519547000002</v>
      </c>
      <c r="D42" s="12">
        <v>14772.599744860001</v>
      </c>
      <c r="E42" s="12">
        <v>0</v>
      </c>
      <c r="F42" s="12">
        <v>13660.071127590001</v>
      </c>
      <c r="G42" s="12">
        <v>580.05300655999997</v>
      </c>
      <c r="H42" s="12">
        <v>0.13686694999999999</v>
      </c>
      <c r="I42" s="12">
        <v>510.16247651999998</v>
      </c>
      <c r="J42" s="12">
        <v>22.176267240000001</v>
      </c>
      <c r="K42" s="12">
        <v>0</v>
      </c>
      <c r="L42" s="12">
        <v>0</v>
      </c>
      <c r="M42" s="12">
        <v>0</v>
      </c>
      <c r="N42" s="12">
        <v>15382.574940330001</v>
      </c>
    </row>
    <row r="43" spans="1:14" hidden="1" outlineLevel="1" x14ac:dyDescent="0.3">
      <c r="A43" s="9" t="s">
        <v>32</v>
      </c>
      <c r="B43" s="10">
        <v>246337.47554079787</v>
      </c>
      <c r="C43" s="14">
        <v>0</v>
      </c>
      <c r="D43" s="10">
        <v>246326.11654079787</v>
      </c>
      <c r="E43" s="10">
        <v>0</v>
      </c>
      <c r="F43" s="10">
        <v>157157.31220752094</v>
      </c>
      <c r="G43" s="10">
        <v>552.54028711364515</v>
      </c>
      <c r="H43" s="10">
        <v>2957.1619995350202</v>
      </c>
      <c r="I43" s="10">
        <v>1083.4867051000001</v>
      </c>
      <c r="J43" s="10">
        <v>84575.615341528304</v>
      </c>
      <c r="K43" s="10">
        <v>11.359</v>
      </c>
      <c r="L43" s="10">
        <v>0</v>
      </c>
      <c r="M43" s="10">
        <v>569118.38774685154</v>
      </c>
      <c r="N43" s="10">
        <v>815455.86328764935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569118.38774685154</v>
      </c>
      <c r="N44" s="12">
        <v>569118.38774685154</v>
      </c>
    </row>
    <row r="45" spans="1:14" hidden="1" outlineLevel="2" x14ac:dyDescent="0.3">
      <c r="A45" s="11" t="s">
        <v>41</v>
      </c>
      <c r="B45" s="12">
        <v>246337.47554079787</v>
      </c>
      <c r="C45" s="15">
        <v>0</v>
      </c>
      <c r="D45" s="12">
        <v>246326.11654079787</v>
      </c>
      <c r="E45" s="12">
        <v>0</v>
      </c>
      <c r="F45" s="12">
        <v>157157.31220752094</v>
      </c>
      <c r="G45" s="12">
        <v>552.54028711364515</v>
      </c>
      <c r="H45" s="12">
        <v>2957.1619995350202</v>
      </c>
      <c r="I45" s="12">
        <v>1083.4867051000001</v>
      </c>
      <c r="J45" s="12">
        <v>84575.615341528304</v>
      </c>
      <c r="K45" s="12">
        <v>11.359</v>
      </c>
      <c r="L45" s="12">
        <v>0</v>
      </c>
      <c r="M45" s="12">
        <v>0</v>
      </c>
      <c r="N45" s="12">
        <v>246337.47554079787</v>
      </c>
    </row>
    <row r="46" spans="1:14" collapsed="1" x14ac:dyDescent="0.3">
      <c r="A46" s="2" t="s">
        <v>56</v>
      </c>
      <c r="B46" s="3">
        <v>23572943.305266839</v>
      </c>
      <c r="C46" s="3">
        <v>3256740.9614564604</v>
      </c>
      <c r="D46" s="13">
        <v>11343324.159700746</v>
      </c>
      <c r="E46" s="3">
        <v>41020.788700966339</v>
      </c>
      <c r="F46" s="3">
        <v>3230482.3324113842</v>
      </c>
      <c r="G46" s="3">
        <v>4663719.9765177313</v>
      </c>
      <c r="H46" s="3">
        <v>667533.65483271738</v>
      </c>
      <c r="I46" s="3">
        <v>857833.90035623917</v>
      </c>
      <c r="J46" s="3">
        <v>1882733.5068817087</v>
      </c>
      <c r="K46" s="3">
        <v>2981947.3272055001</v>
      </c>
      <c r="L46" s="3">
        <v>5990930.8569041304</v>
      </c>
      <c r="M46" s="3">
        <v>2383601.1491414006</v>
      </c>
      <c r="N46" s="16">
        <v>25956544.45440824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16090.3693137428</v>
      </c>
      <c r="N47" s="10">
        <v>16090.3693137428</v>
      </c>
    </row>
    <row r="48" spans="1:14" hidden="1" outlineLevel="1" x14ac:dyDescent="0.3">
      <c r="A48" s="9" t="s">
        <v>60</v>
      </c>
      <c r="B48" s="10">
        <v>4014872.7855169964</v>
      </c>
      <c r="C48" s="10">
        <v>344321.804303232</v>
      </c>
      <c r="D48" s="14">
        <v>802206.92947239906</v>
      </c>
      <c r="E48" s="10">
        <v>0</v>
      </c>
      <c r="F48" s="10">
        <v>644463.66801143356</v>
      </c>
      <c r="G48" s="10">
        <v>1857.2373506518588</v>
      </c>
      <c r="H48" s="10">
        <v>16381.191258155044</v>
      </c>
      <c r="I48" s="10">
        <v>96145.028735300526</v>
      </c>
      <c r="J48" s="10">
        <v>43359.804116858075</v>
      </c>
      <c r="K48" s="10">
        <v>1563409.8421394979</v>
      </c>
      <c r="L48" s="10">
        <v>1304934.2096018675</v>
      </c>
      <c r="M48" s="10">
        <v>2318.6693571754258</v>
      </c>
      <c r="N48" s="10">
        <v>4017191.4548741719</v>
      </c>
    </row>
    <row r="49" spans="1:14" hidden="1" outlineLevel="2" x14ac:dyDescent="0.3">
      <c r="A49" s="11" t="s">
        <v>42</v>
      </c>
      <c r="B49" s="12">
        <v>280685.18</v>
      </c>
      <c r="C49" s="12">
        <v>0</v>
      </c>
      <c r="D49" s="15">
        <v>52778.446324279997</v>
      </c>
      <c r="E49" s="12">
        <v>0</v>
      </c>
      <c r="F49" s="12">
        <v>52370.276801319997</v>
      </c>
      <c r="G49" s="12">
        <v>0</v>
      </c>
      <c r="H49" s="12">
        <v>0</v>
      </c>
      <c r="I49" s="12">
        <v>380.66023196000003</v>
      </c>
      <c r="J49" s="12">
        <v>27.509291000000001</v>
      </c>
      <c r="K49" s="12">
        <v>0</v>
      </c>
      <c r="L49" s="12">
        <v>227906.73367572</v>
      </c>
      <c r="M49" s="12">
        <v>0</v>
      </c>
      <c r="N49" s="12">
        <v>280685.18</v>
      </c>
    </row>
    <row r="50" spans="1:14" hidden="1" outlineLevel="2" x14ac:dyDescent="0.3">
      <c r="A50" s="11" t="s">
        <v>43</v>
      </c>
      <c r="B50" s="12">
        <v>1664225.1605245501</v>
      </c>
      <c r="C50" s="12">
        <v>65949.060475189894</v>
      </c>
      <c r="D50" s="15">
        <v>14719.80641717996</v>
      </c>
      <c r="E50" s="12">
        <v>0</v>
      </c>
      <c r="F50" s="12">
        <v>7906.6924229799997</v>
      </c>
      <c r="G50" s="12">
        <v>746.93420911995895</v>
      </c>
      <c r="H50" s="12">
        <v>153.72318181000099</v>
      </c>
      <c r="I50" s="12">
        <v>383.24219890000001</v>
      </c>
      <c r="J50" s="12">
        <v>5529.21440437</v>
      </c>
      <c r="K50" s="12">
        <v>1488041.9300109502</v>
      </c>
      <c r="L50" s="12">
        <v>95514.363621229902</v>
      </c>
      <c r="M50" s="12">
        <v>2303.0869782249138</v>
      </c>
      <c r="N50" s="12">
        <v>1666528.2475027749</v>
      </c>
    </row>
    <row r="51" spans="1:14" hidden="1" outlineLevel="2" x14ac:dyDescent="0.3">
      <c r="A51" s="11" t="s">
        <v>44</v>
      </c>
      <c r="B51" s="12">
        <v>2069962.4449924463</v>
      </c>
      <c r="C51" s="12">
        <v>278372.74382804212</v>
      </c>
      <c r="D51" s="15">
        <v>734708.67673093907</v>
      </c>
      <c r="E51" s="12">
        <v>0</v>
      </c>
      <c r="F51" s="12">
        <v>584186.69878713356</v>
      </c>
      <c r="G51" s="12">
        <v>1110.3031415318999</v>
      </c>
      <c r="H51" s="12">
        <v>16227.468076345043</v>
      </c>
      <c r="I51" s="12">
        <v>95381.12630444052</v>
      </c>
      <c r="J51" s="12">
        <v>37803.08042148807</v>
      </c>
      <c r="K51" s="12">
        <v>75367.912128547585</v>
      </c>
      <c r="L51" s="12">
        <v>981513.11230491754</v>
      </c>
      <c r="M51" s="12">
        <v>15.582378950512</v>
      </c>
      <c r="N51" s="12">
        <v>2069978.0273713968</v>
      </c>
    </row>
    <row r="52" spans="1:14" hidden="1" outlineLevel="1" x14ac:dyDescent="0.3">
      <c r="A52" s="9" t="s">
        <v>31</v>
      </c>
      <c r="B52" s="10">
        <v>2305471.6893350733</v>
      </c>
      <c r="C52" s="10">
        <v>653191.4335649875</v>
      </c>
      <c r="D52" s="14">
        <v>927249.56703163241</v>
      </c>
      <c r="E52" s="10">
        <v>0</v>
      </c>
      <c r="F52" s="10">
        <v>449022.83831146621</v>
      </c>
      <c r="G52" s="10">
        <v>371752.69782312738</v>
      </c>
      <c r="H52" s="10">
        <v>27146.115818117411</v>
      </c>
      <c r="I52" s="10">
        <v>55253.087959785727</v>
      </c>
      <c r="J52" s="10">
        <v>24074.8271191356</v>
      </c>
      <c r="K52" s="10">
        <v>7534.9912667007993</v>
      </c>
      <c r="L52" s="10">
        <v>717495.69747175241</v>
      </c>
      <c r="M52" s="10">
        <v>128708.90797154677</v>
      </c>
      <c r="N52" s="10">
        <v>2434180.5973066203</v>
      </c>
    </row>
    <row r="53" spans="1:14" hidden="1" outlineLevel="2" x14ac:dyDescent="0.3">
      <c r="A53" s="11" t="s">
        <v>35</v>
      </c>
      <c r="B53" s="12">
        <v>917015.29750324599</v>
      </c>
      <c r="C53" s="12">
        <v>290327.07733195997</v>
      </c>
      <c r="D53" s="15">
        <v>390649.78761573165</v>
      </c>
      <c r="E53" s="12">
        <v>0</v>
      </c>
      <c r="F53" s="12">
        <v>223896.32594060269</v>
      </c>
      <c r="G53" s="12">
        <v>140427.3787355716</v>
      </c>
      <c r="H53" s="12">
        <v>2728.6334250735322</v>
      </c>
      <c r="I53" s="12">
        <v>16151.126552507843</v>
      </c>
      <c r="J53" s="12">
        <v>7446.3229619759104</v>
      </c>
      <c r="K53" s="12">
        <v>0</v>
      </c>
      <c r="L53" s="12">
        <v>236038.43255555443</v>
      </c>
      <c r="M53" s="12">
        <v>5180.4420966586613</v>
      </c>
      <c r="N53" s="12">
        <v>922195.73959990463</v>
      </c>
    </row>
    <row r="54" spans="1:14" hidden="1" outlineLevel="2" x14ac:dyDescent="0.3">
      <c r="A54" s="11" t="s">
        <v>37</v>
      </c>
      <c r="B54" s="12">
        <v>1388456.3918318271</v>
      </c>
      <c r="C54" s="12">
        <v>362864.35623302747</v>
      </c>
      <c r="D54" s="15">
        <v>536599.77941590082</v>
      </c>
      <c r="E54" s="12">
        <v>0</v>
      </c>
      <c r="F54" s="12">
        <v>225126.51237086349</v>
      </c>
      <c r="G54" s="12">
        <v>231325.31908755581</v>
      </c>
      <c r="H54" s="12">
        <v>24417.48239304388</v>
      </c>
      <c r="I54" s="12">
        <v>39101.961407277879</v>
      </c>
      <c r="J54" s="12">
        <v>16628.504157159688</v>
      </c>
      <c r="K54" s="12">
        <v>7534.9912667007993</v>
      </c>
      <c r="L54" s="12">
        <v>481457.26491619798</v>
      </c>
      <c r="M54" s="12">
        <v>123528.4658748881</v>
      </c>
      <c r="N54" s="12">
        <v>1511984.8577067151</v>
      </c>
    </row>
    <row r="55" spans="1:14" hidden="1" outlineLevel="1" x14ac:dyDescent="0.3">
      <c r="A55" s="9" t="s">
        <v>1</v>
      </c>
      <c r="B55" s="10">
        <v>3260195.2254882129</v>
      </c>
      <c r="C55" s="10">
        <v>576.04053594000004</v>
      </c>
      <c r="D55" s="14">
        <v>2339168.6309496663</v>
      </c>
      <c r="E55" s="10">
        <v>4198.5600000000004</v>
      </c>
      <c r="F55" s="10">
        <v>1395487.7599119723</v>
      </c>
      <c r="G55" s="10">
        <v>937935.12531666644</v>
      </c>
      <c r="H55" s="10">
        <v>139.79440701663199</v>
      </c>
      <c r="I55" s="10">
        <v>1407.3913140104851</v>
      </c>
      <c r="J55" s="10">
        <v>0</v>
      </c>
      <c r="K55" s="10">
        <v>920447.49058014643</v>
      </c>
      <c r="L55" s="10">
        <v>3.06342246</v>
      </c>
      <c r="M55" s="10">
        <v>502118.03529079887</v>
      </c>
      <c r="N55" s="10">
        <v>3762313.260779012</v>
      </c>
    </row>
    <row r="56" spans="1:14" hidden="1" outlineLevel="2" x14ac:dyDescent="0.3">
      <c r="A56" s="11" t="s">
        <v>38</v>
      </c>
      <c r="B56" s="12">
        <v>2175272.0181478569</v>
      </c>
      <c r="C56" s="12">
        <v>576.04053594000004</v>
      </c>
      <c r="D56" s="15">
        <v>2146369.2577326307</v>
      </c>
      <c r="E56" s="12">
        <v>4198.5600000000004</v>
      </c>
      <c r="F56" s="12">
        <v>1203800.6248859172</v>
      </c>
      <c r="G56" s="12">
        <v>937935.12531666644</v>
      </c>
      <c r="H56" s="12">
        <v>139.79440701663199</v>
      </c>
      <c r="I56" s="12">
        <v>295.15312303048501</v>
      </c>
      <c r="J56" s="12">
        <v>0</v>
      </c>
      <c r="K56" s="12">
        <v>28323.6564568264</v>
      </c>
      <c r="L56" s="12">
        <v>3.06342246</v>
      </c>
      <c r="M56" s="12">
        <v>292440.32795785659</v>
      </c>
      <c r="N56" s="12">
        <v>2467712.3461057134</v>
      </c>
    </row>
    <row r="57" spans="1:14" hidden="1" outlineLevel="2" x14ac:dyDescent="0.3">
      <c r="A57" s="11" t="s">
        <v>39</v>
      </c>
      <c r="B57" s="10">
        <v>1084923.207340355</v>
      </c>
      <c r="C57" s="12">
        <v>0</v>
      </c>
      <c r="D57" s="14">
        <v>192799.373217035</v>
      </c>
      <c r="E57" s="12">
        <v>0</v>
      </c>
      <c r="F57" s="12">
        <v>191687.13502605501</v>
      </c>
      <c r="G57" s="12">
        <v>0</v>
      </c>
      <c r="H57" s="12">
        <v>0</v>
      </c>
      <c r="I57" s="12">
        <v>1112.2381909800001</v>
      </c>
      <c r="J57" s="12">
        <v>0</v>
      </c>
      <c r="K57" s="12">
        <v>892123.83412332006</v>
      </c>
      <c r="L57" s="12">
        <v>0</v>
      </c>
      <c r="M57" s="12">
        <v>209677.70733294229</v>
      </c>
      <c r="N57" s="10">
        <v>1294600.9146732972</v>
      </c>
    </row>
    <row r="58" spans="1:14" hidden="1" outlineLevel="1" x14ac:dyDescent="0.3">
      <c r="A58" s="9" t="s">
        <v>61</v>
      </c>
      <c r="B58" s="10">
        <v>10632037.890416704</v>
      </c>
      <c r="C58" s="10">
        <v>1800064.1442113065</v>
      </c>
      <c r="D58" s="14">
        <v>6461116.1416713726</v>
      </c>
      <c r="E58" s="10">
        <v>0</v>
      </c>
      <c r="F58" s="10">
        <v>485229.90739942674</v>
      </c>
      <c r="G58" s="10">
        <v>3305061.0124933296</v>
      </c>
      <c r="H58" s="10">
        <v>570972.2902425396</v>
      </c>
      <c r="I58" s="10">
        <v>354705.51306010038</v>
      </c>
      <c r="J58" s="10">
        <v>1745147.418475976</v>
      </c>
      <c r="K58" s="10">
        <v>487944.77230584511</v>
      </c>
      <c r="L58" s="10">
        <v>1882912.8322281807</v>
      </c>
      <c r="M58" s="10">
        <v>1733258.4613282718</v>
      </c>
      <c r="N58" s="10">
        <v>12365296.351744976</v>
      </c>
    </row>
    <row r="59" spans="1:14" hidden="1" outlineLevel="2" x14ac:dyDescent="0.3">
      <c r="A59" s="11" t="s">
        <v>57</v>
      </c>
      <c r="B59" s="12">
        <v>2322091.9453413188</v>
      </c>
      <c r="C59" s="12">
        <v>395184.45912347111</v>
      </c>
      <c r="D59" s="15">
        <v>978840.60684213205</v>
      </c>
      <c r="E59" s="12">
        <v>0</v>
      </c>
      <c r="F59" s="12">
        <v>338310.70784458675</v>
      </c>
      <c r="G59" s="12">
        <v>40224.754572739752</v>
      </c>
      <c r="H59" s="12">
        <v>214917.86993038951</v>
      </c>
      <c r="I59" s="12">
        <v>309878.80531580036</v>
      </c>
      <c r="J59" s="12">
        <v>75508.469178615778</v>
      </c>
      <c r="K59" s="12">
        <v>384845.27563314437</v>
      </c>
      <c r="L59" s="12">
        <v>563221.60374257108</v>
      </c>
      <c r="M59" s="12">
        <v>1426353.5734697487</v>
      </c>
      <c r="N59" s="12">
        <v>3748445.5188110676</v>
      </c>
    </row>
    <row r="60" spans="1:14" hidden="1" outlineLevel="2" x14ac:dyDescent="0.3">
      <c r="A60" s="11" t="s">
        <v>45</v>
      </c>
      <c r="B60" s="12">
        <v>8309945.9450753862</v>
      </c>
      <c r="C60" s="12">
        <v>1404879.6850878352</v>
      </c>
      <c r="D60" s="15">
        <v>5482275.5348292403</v>
      </c>
      <c r="E60" s="12">
        <v>0</v>
      </c>
      <c r="F60" s="12">
        <v>146919.19955484002</v>
      </c>
      <c r="G60" s="12">
        <v>3264836.2579205898</v>
      </c>
      <c r="H60" s="12">
        <v>356054.42031215015</v>
      </c>
      <c r="I60" s="12">
        <v>44826.707744300002</v>
      </c>
      <c r="J60" s="12">
        <v>1669638.9492973604</v>
      </c>
      <c r="K60" s="12">
        <v>103099.49667270071</v>
      </c>
      <c r="L60" s="12">
        <v>1319691.2284856096</v>
      </c>
      <c r="M60" s="12">
        <v>306904.88785852311</v>
      </c>
      <c r="N60" s="12">
        <v>8616850.8329339102</v>
      </c>
    </row>
    <row r="61" spans="1:14" hidden="1" outlineLevel="1" x14ac:dyDescent="0.3">
      <c r="A61" s="9" t="s">
        <v>62</v>
      </c>
      <c r="B61" s="10">
        <v>2085969.0980933278</v>
      </c>
      <c r="C61" s="10">
        <v>22202.1323379803</v>
      </c>
      <c r="D61" s="14">
        <v>21847.00745961575</v>
      </c>
      <c r="E61" s="10">
        <v>0</v>
      </c>
      <c r="F61" s="10">
        <v>1106.1560595435001</v>
      </c>
      <c r="G61" s="10">
        <v>0</v>
      </c>
      <c r="H61" s="10">
        <v>0</v>
      </c>
      <c r="I61" s="10">
        <v>316.04458844099997</v>
      </c>
      <c r="J61" s="10">
        <v>20424.80681163125</v>
      </c>
      <c r="K61" s="10">
        <v>0</v>
      </c>
      <c r="L61" s="10">
        <v>2041919.9582957318</v>
      </c>
      <c r="M61" s="10">
        <v>0</v>
      </c>
      <c r="N61" s="10">
        <v>2085969.0980933278</v>
      </c>
    </row>
    <row r="62" spans="1:14" hidden="1" outlineLevel="2" x14ac:dyDescent="0.3">
      <c r="A62" s="11" t="s">
        <v>47</v>
      </c>
      <c r="B62" s="12">
        <v>188840.90398238305</v>
      </c>
      <c r="C62" s="12">
        <v>22202.1323379803</v>
      </c>
      <c r="D62" s="15">
        <v>21847.00745961575</v>
      </c>
      <c r="E62" s="12">
        <v>0</v>
      </c>
      <c r="F62" s="12">
        <v>1106.1560595435001</v>
      </c>
      <c r="G62" s="12">
        <v>0</v>
      </c>
      <c r="H62" s="12">
        <v>0</v>
      </c>
      <c r="I62" s="12">
        <v>316.04458844099997</v>
      </c>
      <c r="J62" s="12">
        <v>20424.80681163125</v>
      </c>
      <c r="K62" s="12">
        <v>0</v>
      </c>
      <c r="L62" s="12">
        <v>144791.764184787</v>
      </c>
      <c r="M62" s="12">
        <v>0</v>
      </c>
      <c r="N62" s="12">
        <v>188840.90398238305</v>
      </c>
    </row>
    <row r="63" spans="1:14" hidden="1" outlineLevel="2" x14ac:dyDescent="0.3">
      <c r="A63" s="11" t="s">
        <v>48</v>
      </c>
      <c r="B63" s="12">
        <v>746023.63980616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746023.63980616</v>
      </c>
      <c r="M63" s="12">
        <v>0</v>
      </c>
      <c r="N63" s="12">
        <v>746023.63980616</v>
      </c>
    </row>
    <row r="64" spans="1:14" hidden="1" outlineLevel="2" x14ac:dyDescent="0.3">
      <c r="A64" s="11" t="s">
        <v>49</v>
      </c>
      <c r="B64" s="12">
        <v>1120312.38307595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1120312.38307595</v>
      </c>
      <c r="M64" s="12">
        <v>0</v>
      </c>
      <c r="N64" s="12">
        <v>1120312.38307595</v>
      </c>
    </row>
    <row r="65" spans="1:14" hidden="1" outlineLevel="2" x14ac:dyDescent="0.3">
      <c r="A65" s="11" t="s">
        <v>46</v>
      </c>
      <c r="B65" s="12">
        <v>30792.171228834999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30792.171228834999</v>
      </c>
      <c r="M65" s="12">
        <v>0</v>
      </c>
      <c r="N65" s="12">
        <v>30792.171228834999</v>
      </c>
    </row>
    <row r="66" spans="1:14" hidden="1" outlineLevel="1" x14ac:dyDescent="0.3">
      <c r="A66" s="9" t="s">
        <v>63</v>
      </c>
      <c r="B66" s="10">
        <v>127414.49337751001</v>
      </c>
      <c r="C66" s="10">
        <v>26287.309778960003</v>
      </c>
      <c r="D66" s="14">
        <v>100679.79044392001</v>
      </c>
      <c r="E66" s="10">
        <v>0</v>
      </c>
      <c r="F66" s="10">
        <v>53138.581640470002</v>
      </c>
      <c r="G66" s="10">
        <v>33570.007353820001</v>
      </c>
      <c r="H66" s="10">
        <v>245.27435333</v>
      </c>
      <c r="I66" s="10">
        <v>13329.30190789</v>
      </c>
      <c r="J66" s="10">
        <v>396.62518840999996</v>
      </c>
      <c r="K66" s="10">
        <v>0</v>
      </c>
      <c r="L66" s="10">
        <v>447.39315463000003</v>
      </c>
      <c r="M66" s="10">
        <v>1007.82375938089</v>
      </c>
      <c r="N66" s="10">
        <v>128422.3171368909</v>
      </c>
    </row>
    <row r="67" spans="1:14" hidden="1" outlineLevel="2" x14ac:dyDescent="0.3">
      <c r="A67" s="11" t="s">
        <v>50</v>
      </c>
      <c r="B67" s="12">
        <v>127414.49337751001</v>
      </c>
      <c r="C67" s="12">
        <v>26287.309778960003</v>
      </c>
      <c r="D67" s="15">
        <v>100679.79044392001</v>
      </c>
      <c r="E67" s="12">
        <v>0</v>
      </c>
      <c r="F67" s="12">
        <v>53138.581640470002</v>
      </c>
      <c r="G67" s="12">
        <v>33570.007353820001</v>
      </c>
      <c r="H67" s="12">
        <v>245.27435333</v>
      </c>
      <c r="I67" s="12">
        <v>13329.30190789</v>
      </c>
      <c r="J67" s="12">
        <v>396.62518840999996</v>
      </c>
      <c r="K67" s="12">
        <v>0</v>
      </c>
      <c r="L67" s="12">
        <v>447.39315463000003</v>
      </c>
      <c r="M67" s="12">
        <v>1007.82375938089</v>
      </c>
      <c r="N67" s="12">
        <v>128422.3171368909</v>
      </c>
    </row>
    <row r="68" spans="1:14" hidden="1" outlineLevel="1" x14ac:dyDescent="0.3">
      <c r="A68" s="9" t="s">
        <v>32</v>
      </c>
      <c r="B68" s="10">
        <v>1146982.1230390149</v>
      </c>
      <c r="C68" s="10">
        <v>410098.09672405443</v>
      </c>
      <c r="D68" s="14">
        <v>691056.09267214232</v>
      </c>
      <c r="E68" s="10">
        <v>36822.228700966341</v>
      </c>
      <c r="F68" s="10">
        <v>202033.4210770721</v>
      </c>
      <c r="G68" s="10">
        <v>13543.896180136378</v>
      </c>
      <c r="H68" s="10">
        <v>52648.988753558646</v>
      </c>
      <c r="I68" s="10">
        <v>336677.53279071103</v>
      </c>
      <c r="J68" s="10">
        <v>49330.025169697794</v>
      </c>
      <c r="K68" s="10">
        <v>2610.2309133100002</v>
      </c>
      <c r="L68" s="10">
        <v>43217.702729507975</v>
      </c>
      <c r="M68" s="10">
        <v>98.882120483872001</v>
      </c>
      <c r="N68" s="10">
        <v>1147081.0051594987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98.882120483872001</v>
      </c>
      <c r="N69" s="12">
        <v>98.882120483872001</v>
      </c>
    </row>
    <row r="70" spans="1:14" hidden="1" outlineLevel="2" x14ac:dyDescent="0.3">
      <c r="A70" s="11" t="s">
        <v>41</v>
      </c>
      <c r="B70" s="12">
        <v>1146982.1230390149</v>
      </c>
      <c r="C70" s="12">
        <v>410098.09672405443</v>
      </c>
      <c r="D70" s="15">
        <v>691056.09267214232</v>
      </c>
      <c r="E70" s="12">
        <v>36822.228700966341</v>
      </c>
      <c r="F70" s="12">
        <v>202033.4210770721</v>
      </c>
      <c r="G70" s="12">
        <v>13543.896180136378</v>
      </c>
      <c r="H70" s="12">
        <v>52648.988753558646</v>
      </c>
      <c r="I70" s="12">
        <v>336677.53279071103</v>
      </c>
      <c r="J70" s="12">
        <v>49330.025169697794</v>
      </c>
      <c r="K70" s="12">
        <v>2610.2309133100002</v>
      </c>
      <c r="L70" s="12">
        <v>43217.702729507975</v>
      </c>
      <c r="M70" s="12">
        <v>0</v>
      </c>
      <c r="N70" s="12">
        <v>1146982.1230390149</v>
      </c>
    </row>
    <row r="71" spans="1:14" collapsed="1" x14ac:dyDescent="0.3">
      <c r="A71" s="2" t="s">
        <v>2</v>
      </c>
      <c r="B71" s="3">
        <v>3271291.9327707421</v>
      </c>
      <c r="C71" s="3">
        <v>0</v>
      </c>
      <c r="D71" s="3">
        <v>1464952.2881445317</v>
      </c>
      <c r="E71" s="13">
        <v>0</v>
      </c>
      <c r="F71" s="3">
        <v>1437409.10903684</v>
      </c>
      <c r="G71" s="3">
        <v>0</v>
      </c>
      <c r="H71" s="3">
        <v>0</v>
      </c>
      <c r="I71" s="3">
        <v>27294.005119679998</v>
      </c>
      <c r="J71" s="3">
        <v>249.17398801161798</v>
      </c>
      <c r="K71" s="3">
        <v>1578432.91095049</v>
      </c>
      <c r="L71" s="3">
        <v>227906.73367572</v>
      </c>
      <c r="M71" s="3">
        <v>16254.18583019496</v>
      </c>
      <c r="N71" s="16">
        <v>3287546.1186009371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16090.3693137428</v>
      </c>
      <c r="N72" s="10">
        <v>16090.3693137428</v>
      </c>
    </row>
    <row r="73" spans="1:14" hidden="1" outlineLevel="1" x14ac:dyDescent="0.3">
      <c r="A73" s="9" t="s">
        <v>60</v>
      </c>
      <c r="B73" s="10">
        <v>2196501.4058382101</v>
      </c>
      <c r="C73" s="10">
        <v>0</v>
      </c>
      <c r="D73" s="10">
        <v>529837.21121199988</v>
      </c>
      <c r="E73" s="14">
        <v>0</v>
      </c>
      <c r="F73" s="10">
        <v>502515.69680131995</v>
      </c>
      <c r="G73" s="10">
        <v>0</v>
      </c>
      <c r="H73" s="10">
        <v>0</v>
      </c>
      <c r="I73" s="10">
        <v>27294.005119679998</v>
      </c>
      <c r="J73" s="10">
        <v>27.509291000000001</v>
      </c>
      <c r="K73" s="10">
        <v>1438757.4609504901</v>
      </c>
      <c r="L73" s="10">
        <v>227906.73367572</v>
      </c>
      <c r="M73" s="10">
        <v>120.894190710304</v>
      </c>
      <c r="N73" s="10">
        <v>2196622.3000289206</v>
      </c>
    </row>
    <row r="74" spans="1:14" hidden="1" outlineLevel="2" x14ac:dyDescent="0.3">
      <c r="A74" s="11" t="s">
        <v>42</v>
      </c>
      <c r="B74" s="12">
        <v>280685.18</v>
      </c>
      <c r="C74" s="12">
        <v>0</v>
      </c>
      <c r="D74" s="12">
        <v>52778.446324279997</v>
      </c>
      <c r="E74" s="15">
        <v>0</v>
      </c>
      <c r="F74" s="12">
        <v>52370.276801319997</v>
      </c>
      <c r="G74" s="12">
        <v>0</v>
      </c>
      <c r="H74" s="12">
        <v>0</v>
      </c>
      <c r="I74" s="12">
        <v>380.66023196000003</v>
      </c>
      <c r="J74" s="12">
        <v>27.509291000000001</v>
      </c>
      <c r="K74" s="12">
        <v>0</v>
      </c>
      <c r="L74" s="12">
        <v>227906.73367572</v>
      </c>
      <c r="M74" s="12">
        <v>0</v>
      </c>
      <c r="N74" s="12">
        <v>280685.18</v>
      </c>
    </row>
    <row r="75" spans="1:14" hidden="1" outlineLevel="2" x14ac:dyDescent="0.3">
      <c r="A75" s="11" t="s">
        <v>43</v>
      </c>
      <c r="B75" s="12">
        <v>1438757.4609504901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1438757.4609504901</v>
      </c>
      <c r="L75" s="12">
        <v>0</v>
      </c>
      <c r="M75" s="12">
        <v>120.894190710304</v>
      </c>
      <c r="N75" s="19">
        <v>1438878.3551412004</v>
      </c>
    </row>
    <row r="76" spans="1:14" hidden="1" outlineLevel="2" x14ac:dyDescent="0.3">
      <c r="A76" s="11" t="s">
        <v>44</v>
      </c>
      <c r="B76" s="12">
        <v>477058.76488772</v>
      </c>
      <c r="C76" s="12">
        <v>0</v>
      </c>
      <c r="D76" s="12">
        <v>477058.76488772</v>
      </c>
      <c r="E76" s="15">
        <v>0</v>
      </c>
      <c r="F76" s="12">
        <v>450145.42</v>
      </c>
      <c r="G76" s="12">
        <v>0</v>
      </c>
      <c r="H76" s="12">
        <v>0</v>
      </c>
      <c r="I76" s="12">
        <v>26913.344887719999</v>
      </c>
      <c r="J76" s="12">
        <v>0</v>
      </c>
      <c r="K76" s="12">
        <v>0</v>
      </c>
      <c r="L76" s="12">
        <v>0</v>
      </c>
      <c r="M76" s="12">
        <v>0</v>
      </c>
      <c r="N76" s="12">
        <v>477058.76488772</v>
      </c>
    </row>
    <row r="77" spans="1:14" hidden="1" outlineLevel="1" x14ac:dyDescent="0.3">
      <c r="A77" s="9" t="s">
        <v>1</v>
      </c>
      <c r="B77" s="10">
        <v>921586.79223551997</v>
      </c>
      <c r="C77" s="10">
        <v>0</v>
      </c>
      <c r="D77" s="10">
        <v>921586.79223551997</v>
      </c>
      <c r="E77" s="14">
        <v>0</v>
      </c>
      <c r="F77" s="10">
        <v>921586.79223551997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42.922325741856</v>
      </c>
      <c r="N77" s="10">
        <v>921629.71456126182</v>
      </c>
    </row>
    <row r="78" spans="1:14" hidden="1" outlineLevel="2" x14ac:dyDescent="0.3">
      <c r="A78" s="11" t="s">
        <v>38</v>
      </c>
      <c r="B78" s="12">
        <v>921586.79223551997</v>
      </c>
      <c r="C78" s="12">
        <v>0</v>
      </c>
      <c r="D78" s="12">
        <v>921586.79223551997</v>
      </c>
      <c r="E78" s="15">
        <v>0</v>
      </c>
      <c r="F78" s="12">
        <v>921586.79223551997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42.922325661248003</v>
      </c>
      <c r="N78" s="12">
        <v>921629.71456118126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8.0608000000000003E-8</v>
      </c>
      <c r="N79" s="10">
        <v>8.0608000000000003E-8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13528.284697011617</v>
      </c>
      <c r="C84" s="10">
        <v>0</v>
      </c>
      <c r="D84" s="10">
        <v>13528.284697011617</v>
      </c>
      <c r="E84" s="14">
        <v>0</v>
      </c>
      <c r="F84" s="10">
        <v>13306.619999999999</v>
      </c>
      <c r="G84" s="10">
        <v>0</v>
      </c>
      <c r="H84" s="10">
        <v>0</v>
      </c>
      <c r="I84" s="10">
        <v>0</v>
      </c>
      <c r="J84" s="10">
        <v>221.66469701161799</v>
      </c>
      <c r="K84" s="10">
        <v>0</v>
      </c>
      <c r="L84" s="10">
        <v>0</v>
      </c>
      <c r="M84" s="10">
        <v>0</v>
      </c>
      <c r="N84" s="10">
        <v>13528.284697011617</v>
      </c>
    </row>
    <row r="85" spans="1:14" hidden="1" outlineLevel="2" x14ac:dyDescent="0.3">
      <c r="A85" s="11" t="s">
        <v>41</v>
      </c>
      <c r="B85" s="12">
        <v>13528.284697011617</v>
      </c>
      <c r="C85" s="12">
        <v>0</v>
      </c>
      <c r="D85" s="12">
        <v>13528.284697011617</v>
      </c>
      <c r="E85" s="15">
        <v>0</v>
      </c>
      <c r="F85" s="12">
        <v>13306.619999999999</v>
      </c>
      <c r="G85" s="12">
        <v>0</v>
      </c>
      <c r="H85" s="12">
        <v>0</v>
      </c>
      <c r="I85" s="12">
        <v>0</v>
      </c>
      <c r="J85" s="12">
        <v>221.66469701161799</v>
      </c>
      <c r="K85" s="12">
        <v>0</v>
      </c>
      <c r="L85" s="12">
        <v>0</v>
      </c>
      <c r="M85" s="12">
        <v>0</v>
      </c>
      <c r="N85" s="12">
        <v>13528.284697011617</v>
      </c>
    </row>
    <row r="86" spans="1:14" collapsed="1" x14ac:dyDescent="0.3">
      <c r="A86" s="2" t="s">
        <v>3</v>
      </c>
      <c r="B86" s="3">
        <v>7912465.6808057129</v>
      </c>
      <c r="C86" s="3">
        <v>1355960.0914118525</v>
      </c>
      <c r="D86" s="3">
        <v>3228324.4161210628</v>
      </c>
      <c r="E86" s="3">
        <v>38137.369999999995</v>
      </c>
      <c r="F86" s="13">
        <v>1216479.2634504596</v>
      </c>
      <c r="G86" s="3">
        <v>1339493.3938154005</v>
      </c>
      <c r="H86" s="3">
        <v>94006.474213194611</v>
      </c>
      <c r="I86" s="3">
        <v>440225.22346043424</v>
      </c>
      <c r="J86" s="3">
        <v>99982.691181574148</v>
      </c>
      <c r="K86" s="3">
        <v>1273778.7840013572</v>
      </c>
      <c r="L86" s="3">
        <v>2054402.3892714411</v>
      </c>
      <c r="M86" s="3">
        <v>1219390.7161871784</v>
      </c>
      <c r="N86" s="16">
        <v>9131856.396992892</v>
      </c>
    </row>
    <row r="87" spans="1:14" hidden="1" outlineLevel="1" x14ac:dyDescent="0.3">
      <c r="A87" s="9" t="s">
        <v>60</v>
      </c>
      <c r="B87" s="10">
        <v>1789862.1493628565</v>
      </c>
      <c r="C87" s="10">
        <v>344247.39913911198</v>
      </c>
      <c r="D87" s="10">
        <v>264138.87106058944</v>
      </c>
      <c r="E87" s="10">
        <v>0</v>
      </c>
      <c r="F87" s="14">
        <v>141674.9284854235</v>
      </c>
      <c r="G87" s="10">
        <v>1773.7987263518589</v>
      </c>
      <c r="H87" s="10">
        <v>16367.665793235044</v>
      </c>
      <c r="I87" s="10">
        <v>61391.209191440998</v>
      </c>
      <c r="J87" s="10">
        <v>42931.268864138074</v>
      </c>
      <c r="K87" s="10">
        <v>115461.83848025757</v>
      </c>
      <c r="L87" s="10">
        <v>1066014.0406828974</v>
      </c>
      <c r="M87" s="10">
        <v>2182.1927875146098</v>
      </c>
      <c r="N87" s="10">
        <v>1792044.3421503711</v>
      </c>
    </row>
    <row r="88" spans="1:14" hidden="1" outlineLevel="2" x14ac:dyDescent="0.3">
      <c r="A88" s="11" t="s">
        <v>43</v>
      </c>
      <c r="B88" s="12">
        <v>225467.69957405975</v>
      </c>
      <c r="C88" s="12">
        <v>65949.060475189894</v>
      </c>
      <c r="D88" s="12">
        <v>14719.80641717996</v>
      </c>
      <c r="E88" s="12">
        <v>0</v>
      </c>
      <c r="F88" s="15">
        <v>7906.6924229799997</v>
      </c>
      <c r="G88" s="12">
        <v>746.93420911995895</v>
      </c>
      <c r="H88" s="12">
        <v>153.72318181000099</v>
      </c>
      <c r="I88" s="12">
        <v>383.24219890000001</v>
      </c>
      <c r="J88" s="12">
        <v>5529.21440437</v>
      </c>
      <c r="K88" s="12">
        <v>49284.469060459996</v>
      </c>
      <c r="L88" s="12">
        <v>95514.363621229902</v>
      </c>
      <c r="M88" s="12">
        <v>2182.1927875146098</v>
      </c>
      <c r="N88" s="12">
        <v>227649.89236157437</v>
      </c>
    </row>
    <row r="89" spans="1:14" hidden="1" outlineLevel="2" x14ac:dyDescent="0.3">
      <c r="A89" s="11" t="s">
        <v>44</v>
      </c>
      <c r="B89" s="12">
        <v>1564394.4497887967</v>
      </c>
      <c r="C89" s="12">
        <v>278298.3386639221</v>
      </c>
      <c r="D89" s="12">
        <v>249419.06464340951</v>
      </c>
      <c r="E89" s="12">
        <v>0</v>
      </c>
      <c r="F89" s="15">
        <v>133768.2360624435</v>
      </c>
      <c r="G89" s="12">
        <v>1026.8645172319</v>
      </c>
      <c r="H89" s="12">
        <v>16213.942611425044</v>
      </c>
      <c r="I89" s="12">
        <v>61007.966992540998</v>
      </c>
      <c r="J89" s="12">
        <v>37402.054459768071</v>
      </c>
      <c r="K89" s="12">
        <v>66177.369419797586</v>
      </c>
      <c r="L89" s="12">
        <v>970499.67706166755</v>
      </c>
      <c r="M89" s="12">
        <v>0</v>
      </c>
      <c r="N89" s="12">
        <v>1564394.4497887967</v>
      </c>
    </row>
    <row r="90" spans="1:14" hidden="1" outlineLevel="1" x14ac:dyDescent="0.3">
      <c r="A90" s="9" t="s">
        <v>31</v>
      </c>
      <c r="B90" s="10">
        <v>2147158.926602338</v>
      </c>
      <c r="C90" s="10">
        <v>645311.38378262008</v>
      </c>
      <c r="D90" s="10">
        <v>843161.66879677214</v>
      </c>
      <c r="E90" s="10">
        <v>0</v>
      </c>
      <c r="F90" s="14">
        <v>403684.289529278</v>
      </c>
      <c r="G90" s="10">
        <v>358230.33750310598</v>
      </c>
      <c r="H90" s="10">
        <v>5906.1080511504115</v>
      </c>
      <c r="I90" s="10">
        <v>52908.815711648123</v>
      </c>
      <c r="J90" s="10">
        <v>22432.118001589501</v>
      </c>
      <c r="K90" s="10">
        <v>709.1672669976</v>
      </c>
      <c r="L90" s="10">
        <v>657976.70675594837</v>
      </c>
      <c r="M90" s="10">
        <v>123284.68664091492</v>
      </c>
      <c r="N90" s="10">
        <v>2270443.613243253</v>
      </c>
    </row>
    <row r="91" spans="1:14" hidden="1" outlineLevel="2" x14ac:dyDescent="0.3">
      <c r="A91" s="11" t="s">
        <v>35</v>
      </c>
      <c r="B91" s="12">
        <v>901867.22390582704</v>
      </c>
      <c r="C91" s="12">
        <v>286632.91508179501</v>
      </c>
      <c r="D91" s="12">
        <v>387162.59648284921</v>
      </c>
      <c r="E91" s="12">
        <v>0</v>
      </c>
      <c r="F91" s="15">
        <v>222490.45112441</v>
      </c>
      <c r="G91" s="12">
        <v>139041.489800348</v>
      </c>
      <c r="H91" s="12">
        <v>2377.8465300431321</v>
      </c>
      <c r="I91" s="12">
        <v>15888.337742053043</v>
      </c>
      <c r="J91" s="12">
        <v>7364.4712859951105</v>
      </c>
      <c r="K91" s="12">
        <v>0</v>
      </c>
      <c r="L91" s="12">
        <v>228071.71234118278</v>
      </c>
      <c r="M91" s="12">
        <v>5163.8962473638294</v>
      </c>
      <c r="N91" s="12">
        <v>907031.12015319092</v>
      </c>
    </row>
    <row r="92" spans="1:14" hidden="1" outlineLevel="2" x14ac:dyDescent="0.3">
      <c r="A92" s="11" t="s">
        <v>37</v>
      </c>
      <c r="B92" s="12">
        <v>1245291.7026965108</v>
      </c>
      <c r="C92" s="12">
        <v>358678.468700825</v>
      </c>
      <c r="D92" s="12">
        <v>455999.07231392275</v>
      </c>
      <c r="E92" s="12">
        <v>0</v>
      </c>
      <c r="F92" s="15">
        <v>181193.838404868</v>
      </c>
      <c r="G92" s="12">
        <v>219188.84770275801</v>
      </c>
      <c r="H92" s="12">
        <v>3528.2615211072798</v>
      </c>
      <c r="I92" s="12">
        <v>37020.477969595078</v>
      </c>
      <c r="J92" s="12">
        <v>15067.64671559439</v>
      </c>
      <c r="K92" s="12">
        <v>709.1672669976</v>
      </c>
      <c r="L92" s="12">
        <v>429904.99441476556</v>
      </c>
      <c r="M92" s="12">
        <v>118120.7903935511</v>
      </c>
      <c r="N92" s="12">
        <v>1363412.4930900619</v>
      </c>
    </row>
    <row r="93" spans="1:14" hidden="1" outlineLevel="1" x14ac:dyDescent="0.3">
      <c r="A93" s="9" t="s">
        <v>1</v>
      </c>
      <c r="B93" s="10">
        <v>2275821.8001972018</v>
      </c>
      <c r="C93" s="10">
        <v>0</v>
      </c>
      <c r="D93" s="10">
        <v>1355374.3096170551</v>
      </c>
      <c r="E93" s="10">
        <v>4198.5600000000004</v>
      </c>
      <c r="F93" s="14">
        <v>421010.04245000216</v>
      </c>
      <c r="G93" s="10">
        <v>929719.00401907309</v>
      </c>
      <c r="H93" s="10">
        <v>0</v>
      </c>
      <c r="I93" s="10">
        <v>446.70314797999998</v>
      </c>
      <c r="J93" s="10">
        <v>0</v>
      </c>
      <c r="K93" s="10">
        <v>920447.49058014643</v>
      </c>
      <c r="L93" s="10">
        <v>0</v>
      </c>
      <c r="M93" s="10">
        <v>458365.82250489097</v>
      </c>
      <c r="N93" s="10">
        <v>2734187.6227020929</v>
      </c>
    </row>
    <row r="94" spans="1:14" hidden="1" outlineLevel="2" x14ac:dyDescent="0.3">
      <c r="A94" s="11" t="s">
        <v>38</v>
      </c>
      <c r="B94" s="12">
        <v>1207614.9917387867</v>
      </c>
      <c r="C94" s="12">
        <v>0</v>
      </c>
      <c r="D94" s="12">
        <v>1179291.3352819602</v>
      </c>
      <c r="E94" s="12">
        <v>4198.5600000000004</v>
      </c>
      <c r="F94" s="15">
        <v>245373.7712628872</v>
      </c>
      <c r="G94" s="12">
        <v>929719.00401907309</v>
      </c>
      <c r="H94" s="12">
        <v>0</v>
      </c>
      <c r="I94" s="12">
        <v>0</v>
      </c>
      <c r="J94" s="12">
        <v>0</v>
      </c>
      <c r="K94" s="12">
        <v>28323.6564568264</v>
      </c>
      <c r="L94" s="12">
        <v>0</v>
      </c>
      <c r="M94" s="12">
        <v>281219.77730751899</v>
      </c>
      <c r="N94" s="12">
        <v>1488834.7690463057</v>
      </c>
    </row>
    <row r="95" spans="1:14" hidden="1" outlineLevel="2" x14ac:dyDescent="0.3">
      <c r="A95" s="11" t="s">
        <v>39</v>
      </c>
      <c r="B95" s="12">
        <v>1068206.8084584151</v>
      </c>
      <c r="C95" s="12">
        <v>0</v>
      </c>
      <c r="D95" s="12">
        <v>176082.974335095</v>
      </c>
      <c r="E95" s="12">
        <v>0</v>
      </c>
      <c r="F95" s="15">
        <v>175636.27118711499</v>
      </c>
      <c r="G95" s="12">
        <v>0</v>
      </c>
      <c r="H95" s="12">
        <v>0</v>
      </c>
      <c r="I95" s="12">
        <v>446.70314797999998</v>
      </c>
      <c r="J95" s="12">
        <v>0</v>
      </c>
      <c r="K95" s="12">
        <v>892123.83412332006</v>
      </c>
      <c r="L95" s="12">
        <v>0</v>
      </c>
      <c r="M95" s="12">
        <v>177146.045197372</v>
      </c>
      <c r="N95" s="10">
        <v>1245352.8536557872</v>
      </c>
    </row>
    <row r="96" spans="1:14" hidden="1" outlineLevel="1" x14ac:dyDescent="0.3">
      <c r="A96" s="9" t="s">
        <v>61</v>
      </c>
      <c r="B96" s="10">
        <v>1025354.3628281413</v>
      </c>
      <c r="C96" s="10">
        <v>153241.74513485158</v>
      </c>
      <c r="D96" s="10">
        <v>326777.6259439963</v>
      </c>
      <c r="E96" s="10">
        <v>0</v>
      </c>
      <c r="F96" s="14">
        <v>108706.97189415639</v>
      </c>
      <c r="G96" s="10">
        <v>18728.8747777715</v>
      </c>
      <c r="H96" s="10">
        <v>45310.872010496503</v>
      </c>
      <c r="I96" s="10">
        <v>137413.3529372006</v>
      </c>
      <c r="J96" s="10">
        <v>16617.55432437134</v>
      </c>
      <c r="K96" s="10">
        <v>234550.05678577549</v>
      </c>
      <c r="L96" s="10">
        <v>310784.934963518</v>
      </c>
      <c r="M96" s="10">
        <v>635558.01425385789</v>
      </c>
      <c r="N96" s="10">
        <v>1660912.3770819991</v>
      </c>
    </row>
    <row r="97" spans="1:14" hidden="1" outlineLevel="2" x14ac:dyDescent="0.3">
      <c r="A97" s="11" t="s">
        <v>57</v>
      </c>
      <c r="B97" s="12">
        <v>1025354.3628281413</v>
      </c>
      <c r="C97" s="12">
        <v>153241.74513485158</v>
      </c>
      <c r="D97" s="12">
        <v>326777.6259439963</v>
      </c>
      <c r="E97" s="12">
        <v>0</v>
      </c>
      <c r="F97" s="15">
        <v>108706.97189415639</v>
      </c>
      <c r="G97" s="12">
        <v>18728.8747777715</v>
      </c>
      <c r="H97" s="12">
        <v>45310.872010496503</v>
      </c>
      <c r="I97" s="12">
        <v>137413.3529372006</v>
      </c>
      <c r="J97" s="12">
        <v>16617.55432437134</v>
      </c>
      <c r="K97" s="12">
        <v>234550.05678577549</v>
      </c>
      <c r="L97" s="12">
        <v>310784.934963518</v>
      </c>
      <c r="M97" s="12">
        <v>635558.01425385789</v>
      </c>
      <c r="N97" s="12">
        <v>1660912.3770819991</v>
      </c>
    </row>
    <row r="98" spans="1:14" hidden="1" outlineLevel="1" x14ac:dyDescent="0.3">
      <c r="A98" s="9" t="s">
        <v>63</v>
      </c>
      <c r="B98" s="10">
        <v>79091.101947610005</v>
      </c>
      <c r="C98" s="10">
        <v>25344.113145930001</v>
      </c>
      <c r="D98" s="10">
        <v>53485.718456749993</v>
      </c>
      <c r="E98" s="10">
        <v>0</v>
      </c>
      <c r="F98" s="14">
        <v>11072.48720143</v>
      </c>
      <c r="G98" s="10">
        <v>30671.96437863</v>
      </c>
      <c r="H98" s="10">
        <v>208.41558995</v>
      </c>
      <c r="I98" s="10">
        <v>11349.24257412</v>
      </c>
      <c r="J98" s="10">
        <v>183.60871262000001</v>
      </c>
      <c r="K98" s="10">
        <v>0</v>
      </c>
      <c r="L98" s="10">
        <v>261.27034493000002</v>
      </c>
      <c r="M98" s="10">
        <v>0</v>
      </c>
      <c r="N98" s="10">
        <v>79091.101947610005</v>
      </c>
    </row>
    <row r="99" spans="1:14" hidden="1" outlineLevel="2" x14ac:dyDescent="0.3">
      <c r="A99" s="11" t="s">
        <v>50</v>
      </c>
      <c r="B99" s="12">
        <v>79091.101947610005</v>
      </c>
      <c r="C99" s="12">
        <v>25344.113145930001</v>
      </c>
      <c r="D99" s="12">
        <v>53485.718456749993</v>
      </c>
      <c r="E99" s="12">
        <v>0</v>
      </c>
      <c r="F99" s="15">
        <v>11072.48720143</v>
      </c>
      <c r="G99" s="12">
        <v>30671.96437863</v>
      </c>
      <c r="H99" s="12">
        <v>208.41558995</v>
      </c>
      <c r="I99" s="12">
        <v>11349.24257412</v>
      </c>
      <c r="J99" s="12">
        <v>183.60871262000001</v>
      </c>
      <c r="K99" s="12">
        <v>0</v>
      </c>
      <c r="L99" s="12">
        <v>261.27034493000002</v>
      </c>
      <c r="M99" s="12">
        <v>0</v>
      </c>
      <c r="N99" s="12">
        <v>79091.101947610005</v>
      </c>
    </row>
    <row r="100" spans="1:14" hidden="1" outlineLevel="1" x14ac:dyDescent="0.3">
      <c r="A100" s="9" t="s">
        <v>32</v>
      </c>
      <c r="B100" s="10">
        <v>595177.33986756601</v>
      </c>
      <c r="C100" s="10">
        <v>187815.45020933892</v>
      </c>
      <c r="D100" s="10">
        <v>385386.22224590002</v>
      </c>
      <c r="E100" s="10">
        <v>33938.81</v>
      </c>
      <c r="F100" s="14">
        <v>130330.54389016959</v>
      </c>
      <c r="G100" s="10">
        <v>369.41441046803499</v>
      </c>
      <c r="H100" s="10">
        <v>26213.412768362647</v>
      </c>
      <c r="I100" s="10">
        <v>176715.8998980445</v>
      </c>
      <c r="J100" s="10">
        <v>17818.141278855237</v>
      </c>
      <c r="K100" s="10">
        <v>2610.2308881800004</v>
      </c>
      <c r="L100" s="10">
        <v>19365.436524147168</v>
      </c>
      <c r="M100" s="10">
        <v>0</v>
      </c>
      <c r="N100" s="10">
        <v>595177.33986756601</v>
      </c>
    </row>
    <row r="101" spans="1:14" hidden="1" outlineLevel="2" x14ac:dyDescent="0.3">
      <c r="A101" s="11" t="s">
        <v>41</v>
      </c>
      <c r="B101" s="12">
        <v>595177.33986756601</v>
      </c>
      <c r="C101" s="12">
        <v>187815.45020933892</v>
      </c>
      <c r="D101" s="12">
        <v>385386.22224590002</v>
      </c>
      <c r="E101" s="12">
        <v>33938.81</v>
      </c>
      <c r="F101" s="15">
        <v>130330.54389016959</v>
      </c>
      <c r="G101" s="12">
        <v>369.41441046803499</v>
      </c>
      <c r="H101" s="12">
        <v>26213.412768362647</v>
      </c>
      <c r="I101" s="12">
        <v>176715.8998980445</v>
      </c>
      <c r="J101" s="12">
        <v>17818.141278855237</v>
      </c>
      <c r="K101" s="12">
        <v>2610.2308881800004</v>
      </c>
      <c r="L101" s="12">
        <v>19365.436524147168</v>
      </c>
      <c r="M101" s="12">
        <v>0</v>
      </c>
      <c r="N101" s="12">
        <v>595177.33986756601</v>
      </c>
    </row>
    <row r="102" spans="1:14" collapsed="1" x14ac:dyDescent="0.3">
      <c r="A102" s="2" t="s">
        <v>4</v>
      </c>
      <c r="B102" s="3">
        <v>7242479.9799873848</v>
      </c>
      <c r="C102" s="3">
        <v>1132895.0060919551</v>
      </c>
      <c r="D102" s="3">
        <v>4925455.5332088536</v>
      </c>
      <c r="E102" s="3">
        <v>0</v>
      </c>
      <c r="F102" s="3">
        <v>167278.13114944531</v>
      </c>
      <c r="G102" s="13">
        <v>3069873.76696839</v>
      </c>
      <c r="H102" s="3">
        <v>61017.489545959994</v>
      </c>
      <c r="I102" s="3">
        <v>87024.114137189637</v>
      </c>
      <c r="J102" s="3">
        <v>1540262.0314078692</v>
      </c>
      <c r="K102" s="3">
        <v>77494.691626930711</v>
      </c>
      <c r="L102" s="3">
        <v>1106634.7490596452</v>
      </c>
      <c r="M102" s="3">
        <v>90589.286914587399</v>
      </c>
      <c r="N102" s="16">
        <v>7333069.2669019718</v>
      </c>
    </row>
    <row r="103" spans="1:14" hidden="1" outlineLevel="1" x14ac:dyDescent="0.3">
      <c r="A103" s="9" t="s">
        <v>60</v>
      </c>
      <c r="B103" s="10">
        <v>7452.2809020795203</v>
      </c>
      <c r="C103" s="10">
        <v>0</v>
      </c>
      <c r="D103" s="10">
        <v>7452.2809020795203</v>
      </c>
      <c r="E103" s="10">
        <v>0</v>
      </c>
      <c r="F103" s="10">
        <v>0</v>
      </c>
      <c r="G103" s="14">
        <v>0</v>
      </c>
      <c r="H103" s="10">
        <v>0</v>
      </c>
      <c r="I103" s="10">
        <v>7452.2809020795203</v>
      </c>
      <c r="J103" s="10">
        <v>0</v>
      </c>
      <c r="K103" s="10">
        <v>0</v>
      </c>
      <c r="L103" s="10">
        <v>0</v>
      </c>
      <c r="M103" s="10">
        <v>0</v>
      </c>
      <c r="N103" s="10">
        <v>7452.2809020795203</v>
      </c>
    </row>
    <row r="104" spans="1:14" hidden="1" outlineLevel="2" x14ac:dyDescent="0.3">
      <c r="A104" s="11" t="s">
        <v>44</v>
      </c>
      <c r="B104" s="12">
        <v>7452.2809020795203</v>
      </c>
      <c r="C104" s="12">
        <v>0</v>
      </c>
      <c r="D104" s="12">
        <v>7452.2809020795203</v>
      </c>
      <c r="E104" s="12">
        <v>0</v>
      </c>
      <c r="F104" s="12">
        <v>0</v>
      </c>
      <c r="G104" s="15">
        <v>0</v>
      </c>
      <c r="H104" s="12">
        <v>0</v>
      </c>
      <c r="I104" s="12">
        <v>7452.2809020795203</v>
      </c>
      <c r="J104" s="12">
        <v>0</v>
      </c>
      <c r="K104" s="12">
        <v>0</v>
      </c>
      <c r="L104" s="12">
        <v>0</v>
      </c>
      <c r="M104" s="12">
        <v>0</v>
      </c>
      <c r="N104" s="12">
        <v>7452.2809020795203</v>
      </c>
    </row>
    <row r="105" spans="1:14" hidden="1" outlineLevel="1" x14ac:dyDescent="0.3">
      <c r="A105" s="9" t="s">
        <v>1</v>
      </c>
      <c r="B105" s="10">
        <v>20030.036387185301</v>
      </c>
      <c r="C105" s="10">
        <v>0</v>
      </c>
      <c r="D105" s="10">
        <v>20030.036387185301</v>
      </c>
      <c r="E105" s="10">
        <v>0</v>
      </c>
      <c r="F105" s="10">
        <v>20030.036387185301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20030.036387185301</v>
      </c>
    </row>
    <row r="106" spans="1:14" hidden="1" outlineLevel="2" x14ac:dyDescent="0.3">
      <c r="A106" s="11" t="s">
        <v>38</v>
      </c>
      <c r="B106" s="12">
        <v>20030.036387185301</v>
      </c>
      <c r="C106" s="12">
        <v>0</v>
      </c>
      <c r="D106" s="12">
        <v>20030.036387185301</v>
      </c>
      <c r="E106" s="12">
        <v>0</v>
      </c>
      <c r="F106" s="12">
        <v>20030.036387185301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20030.036387185301</v>
      </c>
    </row>
    <row r="107" spans="1:14" hidden="1" outlineLevel="1" x14ac:dyDescent="0.3">
      <c r="A107" s="9" t="s">
        <v>61</v>
      </c>
      <c r="B107" s="10">
        <v>7091766.1468543801</v>
      </c>
      <c r="C107" s="10">
        <v>1125513.6281439001</v>
      </c>
      <c r="D107" s="10">
        <v>4783756.5061257295</v>
      </c>
      <c r="E107" s="10">
        <v>0</v>
      </c>
      <c r="F107" s="10">
        <v>110679.32896886001</v>
      </c>
      <c r="G107" s="14">
        <v>3055860.0929650296</v>
      </c>
      <c r="H107" s="10">
        <v>44360.385389359995</v>
      </c>
      <c r="I107" s="10">
        <v>32766.61730894</v>
      </c>
      <c r="J107" s="10">
        <v>1540090.0814935393</v>
      </c>
      <c r="K107" s="10">
        <v>77494.691626930711</v>
      </c>
      <c r="L107" s="10">
        <v>1105001.3209578202</v>
      </c>
      <c r="M107" s="10">
        <v>90589.286914587399</v>
      </c>
      <c r="N107" s="10">
        <v>7182355.4337689672</v>
      </c>
    </row>
    <row r="108" spans="1:14" hidden="1" outlineLevel="2" x14ac:dyDescent="0.3">
      <c r="A108" s="11" t="s">
        <v>45</v>
      </c>
      <c r="B108" s="12">
        <v>7091766.1468543801</v>
      </c>
      <c r="C108" s="12">
        <v>1125513.6281439001</v>
      </c>
      <c r="D108" s="12">
        <v>4783756.5061257295</v>
      </c>
      <c r="E108" s="12">
        <v>0</v>
      </c>
      <c r="F108" s="12">
        <v>110679.32896886001</v>
      </c>
      <c r="G108" s="15">
        <v>3055860.0929650296</v>
      </c>
      <c r="H108" s="12">
        <v>44360.385389359995</v>
      </c>
      <c r="I108" s="12">
        <v>32766.61730894</v>
      </c>
      <c r="J108" s="12">
        <v>1540090.0814935393</v>
      </c>
      <c r="K108" s="12">
        <v>77494.691626930711</v>
      </c>
      <c r="L108" s="12">
        <v>1105001.3209578202</v>
      </c>
      <c r="M108" s="12">
        <v>90589.286914587399</v>
      </c>
      <c r="N108" s="12">
        <v>7182355.4337689672</v>
      </c>
    </row>
    <row r="109" spans="1:14" hidden="1" outlineLevel="1" x14ac:dyDescent="0.3">
      <c r="A109" s="9" t="s">
        <v>63</v>
      </c>
      <c r="B109" s="10">
        <v>35669.467625169993</v>
      </c>
      <c r="C109" s="10">
        <v>366.35926195000002</v>
      </c>
      <c r="D109" s="10">
        <v>35116.985553519997</v>
      </c>
      <c r="E109" s="10">
        <v>0</v>
      </c>
      <c r="F109" s="10">
        <v>32570.919875920001</v>
      </c>
      <c r="G109" s="14">
        <v>1068.5979391599999</v>
      </c>
      <c r="H109" s="10">
        <v>36.844826319999996</v>
      </c>
      <c r="I109" s="10">
        <v>1268.67299779</v>
      </c>
      <c r="J109" s="10">
        <v>171.94991432999998</v>
      </c>
      <c r="K109" s="10">
        <v>0</v>
      </c>
      <c r="L109" s="10">
        <v>186.1228097</v>
      </c>
      <c r="M109" s="10">
        <v>0</v>
      </c>
      <c r="N109" s="10">
        <v>35669.467625169993</v>
      </c>
    </row>
    <row r="110" spans="1:14" hidden="1" outlineLevel="2" x14ac:dyDescent="0.3">
      <c r="A110" s="11" t="s">
        <v>50</v>
      </c>
      <c r="B110" s="12">
        <v>35669.467625169993</v>
      </c>
      <c r="C110" s="12">
        <v>366.35926195000002</v>
      </c>
      <c r="D110" s="12">
        <v>35116.985553519997</v>
      </c>
      <c r="E110" s="12">
        <v>0</v>
      </c>
      <c r="F110" s="12">
        <v>32570.919875920001</v>
      </c>
      <c r="G110" s="15">
        <v>1068.5979391599999</v>
      </c>
      <c r="H110" s="12">
        <v>36.844826319999996</v>
      </c>
      <c r="I110" s="12">
        <v>1268.67299779</v>
      </c>
      <c r="J110" s="12">
        <v>171.94991432999998</v>
      </c>
      <c r="K110" s="12">
        <v>0</v>
      </c>
      <c r="L110" s="12">
        <v>186.1228097</v>
      </c>
      <c r="M110" s="12">
        <v>0</v>
      </c>
      <c r="N110" s="12">
        <v>35669.467625169993</v>
      </c>
    </row>
    <row r="111" spans="1:14" hidden="1" outlineLevel="1" x14ac:dyDescent="0.3">
      <c r="A111" s="9" t="s">
        <v>32</v>
      </c>
      <c r="B111" s="10">
        <v>87562.048218570126</v>
      </c>
      <c r="C111" s="10">
        <v>7015.0186861050006</v>
      </c>
      <c r="D111" s="10">
        <v>79099.724240340118</v>
      </c>
      <c r="E111" s="10">
        <v>0</v>
      </c>
      <c r="F111" s="10">
        <v>3997.84591748001</v>
      </c>
      <c r="G111" s="14">
        <v>12945.07606420001</v>
      </c>
      <c r="H111" s="10">
        <v>16620.259330280001</v>
      </c>
      <c r="I111" s="10">
        <v>45536.542928380106</v>
      </c>
      <c r="J111" s="10">
        <v>0</v>
      </c>
      <c r="K111" s="10">
        <v>0</v>
      </c>
      <c r="L111" s="10">
        <v>1447.3052921250001</v>
      </c>
      <c r="M111" s="10">
        <v>0</v>
      </c>
      <c r="N111" s="10">
        <v>87562.048218570126</v>
      </c>
    </row>
    <row r="112" spans="1:14" hidden="1" outlineLevel="2" x14ac:dyDescent="0.3">
      <c r="A112" s="11" t="s">
        <v>41</v>
      </c>
      <c r="B112" s="12">
        <v>87562.048218570126</v>
      </c>
      <c r="C112" s="12">
        <v>7015.0186861050006</v>
      </c>
      <c r="D112" s="12">
        <v>79099.724240340118</v>
      </c>
      <c r="E112" s="12">
        <v>0</v>
      </c>
      <c r="F112" s="12">
        <v>3997.84591748001</v>
      </c>
      <c r="G112" s="15">
        <v>12945.07606420001</v>
      </c>
      <c r="H112" s="12">
        <v>16620.259330280001</v>
      </c>
      <c r="I112" s="12">
        <v>45536.542928380106</v>
      </c>
      <c r="J112" s="12">
        <v>0</v>
      </c>
      <c r="K112" s="12">
        <v>0</v>
      </c>
      <c r="L112" s="12">
        <v>1447.3052921250001</v>
      </c>
      <c r="M112" s="12">
        <v>0</v>
      </c>
      <c r="N112" s="12">
        <v>87562.048218570126</v>
      </c>
    </row>
    <row r="113" spans="1:14" collapsed="1" x14ac:dyDescent="0.3">
      <c r="A113" s="2" t="s">
        <v>5</v>
      </c>
      <c r="B113" s="3">
        <v>1280442.435376381</v>
      </c>
      <c r="C113" s="3">
        <v>307483.32877382019</v>
      </c>
      <c r="D113" s="3">
        <v>730982.48564326647</v>
      </c>
      <c r="E113" s="3">
        <v>0</v>
      </c>
      <c r="F113" s="3">
        <v>48081.268211364753</v>
      </c>
      <c r="G113" s="3">
        <v>208992.40542769997</v>
      </c>
      <c r="H113" s="13">
        <v>320172.74570387014</v>
      </c>
      <c r="I113" s="3">
        <v>24187.198496510482</v>
      </c>
      <c r="J113" s="3">
        <v>129548.86780382108</v>
      </c>
      <c r="K113" s="3">
        <v>25604.805045769997</v>
      </c>
      <c r="L113" s="3">
        <v>216371.81591352442</v>
      </c>
      <c r="M113" s="3">
        <v>216315.60094393571</v>
      </c>
      <c r="N113" s="16">
        <v>1496758.0363203168</v>
      </c>
    </row>
    <row r="114" spans="1:14" hidden="1" outlineLevel="1" x14ac:dyDescent="0.3">
      <c r="A114" s="9" t="s">
        <v>1</v>
      </c>
      <c r="B114" s="10">
        <v>1350.557334935233</v>
      </c>
      <c r="C114" s="10">
        <v>0</v>
      </c>
      <c r="D114" s="10">
        <v>1350.557334935233</v>
      </c>
      <c r="E114" s="10">
        <v>0</v>
      </c>
      <c r="F114" s="10">
        <v>1080.440664174748</v>
      </c>
      <c r="G114" s="10">
        <v>0</v>
      </c>
      <c r="H114" s="14">
        <v>0</v>
      </c>
      <c r="I114" s="10">
        <v>270.11667076048502</v>
      </c>
      <c r="J114" s="10">
        <v>0</v>
      </c>
      <c r="K114" s="10">
        <v>0</v>
      </c>
      <c r="L114" s="10">
        <v>0</v>
      </c>
      <c r="M114" s="10">
        <v>0</v>
      </c>
      <c r="N114" s="10">
        <v>1350.557334935233</v>
      </c>
    </row>
    <row r="115" spans="1:14" hidden="1" outlineLevel="2" x14ac:dyDescent="0.3">
      <c r="A115" s="11" t="s">
        <v>38</v>
      </c>
      <c r="B115" s="12">
        <v>1324.807874075233</v>
      </c>
      <c r="C115" s="12">
        <v>0</v>
      </c>
      <c r="D115" s="12">
        <v>1324.807874075233</v>
      </c>
      <c r="E115" s="12">
        <v>0</v>
      </c>
      <c r="F115" s="12">
        <v>1054.691203314748</v>
      </c>
      <c r="G115" s="12">
        <v>0</v>
      </c>
      <c r="H115" s="15">
        <v>0</v>
      </c>
      <c r="I115" s="12">
        <v>270.11667076048502</v>
      </c>
      <c r="J115" s="12">
        <v>0</v>
      </c>
      <c r="K115" s="12">
        <v>0</v>
      </c>
      <c r="L115" s="12">
        <v>0</v>
      </c>
      <c r="M115" s="12">
        <v>0</v>
      </c>
      <c r="N115" s="10">
        <v>1324.807874075233</v>
      </c>
    </row>
    <row r="116" spans="1:14" hidden="1" outlineLevel="2" x14ac:dyDescent="0.3">
      <c r="A116" s="11" t="s">
        <v>39</v>
      </c>
      <c r="B116" s="12">
        <v>25.749460859999999</v>
      </c>
      <c r="C116" s="12">
        <v>0</v>
      </c>
      <c r="D116" s="12">
        <v>25.749460859999999</v>
      </c>
      <c r="E116" s="12">
        <v>0</v>
      </c>
      <c r="F116" s="12">
        <v>25.749460859999999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25.749460859999999</v>
      </c>
    </row>
    <row r="117" spans="1:14" hidden="1" outlineLevel="1" x14ac:dyDescent="0.3">
      <c r="A117" s="9" t="s">
        <v>61</v>
      </c>
      <c r="B117" s="10">
        <v>1218179.7982210058</v>
      </c>
      <c r="C117" s="10">
        <v>279366.05694393517</v>
      </c>
      <c r="D117" s="10">
        <v>698519.02870351123</v>
      </c>
      <c r="E117" s="10">
        <v>0</v>
      </c>
      <c r="F117" s="10">
        <v>36239.870585980003</v>
      </c>
      <c r="G117" s="10">
        <v>208976.16495555997</v>
      </c>
      <c r="H117" s="14">
        <v>311694.03492279013</v>
      </c>
      <c r="I117" s="10">
        <v>12060.090435359998</v>
      </c>
      <c r="J117" s="10">
        <v>129548.86780382108</v>
      </c>
      <c r="K117" s="10">
        <v>25604.805045769997</v>
      </c>
      <c r="L117" s="10">
        <v>214689.90752778942</v>
      </c>
      <c r="M117" s="10">
        <v>216315.60094393571</v>
      </c>
      <c r="N117" s="10">
        <v>1434495.3991649416</v>
      </c>
    </row>
    <row r="118" spans="1:14" hidden="1" outlineLevel="2" x14ac:dyDescent="0.3">
      <c r="A118" s="11" t="s">
        <v>45</v>
      </c>
      <c r="B118" s="12">
        <v>1218179.7982210058</v>
      </c>
      <c r="C118" s="12">
        <v>279366.05694393517</v>
      </c>
      <c r="D118" s="12">
        <v>698519.02870351123</v>
      </c>
      <c r="E118" s="12">
        <v>0</v>
      </c>
      <c r="F118" s="12">
        <v>36239.870585980003</v>
      </c>
      <c r="G118" s="12">
        <v>208976.16495555997</v>
      </c>
      <c r="H118" s="15">
        <v>311694.03492279013</v>
      </c>
      <c r="I118" s="12">
        <v>12060.090435359998</v>
      </c>
      <c r="J118" s="12">
        <v>129548.86780382108</v>
      </c>
      <c r="K118" s="12">
        <v>25604.805045769997</v>
      </c>
      <c r="L118" s="12">
        <v>214689.90752778942</v>
      </c>
      <c r="M118" s="12">
        <v>216315.60094393571</v>
      </c>
      <c r="N118" s="12">
        <v>1434495.3991649416</v>
      </c>
    </row>
    <row r="119" spans="1:14" hidden="1" outlineLevel="1" x14ac:dyDescent="0.3">
      <c r="A119" s="9" t="s">
        <v>63</v>
      </c>
      <c r="B119" s="10">
        <v>320.34240140000009</v>
      </c>
      <c r="C119" s="10">
        <v>0</v>
      </c>
      <c r="D119" s="10">
        <v>320.34240140000009</v>
      </c>
      <c r="E119" s="10">
        <v>0</v>
      </c>
      <c r="F119" s="10">
        <v>304.09843794000005</v>
      </c>
      <c r="G119" s="10">
        <v>16.240472139999998</v>
      </c>
      <c r="H119" s="14">
        <v>0</v>
      </c>
      <c r="I119" s="10">
        <v>3.49132E-3</v>
      </c>
      <c r="J119" s="10">
        <v>0</v>
      </c>
      <c r="K119" s="10">
        <v>0</v>
      </c>
      <c r="L119" s="10">
        <v>0</v>
      </c>
      <c r="M119" s="10">
        <v>0</v>
      </c>
      <c r="N119" s="10">
        <v>320.34240140000009</v>
      </c>
    </row>
    <row r="120" spans="1:14" hidden="1" outlineLevel="2" x14ac:dyDescent="0.3">
      <c r="A120" s="11" t="s">
        <v>50</v>
      </c>
      <c r="B120" s="12">
        <v>320.34240140000009</v>
      </c>
      <c r="C120" s="12">
        <v>0</v>
      </c>
      <c r="D120" s="12">
        <v>320.34240140000009</v>
      </c>
      <c r="E120" s="12">
        <v>0</v>
      </c>
      <c r="F120" s="12">
        <v>304.09843794000005</v>
      </c>
      <c r="G120" s="12">
        <v>16.240472139999998</v>
      </c>
      <c r="H120" s="15">
        <v>0</v>
      </c>
      <c r="I120" s="12">
        <v>3.49132E-3</v>
      </c>
      <c r="J120" s="12">
        <v>0</v>
      </c>
      <c r="K120" s="12">
        <v>0</v>
      </c>
      <c r="L120" s="12">
        <v>0</v>
      </c>
      <c r="M120" s="12">
        <v>0</v>
      </c>
      <c r="N120" s="12">
        <v>320.34240140000009</v>
      </c>
    </row>
    <row r="121" spans="1:14" hidden="1" outlineLevel="1" x14ac:dyDescent="0.3">
      <c r="A121" s="9" t="s">
        <v>32</v>
      </c>
      <c r="B121" s="10">
        <v>60591.737419039993</v>
      </c>
      <c r="C121" s="10">
        <v>28117.271829884998</v>
      </c>
      <c r="D121" s="10">
        <v>30792.557203420001</v>
      </c>
      <c r="E121" s="10">
        <v>0</v>
      </c>
      <c r="F121" s="10">
        <v>10456.858523269999</v>
      </c>
      <c r="G121" s="10">
        <v>0</v>
      </c>
      <c r="H121" s="14">
        <v>8478.7107810800007</v>
      </c>
      <c r="I121" s="10">
        <v>11856.98789907</v>
      </c>
      <c r="J121" s="10">
        <v>0</v>
      </c>
      <c r="K121" s="10">
        <v>0</v>
      </c>
      <c r="L121" s="10">
        <v>1681.9083857350001</v>
      </c>
      <c r="M121" s="10">
        <v>0</v>
      </c>
      <c r="N121" s="10">
        <v>60591.737419039993</v>
      </c>
    </row>
    <row r="122" spans="1:14" hidden="1" outlineLevel="2" x14ac:dyDescent="0.3">
      <c r="A122" s="11" t="s">
        <v>41</v>
      </c>
      <c r="B122" s="12">
        <v>60591.737419039993</v>
      </c>
      <c r="C122" s="12">
        <v>28117.271829884998</v>
      </c>
      <c r="D122" s="12">
        <v>30792.557203420001</v>
      </c>
      <c r="E122" s="12">
        <v>0</v>
      </c>
      <c r="F122" s="12">
        <v>10456.858523269999</v>
      </c>
      <c r="G122" s="12">
        <v>0</v>
      </c>
      <c r="H122" s="15">
        <v>8478.7107810800007</v>
      </c>
      <c r="I122" s="12">
        <v>11856.98789907</v>
      </c>
      <c r="J122" s="12">
        <v>0</v>
      </c>
      <c r="K122" s="12">
        <v>0</v>
      </c>
      <c r="L122" s="12">
        <v>1681.9083857350001</v>
      </c>
      <c r="M122" s="12">
        <v>0</v>
      </c>
      <c r="N122" s="12">
        <v>60591.737419039993</v>
      </c>
    </row>
    <row r="123" spans="1:14" collapsed="1" x14ac:dyDescent="0.3">
      <c r="A123" s="2" t="s">
        <v>6</v>
      </c>
      <c r="B123" s="3">
        <v>1498002.228805196</v>
      </c>
      <c r="C123" s="3">
        <v>387669.68453649897</v>
      </c>
      <c r="D123" s="3">
        <v>770619.85949071543</v>
      </c>
      <c r="E123" s="3">
        <v>0</v>
      </c>
      <c r="F123" s="3">
        <v>330356.53696935734</v>
      </c>
      <c r="G123" s="3">
        <v>42178.0944385318</v>
      </c>
      <c r="H123" s="3">
        <v>166101.51176713736</v>
      </c>
      <c r="I123" s="13">
        <v>210520.25727132527</v>
      </c>
      <c r="J123" s="3">
        <v>21463.459044363626</v>
      </c>
      <c r="K123" s="3">
        <v>26636.13558095205</v>
      </c>
      <c r="L123" s="3">
        <v>313076.54919702961</v>
      </c>
      <c r="M123" s="3">
        <v>774262.89872076921</v>
      </c>
      <c r="N123" s="16">
        <v>2272265.1275259652</v>
      </c>
    </row>
    <row r="124" spans="1:14" hidden="1" outlineLevel="1" x14ac:dyDescent="0.3">
      <c r="A124" s="9" t="s">
        <v>60</v>
      </c>
      <c r="B124" s="10">
        <v>18420.896068819999</v>
      </c>
      <c r="C124" s="10">
        <v>74.405164120000009</v>
      </c>
      <c r="D124" s="10">
        <v>377.54033601000003</v>
      </c>
      <c r="E124" s="10">
        <v>0</v>
      </c>
      <c r="F124" s="10">
        <v>273.04272469</v>
      </c>
      <c r="G124" s="10">
        <v>83.438624300000001</v>
      </c>
      <c r="H124" s="10">
        <v>13.525464919999999</v>
      </c>
      <c r="I124" s="14">
        <v>7.5335220999999999</v>
      </c>
      <c r="J124" s="10">
        <v>0</v>
      </c>
      <c r="K124" s="10">
        <v>9190.5427087499993</v>
      </c>
      <c r="L124" s="10">
        <v>8778.40785994</v>
      </c>
      <c r="M124" s="10">
        <v>15.582378950512</v>
      </c>
      <c r="N124" s="10">
        <v>18436.478447770511</v>
      </c>
    </row>
    <row r="125" spans="1:14" hidden="1" outlineLevel="2" x14ac:dyDescent="0.3">
      <c r="A125" s="11" t="s">
        <v>44</v>
      </c>
      <c r="B125" s="12">
        <v>18420.896068819999</v>
      </c>
      <c r="C125" s="12">
        <v>74.405164120000009</v>
      </c>
      <c r="D125" s="12">
        <v>377.54033601000003</v>
      </c>
      <c r="E125" s="12">
        <v>0</v>
      </c>
      <c r="F125" s="12">
        <v>273.04272469</v>
      </c>
      <c r="G125" s="12">
        <v>83.438624300000001</v>
      </c>
      <c r="H125" s="12">
        <v>13.525464919999999</v>
      </c>
      <c r="I125" s="15">
        <v>7.5335220999999999</v>
      </c>
      <c r="J125" s="12">
        <v>0</v>
      </c>
      <c r="K125" s="12">
        <v>9190.5427087499993</v>
      </c>
      <c r="L125" s="12">
        <v>8778.40785994</v>
      </c>
      <c r="M125" s="12">
        <v>15.582378950512</v>
      </c>
      <c r="N125" s="12">
        <v>18436.478447770511</v>
      </c>
    </row>
    <row r="126" spans="1:14" hidden="1" outlineLevel="1" x14ac:dyDescent="0.3">
      <c r="A126" s="9" t="s">
        <v>31</v>
      </c>
      <c r="B126" s="10">
        <v>157193.53133920912</v>
      </c>
      <c r="C126" s="10">
        <v>7880.0497823673995</v>
      </c>
      <c r="D126" s="10">
        <v>82968.666841334489</v>
      </c>
      <c r="E126" s="10">
        <v>0</v>
      </c>
      <c r="F126" s="10">
        <v>44373.190655263999</v>
      </c>
      <c r="G126" s="10">
        <v>13368.4870534198</v>
      </c>
      <c r="H126" s="10">
        <v>21240.007766966999</v>
      </c>
      <c r="I126" s="14">
        <v>2344.2722481376004</v>
      </c>
      <c r="J126" s="10">
        <v>1642.7091175461003</v>
      </c>
      <c r="K126" s="10">
        <v>6825.8239997031997</v>
      </c>
      <c r="L126" s="10">
        <v>59518.990715804044</v>
      </c>
      <c r="M126" s="10">
        <v>5419.4383536275818</v>
      </c>
      <c r="N126" s="10">
        <v>162612.96969283669</v>
      </c>
    </row>
    <row r="127" spans="1:14" hidden="1" outlineLevel="2" x14ac:dyDescent="0.3">
      <c r="A127" s="11" t="s">
        <v>35</v>
      </c>
      <c r="B127" s="12">
        <v>15148.073597418901</v>
      </c>
      <c r="C127" s="12">
        <v>3694.1622501649499</v>
      </c>
      <c r="D127" s="12">
        <v>3487.1911328822998</v>
      </c>
      <c r="E127" s="12">
        <v>0</v>
      </c>
      <c r="F127" s="12">
        <v>1405.8748161927001</v>
      </c>
      <c r="G127" s="12">
        <v>1385.8889352235999</v>
      </c>
      <c r="H127" s="12">
        <v>350.78689503040005</v>
      </c>
      <c r="I127" s="15">
        <v>262.7888104548</v>
      </c>
      <c r="J127" s="12">
        <v>81.85167598080001</v>
      </c>
      <c r="K127" s="12">
        <v>0</v>
      </c>
      <c r="L127" s="12">
        <v>7966.7202143716504</v>
      </c>
      <c r="M127" s="12">
        <v>16.545849294831999</v>
      </c>
      <c r="N127" s="12">
        <v>15164.619446713734</v>
      </c>
    </row>
    <row r="128" spans="1:14" hidden="1" outlineLevel="2" x14ac:dyDescent="0.3">
      <c r="A128" s="11" t="s">
        <v>37</v>
      </c>
      <c r="B128" s="12">
        <v>142045.45774179022</v>
      </c>
      <c r="C128" s="12">
        <v>4185.8875322024496</v>
      </c>
      <c r="D128" s="12">
        <v>79481.475708452184</v>
      </c>
      <c r="E128" s="12">
        <v>0</v>
      </c>
      <c r="F128" s="12">
        <v>42967.3158390713</v>
      </c>
      <c r="G128" s="12">
        <v>11982.5981181962</v>
      </c>
      <c r="H128" s="12">
        <v>20889.220871936599</v>
      </c>
      <c r="I128" s="15">
        <v>2081.4834376828003</v>
      </c>
      <c r="J128" s="12">
        <v>1560.8574415653002</v>
      </c>
      <c r="K128" s="12">
        <v>6825.8239997031997</v>
      </c>
      <c r="L128" s="12">
        <v>51552.270501432395</v>
      </c>
      <c r="M128" s="12">
        <v>5402.8925043327499</v>
      </c>
      <c r="N128" s="12">
        <v>147448.35024612298</v>
      </c>
    </row>
    <row r="129" spans="1:14" hidden="1" outlineLevel="1" x14ac:dyDescent="0.3">
      <c r="A129" s="9" t="s">
        <v>1</v>
      </c>
      <c r="B129" s="10">
        <v>39127.527812030065</v>
      </c>
      <c r="C129" s="10">
        <v>576.04053594000004</v>
      </c>
      <c r="D129" s="10">
        <v>38548.423853630062</v>
      </c>
      <c r="E129" s="10">
        <v>0</v>
      </c>
      <c r="F129" s="10">
        <v>29608.972730040059</v>
      </c>
      <c r="G129" s="10">
        <v>8216.1212975933704</v>
      </c>
      <c r="H129" s="10">
        <v>139.79440701663199</v>
      </c>
      <c r="I129" s="14">
        <v>583.53541898000003</v>
      </c>
      <c r="J129" s="10">
        <v>0</v>
      </c>
      <c r="K129" s="10">
        <v>0</v>
      </c>
      <c r="L129" s="10">
        <v>3.06342246</v>
      </c>
      <c r="M129" s="10">
        <v>43311.59038238744</v>
      </c>
      <c r="N129" s="10">
        <v>82439.118194417504</v>
      </c>
    </row>
    <row r="130" spans="1:14" hidden="1" outlineLevel="2" x14ac:dyDescent="0.3">
      <c r="A130" s="11" t="s">
        <v>38</v>
      </c>
      <c r="B130" s="12">
        <v>24342.108127440049</v>
      </c>
      <c r="C130" s="12">
        <v>576.04053594000004</v>
      </c>
      <c r="D130" s="12">
        <v>23763.00416904005</v>
      </c>
      <c r="E130" s="12">
        <v>0</v>
      </c>
      <c r="F130" s="12">
        <v>15387.902060190048</v>
      </c>
      <c r="G130" s="12">
        <v>8216.1212975933704</v>
      </c>
      <c r="H130" s="12">
        <v>139.79440701663199</v>
      </c>
      <c r="I130" s="15">
        <v>19.186404239999998</v>
      </c>
      <c r="J130" s="12">
        <v>0</v>
      </c>
      <c r="K130" s="12">
        <v>0</v>
      </c>
      <c r="L130" s="12">
        <v>3.06342246</v>
      </c>
      <c r="M130" s="12">
        <v>11177.628324676372</v>
      </c>
      <c r="N130" s="10">
        <v>35519.73645211642</v>
      </c>
    </row>
    <row r="131" spans="1:14" hidden="1" outlineLevel="2" x14ac:dyDescent="0.3">
      <c r="A131" s="11" t="s">
        <v>39</v>
      </c>
      <c r="B131" s="12">
        <v>14785.419684590011</v>
      </c>
      <c r="C131" s="12">
        <v>0</v>
      </c>
      <c r="D131" s="12">
        <v>14785.419684590011</v>
      </c>
      <c r="E131" s="12">
        <v>0</v>
      </c>
      <c r="F131" s="12">
        <v>14221.070669850011</v>
      </c>
      <c r="G131" s="12">
        <v>0</v>
      </c>
      <c r="H131" s="12">
        <v>0</v>
      </c>
      <c r="I131" s="15">
        <v>564.34901474000003</v>
      </c>
      <c r="J131" s="12">
        <v>0</v>
      </c>
      <c r="K131" s="12">
        <v>0</v>
      </c>
      <c r="L131" s="12">
        <v>0</v>
      </c>
      <c r="M131" s="12">
        <v>32133.962057711069</v>
      </c>
      <c r="N131" s="10">
        <v>46919.381742301077</v>
      </c>
    </row>
    <row r="132" spans="1:14" hidden="1" outlineLevel="1" x14ac:dyDescent="0.3">
      <c r="A132" s="9" t="s">
        <v>61</v>
      </c>
      <c r="B132" s="10">
        <v>944027.40788083908</v>
      </c>
      <c r="C132" s="10">
        <v>220796.36879596362</v>
      </c>
      <c r="D132" s="10">
        <v>499962.28716831823</v>
      </c>
      <c r="E132" s="10">
        <v>0</v>
      </c>
      <c r="F132" s="10">
        <v>210195.71306562552</v>
      </c>
      <c r="G132" s="10">
        <v>18838.678684529499</v>
      </c>
      <c r="H132" s="10">
        <v>144397.74798680749</v>
      </c>
      <c r="I132" s="14">
        <v>109087.83994773125</v>
      </c>
      <c r="J132" s="10">
        <v>17442.307483624496</v>
      </c>
      <c r="K132" s="10">
        <v>10619.76884736885</v>
      </c>
      <c r="L132" s="10">
        <v>212648.98306918834</v>
      </c>
      <c r="M132" s="10">
        <v>724409.58172593894</v>
      </c>
      <c r="N132" s="10">
        <v>1668436.9896067781</v>
      </c>
    </row>
    <row r="133" spans="1:14" hidden="1" outlineLevel="2" x14ac:dyDescent="0.3">
      <c r="A133" s="11" t="s">
        <v>57</v>
      </c>
      <c r="B133" s="12">
        <v>944027.40788083908</v>
      </c>
      <c r="C133" s="12">
        <v>220796.36879596362</v>
      </c>
      <c r="D133" s="12">
        <v>499962.28716831823</v>
      </c>
      <c r="E133" s="12">
        <v>0</v>
      </c>
      <c r="F133" s="12">
        <v>210195.71306562552</v>
      </c>
      <c r="G133" s="12">
        <v>18838.678684529499</v>
      </c>
      <c r="H133" s="12">
        <v>144397.74798680749</v>
      </c>
      <c r="I133" s="15">
        <v>109087.83994773125</v>
      </c>
      <c r="J133" s="12">
        <v>17442.307483624496</v>
      </c>
      <c r="K133" s="12">
        <v>10619.76884736885</v>
      </c>
      <c r="L133" s="12">
        <v>212648.98306918834</v>
      </c>
      <c r="M133" s="12">
        <v>724409.58172593894</v>
      </c>
      <c r="N133" s="12">
        <v>1668436.9896067781</v>
      </c>
    </row>
    <row r="134" spans="1:14" hidden="1" outlineLevel="1" x14ac:dyDescent="0.3">
      <c r="A134" s="9" t="s">
        <v>62</v>
      </c>
      <c r="B134" s="10">
        <v>30792.171228834999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30792.171228834999</v>
      </c>
      <c r="M134" s="10">
        <v>0</v>
      </c>
      <c r="N134" s="10">
        <v>30792.171228834999</v>
      </c>
    </row>
    <row r="135" spans="1:14" hidden="1" outlineLevel="2" x14ac:dyDescent="0.3">
      <c r="A135" s="11" t="s">
        <v>46</v>
      </c>
      <c r="B135" s="12">
        <v>30792.171228834999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30792.171228834999</v>
      </c>
      <c r="M135" s="12">
        <v>0</v>
      </c>
      <c r="N135" s="12">
        <v>30792.171228834999</v>
      </c>
    </row>
    <row r="136" spans="1:14" hidden="1" outlineLevel="1" x14ac:dyDescent="0.3">
      <c r="A136" s="9" t="s">
        <v>63</v>
      </c>
      <c r="B136" s="10">
        <v>11922.341725130002</v>
      </c>
      <c r="C136" s="10">
        <v>445.91389349000002</v>
      </c>
      <c r="D136" s="10">
        <v>11476.427831640001</v>
      </c>
      <c r="E136" s="10">
        <v>0</v>
      </c>
      <c r="F136" s="10">
        <v>9189.4835799100001</v>
      </c>
      <c r="G136" s="10">
        <v>1535.5729960800004</v>
      </c>
      <c r="H136" s="10">
        <v>1.3937059999999999E-2</v>
      </c>
      <c r="I136" s="14">
        <v>710.29075713000009</v>
      </c>
      <c r="J136" s="10">
        <v>41.066561460000003</v>
      </c>
      <c r="K136" s="10">
        <v>0</v>
      </c>
      <c r="L136" s="10">
        <v>0</v>
      </c>
      <c r="M136" s="10">
        <v>1007.82375938089</v>
      </c>
      <c r="N136" s="10">
        <v>12930.165484510891</v>
      </c>
    </row>
    <row r="137" spans="1:14" hidden="1" outlineLevel="2" x14ac:dyDescent="0.3">
      <c r="A137" s="11" t="s">
        <v>50</v>
      </c>
      <c r="B137" s="12">
        <v>11922.341725130002</v>
      </c>
      <c r="C137" s="12">
        <v>445.91389349000002</v>
      </c>
      <c r="D137" s="12">
        <v>11476.427831640001</v>
      </c>
      <c r="E137" s="12">
        <v>0</v>
      </c>
      <c r="F137" s="12">
        <v>9189.4835799100001</v>
      </c>
      <c r="G137" s="12">
        <v>1535.5729960800004</v>
      </c>
      <c r="H137" s="12">
        <v>1.3937059999999999E-2</v>
      </c>
      <c r="I137" s="15">
        <v>710.29075713000009</v>
      </c>
      <c r="J137" s="12">
        <v>41.066561460000003</v>
      </c>
      <c r="K137" s="12">
        <v>0</v>
      </c>
      <c r="L137" s="12">
        <v>0</v>
      </c>
      <c r="M137" s="12">
        <v>1007.82375938089</v>
      </c>
      <c r="N137" s="12">
        <v>12930.165484510891</v>
      </c>
    </row>
    <row r="138" spans="1:14" hidden="1" outlineLevel="1" x14ac:dyDescent="0.3">
      <c r="A138" s="9" t="s">
        <v>32</v>
      </c>
      <c r="B138" s="10">
        <v>296518.35275033279</v>
      </c>
      <c r="C138" s="10">
        <v>157896.90636461796</v>
      </c>
      <c r="D138" s="10">
        <v>137286.51345978258</v>
      </c>
      <c r="E138" s="10">
        <v>0</v>
      </c>
      <c r="F138" s="10">
        <v>36716.13421382774</v>
      </c>
      <c r="G138" s="10">
        <v>135.79578260913041</v>
      </c>
      <c r="H138" s="10">
        <v>310.42220436625541</v>
      </c>
      <c r="I138" s="14">
        <v>97786.78537724643</v>
      </c>
      <c r="J138" s="10">
        <v>2337.3758817330327</v>
      </c>
      <c r="K138" s="10">
        <v>2.5130000000000002E-5</v>
      </c>
      <c r="L138" s="10">
        <v>1334.932900802233</v>
      </c>
      <c r="M138" s="10">
        <v>98.882120483872001</v>
      </c>
      <c r="N138" s="10">
        <v>296617.23487081664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98.882120483872001</v>
      </c>
      <c r="N139" s="12">
        <v>98.882120483872001</v>
      </c>
    </row>
    <row r="140" spans="1:14" hidden="1" outlineLevel="2" x14ac:dyDescent="0.3">
      <c r="A140" s="11" t="s">
        <v>41</v>
      </c>
      <c r="B140" s="12">
        <v>296518.35275033279</v>
      </c>
      <c r="C140" s="12">
        <v>157896.90636461796</v>
      </c>
      <c r="D140" s="12">
        <v>137286.51345978258</v>
      </c>
      <c r="E140" s="12">
        <v>0</v>
      </c>
      <c r="F140" s="12">
        <v>36716.13421382774</v>
      </c>
      <c r="G140" s="12">
        <v>135.79578260913041</v>
      </c>
      <c r="H140" s="12">
        <v>310.42220436625541</v>
      </c>
      <c r="I140" s="15">
        <v>97786.78537724643</v>
      </c>
      <c r="J140" s="12">
        <v>2337.3758817330327</v>
      </c>
      <c r="K140" s="12">
        <v>2.5130000000000002E-5</v>
      </c>
      <c r="L140" s="12">
        <v>1334.932900802233</v>
      </c>
      <c r="M140" s="12">
        <v>0</v>
      </c>
      <c r="N140" s="12">
        <v>296518.35275033279</v>
      </c>
    </row>
    <row r="141" spans="1:14" collapsed="1" x14ac:dyDescent="0.3">
      <c r="A141" s="2" t="s">
        <v>7</v>
      </c>
      <c r="B141" s="3">
        <v>2368261.0475214208</v>
      </c>
      <c r="C141" s="3">
        <v>72732.850642333695</v>
      </c>
      <c r="D141" s="3">
        <v>222989.57709231705</v>
      </c>
      <c r="E141" s="3">
        <v>2883.4187009663465</v>
      </c>
      <c r="F141" s="3">
        <v>30878.023593917289</v>
      </c>
      <c r="G141" s="3">
        <v>3182.3158677095544</v>
      </c>
      <c r="H141" s="3">
        <v>26235.433602555258</v>
      </c>
      <c r="I141" s="3">
        <v>68583.101871099498</v>
      </c>
      <c r="J141" s="13">
        <v>91227.283456069097</v>
      </c>
      <c r="K141" s="3">
        <v>0</v>
      </c>
      <c r="L141" s="3">
        <v>2072538.6197867701</v>
      </c>
      <c r="M141" s="3">
        <v>66788.460544734757</v>
      </c>
      <c r="N141" s="16">
        <v>2435049.5080661555</v>
      </c>
    </row>
    <row r="142" spans="1:14" hidden="1" outlineLevel="1" x14ac:dyDescent="0.3">
      <c r="A142" s="9" t="s">
        <v>60</v>
      </c>
      <c r="B142" s="10">
        <v>2636.0533450299999</v>
      </c>
      <c r="C142" s="10">
        <v>0</v>
      </c>
      <c r="D142" s="10">
        <v>401.02596172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401.02596172</v>
      </c>
      <c r="K142" s="10">
        <v>0</v>
      </c>
      <c r="L142" s="10">
        <v>2235.02738331</v>
      </c>
      <c r="M142" s="10">
        <v>0</v>
      </c>
      <c r="N142" s="10">
        <v>2636.0533450299999</v>
      </c>
    </row>
    <row r="143" spans="1:14" hidden="1" outlineLevel="2" x14ac:dyDescent="0.3">
      <c r="A143" s="11" t="s">
        <v>44</v>
      </c>
      <c r="B143" s="12">
        <v>2636.0533450299999</v>
      </c>
      <c r="C143" s="12">
        <v>0</v>
      </c>
      <c r="D143" s="12">
        <v>401.02596172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401.02596172</v>
      </c>
      <c r="K143" s="12">
        <v>0</v>
      </c>
      <c r="L143" s="12">
        <v>2235.02738331</v>
      </c>
      <c r="M143" s="12">
        <v>0</v>
      </c>
      <c r="N143" s="12">
        <v>2636.0533450299999</v>
      </c>
    </row>
    <row r="144" spans="1:14" hidden="1" outlineLevel="1" x14ac:dyDescent="0.3">
      <c r="A144" s="9" t="s">
        <v>31</v>
      </c>
      <c r="B144" s="10">
        <v>1119.2313935257998</v>
      </c>
      <c r="C144" s="10">
        <v>0</v>
      </c>
      <c r="D144" s="10">
        <v>1119.2313935257998</v>
      </c>
      <c r="E144" s="10">
        <v>0</v>
      </c>
      <c r="F144" s="10">
        <v>965.35812692419995</v>
      </c>
      <c r="G144" s="10">
        <v>153.87326660159999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4.7829770042559998</v>
      </c>
      <c r="N144" s="10">
        <v>1124.0143705300559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1119.2313935257998</v>
      </c>
      <c r="C146" s="12">
        <v>0</v>
      </c>
      <c r="D146" s="12">
        <v>1119.2313935257998</v>
      </c>
      <c r="E146" s="12">
        <v>0</v>
      </c>
      <c r="F146" s="12">
        <v>965.35812692419995</v>
      </c>
      <c r="G146" s="12">
        <v>153.87326660159999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4.7829770042559998</v>
      </c>
      <c r="N146" s="12">
        <v>1124.0143705300559</v>
      </c>
    </row>
    <row r="147" spans="1:14" hidden="1" outlineLevel="1" x14ac:dyDescent="0.3">
      <c r="A147" s="9" t="s">
        <v>1</v>
      </c>
      <c r="B147" s="10">
        <v>2278.5115213399999</v>
      </c>
      <c r="C147" s="10">
        <v>0</v>
      </c>
      <c r="D147" s="10">
        <v>2278.5115213399999</v>
      </c>
      <c r="E147" s="10">
        <v>0</v>
      </c>
      <c r="F147" s="10">
        <v>2171.47544505</v>
      </c>
      <c r="G147" s="10">
        <v>0</v>
      </c>
      <c r="H147" s="10">
        <v>0</v>
      </c>
      <c r="I147" s="10">
        <v>107.03607629</v>
      </c>
      <c r="J147" s="14">
        <v>0</v>
      </c>
      <c r="K147" s="10">
        <v>0</v>
      </c>
      <c r="L147" s="10">
        <v>0</v>
      </c>
      <c r="M147" s="10">
        <v>397.70007777860798</v>
      </c>
      <c r="N147" s="10">
        <v>2676.2115991186079</v>
      </c>
    </row>
    <row r="148" spans="1:14" hidden="1" outlineLevel="2" x14ac:dyDescent="0.3">
      <c r="A148" s="11" t="s">
        <v>38</v>
      </c>
      <c r="B148" s="12">
        <v>373.28178484999995</v>
      </c>
      <c r="C148" s="12">
        <v>0</v>
      </c>
      <c r="D148" s="12">
        <v>373.28178484999995</v>
      </c>
      <c r="E148" s="12">
        <v>0</v>
      </c>
      <c r="F148" s="12">
        <v>367.43173681999997</v>
      </c>
      <c r="G148" s="12">
        <v>0</v>
      </c>
      <c r="H148" s="12">
        <v>0</v>
      </c>
      <c r="I148" s="12">
        <v>5.85004803</v>
      </c>
      <c r="J148" s="15">
        <v>0</v>
      </c>
      <c r="K148" s="12">
        <v>0</v>
      </c>
      <c r="L148" s="12">
        <v>0</v>
      </c>
      <c r="M148" s="12">
        <v>0</v>
      </c>
      <c r="N148" s="12">
        <v>373.28178484999995</v>
      </c>
    </row>
    <row r="149" spans="1:14" hidden="1" outlineLevel="2" x14ac:dyDescent="0.3">
      <c r="A149" s="11" t="s">
        <v>39</v>
      </c>
      <c r="B149" s="12">
        <v>1905.2297364900001</v>
      </c>
      <c r="C149" s="12">
        <v>0</v>
      </c>
      <c r="D149" s="12">
        <v>1905.2297364900001</v>
      </c>
      <c r="E149" s="12">
        <v>0</v>
      </c>
      <c r="F149" s="12">
        <v>1804.04370823</v>
      </c>
      <c r="G149" s="12">
        <v>0</v>
      </c>
      <c r="H149" s="12">
        <v>0</v>
      </c>
      <c r="I149" s="12">
        <v>101.18602826</v>
      </c>
      <c r="J149" s="15">
        <v>0</v>
      </c>
      <c r="K149" s="12">
        <v>0</v>
      </c>
      <c r="L149" s="12">
        <v>0</v>
      </c>
      <c r="M149" s="12">
        <v>397.70007777860798</v>
      </c>
      <c r="N149" s="12">
        <v>2302.929814268608</v>
      </c>
    </row>
    <row r="150" spans="1:14" hidden="1" outlineLevel="1" x14ac:dyDescent="0.3">
      <c r="A150" s="9" t="s">
        <v>61</v>
      </c>
      <c r="B150" s="10">
        <v>213034.7246323381</v>
      </c>
      <c r="C150" s="10">
        <v>21146.345192655899</v>
      </c>
      <c r="D150" s="10">
        <v>152100.69372981749</v>
      </c>
      <c r="E150" s="10">
        <v>0</v>
      </c>
      <c r="F150" s="10">
        <v>19408.022884804799</v>
      </c>
      <c r="G150" s="10">
        <v>2657.2011104387502</v>
      </c>
      <c r="H150" s="10">
        <v>25209.249933085517</v>
      </c>
      <c r="I150" s="10">
        <v>63377.612430868496</v>
      </c>
      <c r="J150" s="14">
        <v>41448.607370619931</v>
      </c>
      <c r="K150" s="10">
        <v>0</v>
      </c>
      <c r="L150" s="10">
        <v>39787.685709864701</v>
      </c>
      <c r="M150" s="10">
        <v>66385.977489951896</v>
      </c>
      <c r="N150" s="10">
        <v>279420.70212228998</v>
      </c>
    </row>
    <row r="151" spans="1:14" hidden="1" outlineLevel="2" x14ac:dyDescent="0.3">
      <c r="A151" s="11" t="s">
        <v>57</v>
      </c>
      <c r="B151" s="12">
        <v>213034.7246323381</v>
      </c>
      <c r="C151" s="12">
        <v>21146.345192655899</v>
      </c>
      <c r="D151" s="12">
        <v>152100.69372981749</v>
      </c>
      <c r="E151" s="12">
        <v>0</v>
      </c>
      <c r="F151" s="12">
        <v>19408.022884804799</v>
      </c>
      <c r="G151" s="12">
        <v>2657.2011104387502</v>
      </c>
      <c r="H151" s="12">
        <v>25209.249933085517</v>
      </c>
      <c r="I151" s="12">
        <v>63377.612430868496</v>
      </c>
      <c r="J151" s="15">
        <v>41448.607370619931</v>
      </c>
      <c r="K151" s="12">
        <v>0</v>
      </c>
      <c r="L151" s="12">
        <v>39787.685709864701</v>
      </c>
      <c r="M151" s="12">
        <v>66385.977489951896</v>
      </c>
      <c r="N151" s="12">
        <v>279420.70212228998</v>
      </c>
    </row>
    <row r="152" spans="1:14" hidden="1" outlineLevel="1" x14ac:dyDescent="0.3">
      <c r="A152" s="9" t="s">
        <v>62</v>
      </c>
      <c r="B152" s="10">
        <v>2055176.9268644929</v>
      </c>
      <c r="C152" s="10">
        <v>22202.1323379803</v>
      </c>
      <c r="D152" s="10">
        <v>21847.00745961575</v>
      </c>
      <c r="E152" s="10">
        <v>0</v>
      </c>
      <c r="F152" s="10">
        <v>1106.1560595435001</v>
      </c>
      <c r="G152" s="10">
        <v>0</v>
      </c>
      <c r="H152" s="10">
        <v>0</v>
      </c>
      <c r="I152" s="10">
        <v>316.04458844099997</v>
      </c>
      <c r="J152" s="14">
        <v>20424.80681163125</v>
      </c>
      <c r="K152" s="10">
        <v>0</v>
      </c>
      <c r="L152" s="10">
        <v>2011127.7870668969</v>
      </c>
      <c r="M152" s="10">
        <v>0</v>
      </c>
      <c r="N152" s="10">
        <v>2055176.9268644929</v>
      </c>
    </row>
    <row r="153" spans="1:14" hidden="1" outlineLevel="2" x14ac:dyDescent="0.3">
      <c r="A153" s="11" t="s">
        <v>47</v>
      </c>
      <c r="B153" s="12">
        <v>188840.90398238305</v>
      </c>
      <c r="C153" s="12">
        <v>22202.1323379803</v>
      </c>
      <c r="D153" s="12">
        <v>21847.00745961575</v>
      </c>
      <c r="E153" s="12">
        <v>0</v>
      </c>
      <c r="F153" s="12">
        <v>1106.1560595435001</v>
      </c>
      <c r="G153" s="12">
        <v>0</v>
      </c>
      <c r="H153" s="12">
        <v>0</v>
      </c>
      <c r="I153" s="12">
        <v>316.04458844099997</v>
      </c>
      <c r="J153" s="15">
        <v>20424.80681163125</v>
      </c>
      <c r="K153" s="12">
        <v>0</v>
      </c>
      <c r="L153" s="12">
        <v>144791.764184787</v>
      </c>
      <c r="M153" s="12">
        <v>0</v>
      </c>
      <c r="N153" s="12">
        <v>188840.90398238305</v>
      </c>
    </row>
    <row r="154" spans="1:14" hidden="1" outlineLevel="2" x14ac:dyDescent="0.3">
      <c r="A154" s="11" t="s">
        <v>48</v>
      </c>
      <c r="B154" s="12">
        <v>746023.63980616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746023.63980616</v>
      </c>
      <c r="M154" s="12">
        <v>0</v>
      </c>
      <c r="N154" s="12">
        <v>746023.63980616</v>
      </c>
    </row>
    <row r="155" spans="1:14" hidden="1" outlineLevel="2" x14ac:dyDescent="0.3">
      <c r="A155" s="11" t="s">
        <v>49</v>
      </c>
      <c r="B155" s="12">
        <v>1120312.38307595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1120312.38307595</v>
      </c>
      <c r="M155" s="12">
        <v>0</v>
      </c>
      <c r="N155" s="12">
        <v>1120312.38307595</v>
      </c>
    </row>
    <row r="156" spans="1:14" hidden="1" outlineLevel="1" x14ac:dyDescent="0.3">
      <c r="A156" s="9" t="s">
        <v>63</v>
      </c>
      <c r="B156" s="10">
        <v>411.23967820000007</v>
      </c>
      <c r="C156" s="10">
        <v>130.92347759</v>
      </c>
      <c r="D156" s="10">
        <v>280.31620061000007</v>
      </c>
      <c r="E156" s="10">
        <v>0</v>
      </c>
      <c r="F156" s="10">
        <v>1.59254527</v>
      </c>
      <c r="G156" s="10">
        <v>277.63156781000004</v>
      </c>
      <c r="H156" s="10">
        <v>0</v>
      </c>
      <c r="I156" s="10">
        <v>1.0920875299999999</v>
      </c>
      <c r="J156" s="14">
        <v>0</v>
      </c>
      <c r="K156" s="10">
        <v>0</v>
      </c>
      <c r="L156" s="10">
        <v>0</v>
      </c>
      <c r="M156" s="10">
        <v>0</v>
      </c>
      <c r="N156" s="10">
        <v>411.23967820000007</v>
      </c>
    </row>
    <row r="157" spans="1:14" hidden="1" outlineLevel="2" x14ac:dyDescent="0.3">
      <c r="A157" s="11" t="s">
        <v>50</v>
      </c>
      <c r="B157" s="12">
        <v>411.23967820000007</v>
      </c>
      <c r="C157" s="12">
        <v>130.92347759</v>
      </c>
      <c r="D157" s="12">
        <v>280.31620061000007</v>
      </c>
      <c r="E157" s="12">
        <v>0</v>
      </c>
      <c r="F157" s="12">
        <v>1.59254527</v>
      </c>
      <c r="G157" s="12">
        <v>277.63156781000004</v>
      </c>
      <c r="H157" s="12">
        <v>0</v>
      </c>
      <c r="I157" s="12">
        <v>1.0920875299999999</v>
      </c>
      <c r="J157" s="15">
        <v>0</v>
      </c>
      <c r="K157" s="12">
        <v>0</v>
      </c>
      <c r="L157" s="12">
        <v>0</v>
      </c>
      <c r="M157" s="12">
        <v>0</v>
      </c>
      <c r="N157" s="12">
        <v>411.23967820000007</v>
      </c>
    </row>
    <row r="158" spans="1:14" hidden="1" outlineLevel="1" x14ac:dyDescent="0.3">
      <c r="A158" s="9" t="s">
        <v>32</v>
      </c>
      <c r="B158" s="10">
        <v>93604.360086494067</v>
      </c>
      <c r="C158" s="10">
        <v>29253.449634107499</v>
      </c>
      <c r="D158" s="10">
        <v>44962.790825688004</v>
      </c>
      <c r="E158" s="10">
        <v>2883.4187009663465</v>
      </c>
      <c r="F158" s="10">
        <v>7225.4185323247902</v>
      </c>
      <c r="G158" s="10">
        <v>93.609922859204204</v>
      </c>
      <c r="H158" s="10">
        <v>1026.1836694697429</v>
      </c>
      <c r="I158" s="10">
        <v>4781.3166879700011</v>
      </c>
      <c r="J158" s="14">
        <v>28952.843312097913</v>
      </c>
      <c r="K158" s="10">
        <v>0</v>
      </c>
      <c r="L158" s="10">
        <v>19388.119626698572</v>
      </c>
      <c r="M158" s="10">
        <v>0</v>
      </c>
      <c r="N158" s="10">
        <v>93604.360086494067</v>
      </c>
    </row>
    <row r="159" spans="1:14" hidden="1" outlineLevel="2" x14ac:dyDescent="0.3">
      <c r="A159" s="11" t="s">
        <v>41</v>
      </c>
      <c r="B159" s="12">
        <v>93604.360086494067</v>
      </c>
      <c r="C159" s="12">
        <v>29253.449634107499</v>
      </c>
      <c r="D159" s="12">
        <v>44962.790825688004</v>
      </c>
      <c r="E159" s="12">
        <v>2883.4187009663465</v>
      </c>
      <c r="F159" s="12">
        <v>7225.4185323247902</v>
      </c>
      <c r="G159" s="12">
        <v>93.609922859204204</v>
      </c>
      <c r="H159" s="12">
        <v>1026.1836694697429</v>
      </c>
      <c r="I159" s="12">
        <v>4781.3166879700011</v>
      </c>
      <c r="J159" s="15">
        <v>28952.843312097913</v>
      </c>
      <c r="K159" s="12">
        <v>0</v>
      </c>
      <c r="L159" s="12">
        <v>19388.119626698572</v>
      </c>
      <c r="M159" s="12">
        <v>0</v>
      </c>
      <c r="N159" s="12">
        <v>93604.360086494067</v>
      </c>
    </row>
    <row r="160" spans="1:14" collapsed="1" x14ac:dyDescent="0.3">
      <c r="A160" s="2" t="s">
        <v>8</v>
      </c>
      <c r="B160" s="3">
        <v>7389529.0838078037</v>
      </c>
      <c r="C160" s="3">
        <v>70674.670372953216</v>
      </c>
      <c r="D160" s="3">
        <v>6055391.003220669</v>
      </c>
      <c r="E160" s="3">
        <v>2121587.2668538499</v>
      </c>
      <c r="F160" s="3">
        <v>1230037.2919735378</v>
      </c>
      <c r="G160" s="3">
        <v>2284094.4940387253</v>
      </c>
      <c r="H160" s="3">
        <v>15509.73722166233</v>
      </c>
      <c r="I160" s="3">
        <v>83996.243041199399</v>
      </c>
      <c r="J160" s="3">
        <v>320165.97009169485</v>
      </c>
      <c r="K160" s="13">
        <v>728038.32430801145</v>
      </c>
      <c r="L160" s="3">
        <v>535425.08590616914</v>
      </c>
      <c r="M160" s="3">
        <v>738936.48544450034</v>
      </c>
      <c r="N160" s="16">
        <v>8128465.5692523038</v>
      </c>
    </row>
    <row r="161" spans="1:14" hidden="1" outlineLevel="1" x14ac:dyDescent="0.3">
      <c r="A161" s="9" t="s">
        <v>60</v>
      </c>
      <c r="B161" s="10">
        <v>443219.71948824002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443219.71948824002</v>
      </c>
      <c r="M161" s="10">
        <v>0</v>
      </c>
      <c r="N161" s="10">
        <v>443219.71948824002</v>
      </c>
    </row>
    <row r="162" spans="1:14" hidden="1" outlineLevel="2" x14ac:dyDescent="0.3">
      <c r="A162" s="11" t="s">
        <v>44</v>
      </c>
      <c r="B162" s="12">
        <v>443219.71948824002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443219.71948824002</v>
      </c>
      <c r="M162" s="12">
        <v>0</v>
      </c>
      <c r="N162" s="12">
        <v>443219.71948824002</v>
      </c>
    </row>
    <row r="163" spans="1:14" hidden="1" outlineLevel="1" x14ac:dyDescent="0.3">
      <c r="A163" s="9" t="s">
        <v>31</v>
      </c>
      <c r="B163" s="10">
        <v>6076647.6709544305</v>
      </c>
      <c r="C163" s="10">
        <v>70674.670372953216</v>
      </c>
      <c r="D163" s="10">
        <v>5813057.1292922432</v>
      </c>
      <c r="E163" s="10">
        <v>2092930.00197927</v>
      </c>
      <c r="F163" s="10">
        <v>1030828.0887296263</v>
      </c>
      <c r="G163" s="10">
        <v>2284094.4940387253</v>
      </c>
      <c r="H163" s="10">
        <v>15509.73722166233</v>
      </c>
      <c r="I163" s="10">
        <v>69528.837231263999</v>
      </c>
      <c r="J163" s="10">
        <v>320165.97009169485</v>
      </c>
      <c r="K163" s="14">
        <v>102397.54651469445</v>
      </c>
      <c r="L163" s="10">
        <v>90518.324774539113</v>
      </c>
      <c r="M163" s="10">
        <v>588685.03776316973</v>
      </c>
      <c r="N163" s="10">
        <v>6665332.7087176004</v>
      </c>
    </row>
    <row r="164" spans="1:14" hidden="1" outlineLevel="2" x14ac:dyDescent="0.3">
      <c r="A164" s="11" t="s">
        <v>35</v>
      </c>
      <c r="B164" s="12">
        <v>929792.59159764659</v>
      </c>
      <c r="C164" s="12">
        <v>17027.828910709173</v>
      </c>
      <c r="D164" s="12">
        <v>894013.2144184499</v>
      </c>
      <c r="E164" s="12">
        <v>353635.62497146998</v>
      </c>
      <c r="F164" s="12">
        <v>235729.01298296146</v>
      </c>
      <c r="G164" s="12">
        <v>283122.24083086848</v>
      </c>
      <c r="H164" s="12">
        <v>820.38972483173097</v>
      </c>
      <c r="I164" s="12">
        <v>7982.0456246870199</v>
      </c>
      <c r="J164" s="12">
        <v>12723.900283631228</v>
      </c>
      <c r="K164" s="15">
        <v>14267.761284226999</v>
      </c>
      <c r="L164" s="12">
        <v>4483.7869842605596</v>
      </c>
      <c r="M164" s="12">
        <v>114323.9431704717</v>
      </c>
      <c r="N164" s="12">
        <v>1044116.5347681183</v>
      </c>
    </row>
    <row r="165" spans="1:14" hidden="1" outlineLevel="2" x14ac:dyDescent="0.3">
      <c r="A165" s="11" t="s">
        <v>37</v>
      </c>
      <c r="B165" s="12">
        <v>5146855.079356784</v>
      </c>
      <c r="C165" s="12">
        <v>53646.84146224404</v>
      </c>
      <c r="D165" s="12">
        <v>4919043.9148737937</v>
      </c>
      <c r="E165" s="12">
        <v>1739294.3770077999</v>
      </c>
      <c r="F165" s="12">
        <v>795099.07574666478</v>
      </c>
      <c r="G165" s="12">
        <v>2000972.2532078566</v>
      </c>
      <c r="H165" s="12">
        <v>14689.347496830598</v>
      </c>
      <c r="I165" s="12">
        <v>61546.791606576975</v>
      </c>
      <c r="J165" s="12">
        <v>307442.06980806362</v>
      </c>
      <c r="K165" s="15">
        <v>88129.785230467445</v>
      </c>
      <c r="L165" s="12">
        <v>86034.537790278555</v>
      </c>
      <c r="M165" s="12">
        <v>474361.09459269809</v>
      </c>
      <c r="N165" s="12">
        <v>5621216.1739494819</v>
      </c>
    </row>
    <row r="166" spans="1:14" hidden="1" outlineLevel="1" x14ac:dyDescent="0.3">
      <c r="A166" s="9" t="s">
        <v>1</v>
      </c>
      <c r="B166" s="10">
        <v>828000.21209158795</v>
      </c>
      <c r="C166" s="10">
        <v>0</v>
      </c>
      <c r="D166" s="10">
        <v>203041.15337340086</v>
      </c>
      <c r="E166" s="10">
        <v>0</v>
      </c>
      <c r="F166" s="10">
        <v>192923.94257736165</v>
      </c>
      <c r="G166" s="10">
        <v>0</v>
      </c>
      <c r="H166" s="10">
        <v>0</v>
      </c>
      <c r="I166" s="10">
        <v>10117.21079603921</v>
      </c>
      <c r="J166" s="10">
        <v>0</v>
      </c>
      <c r="K166" s="14">
        <v>624959.05871818704</v>
      </c>
      <c r="L166" s="10">
        <v>0</v>
      </c>
      <c r="M166" s="10">
        <v>150251.44768133061</v>
      </c>
      <c r="N166" s="10">
        <v>978251.65977291856</v>
      </c>
    </row>
    <row r="167" spans="1:14" hidden="1" outlineLevel="2" x14ac:dyDescent="0.3">
      <c r="A167" s="11" t="s">
        <v>38</v>
      </c>
      <c r="B167" s="12">
        <v>3248.0030965972251</v>
      </c>
      <c r="C167" s="12">
        <v>0</v>
      </c>
      <c r="D167" s="12">
        <v>3248.0030965972251</v>
      </c>
      <c r="E167" s="12">
        <v>0</v>
      </c>
      <c r="F167" s="12">
        <v>3055.6481863547738</v>
      </c>
      <c r="G167" s="12">
        <v>0</v>
      </c>
      <c r="H167" s="12">
        <v>0</v>
      </c>
      <c r="I167" s="12">
        <v>192.3549102424511</v>
      </c>
      <c r="J167" s="12">
        <v>0</v>
      </c>
      <c r="K167" s="15">
        <v>0</v>
      </c>
      <c r="L167" s="12">
        <v>0</v>
      </c>
      <c r="M167" s="12">
        <v>27.75078899673543</v>
      </c>
      <c r="N167" s="12">
        <v>3275.7538855939606</v>
      </c>
    </row>
    <row r="168" spans="1:14" hidden="1" outlineLevel="2" x14ac:dyDescent="0.3">
      <c r="A168" s="11" t="s">
        <v>39</v>
      </c>
      <c r="B168" s="12">
        <v>824752.20899499068</v>
      </c>
      <c r="C168" s="12">
        <v>0</v>
      </c>
      <c r="D168" s="12">
        <v>199793.15027680364</v>
      </c>
      <c r="E168" s="12">
        <v>0</v>
      </c>
      <c r="F168" s="12">
        <v>189868.29439100687</v>
      </c>
      <c r="G168" s="12">
        <v>0</v>
      </c>
      <c r="H168" s="12">
        <v>0</v>
      </c>
      <c r="I168" s="12">
        <v>9924.8558857967582</v>
      </c>
      <c r="J168" s="12">
        <v>0</v>
      </c>
      <c r="K168" s="15">
        <v>624959.05871818704</v>
      </c>
      <c r="L168" s="12">
        <v>0</v>
      </c>
      <c r="M168" s="12">
        <v>150223.69689233389</v>
      </c>
      <c r="N168" s="12">
        <v>974975.9058873246</v>
      </c>
    </row>
    <row r="169" spans="1:14" hidden="1" outlineLevel="1" x14ac:dyDescent="0.3">
      <c r="A169" s="9" t="s">
        <v>32</v>
      </c>
      <c r="B169" s="10">
        <v>41661.481273546204</v>
      </c>
      <c r="C169" s="10">
        <v>0</v>
      </c>
      <c r="D169" s="10">
        <v>39292.720555026201</v>
      </c>
      <c r="E169" s="10">
        <v>28657.26487458</v>
      </c>
      <c r="F169" s="10">
        <v>6285.2606665499989</v>
      </c>
      <c r="G169" s="10">
        <v>0</v>
      </c>
      <c r="H169" s="10">
        <v>0</v>
      </c>
      <c r="I169" s="10">
        <v>4350.1950138962002</v>
      </c>
      <c r="J169" s="10">
        <v>0</v>
      </c>
      <c r="K169" s="14">
        <v>681.71907512999996</v>
      </c>
      <c r="L169" s="10">
        <v>1687.04164339</v>
      </c>
      <c r="M169" s="10">
        <v>0</v>
      </c>
      <c r="N169" s="10">
        <v>41661.481273546204</v>
      </c>
    </row>
    <row r="170" spans="1:14" hidden="1" outlineLevel="2" x14ac:dyDescent="0.3">
      <c r="A170" s="11" t="s">
        <v>41</v>
      </c>
      <c r="B170" s="12">
        <v>41661.481273546204</v>
      </c>
      <c r="C170" s="12">
        <v>0</v>
      </c>
      <c r="D170" s="12">
        <v>39292.720555026201</v>
      </c>
      <c r="E170" s="12">
        <v>28657.26487458</v>
      </c>
      <c r="F170" s="12">
        <v>6285.2606665499989</v>
      </c>
      <c r="G170" s="12">
        <v>0</v>
      </c>
      <c r="H170" s="12">
        <v>0</v>
      </c>
      <c r="I170" s="12">
        <v>4350.1950138962002</v>
      </c>
      <c r="J170" s="12">
        <v>0</v>
      </c>
      <c r="K170" s="15">
        <v>681.71907512999996</v>
      </c>
      <c r="L170" s="12">
        <v>1687.04164339</v>
      </c>
      <c r="M170" s="12">
        <v>0</v>
      </c>
      <c r="N170" s="12">
        <v>41661.481273546204</v>
      </c>
    </row>
    <row r="171" spans="1:14" collapsed="1" x14ac:dyDescent="0.3">
      <c r="A171" s="2" t="s">
        <v>58</v>
      </c>
      <c r="B171" s="3">
        <v>2175067.8364297594</v>
      </c>
      <c r="C171" s="3">
        <v>0</v>
      </c>
      <c r="D171" s="3">
        <v>2095823.0716121085</v>
      </c>
      <c r="E171" s="3">
        <v>0</v>
      </c>
      <c r="F171" s="3">
        <v>2009460.9914743931</v>
      </c>
      <c r="G171" s="3">
        <v>512.54229124000005</v>
      </c>
      <c r="H171" s="3">
        <v>15182.951999999999</v>
      </c>
      <c r="I171" s="3">
        <v>12747.704149732301</v>
      </c>
      <c r="J171" s="3">
        <v>57918.881696743018</v>
      </c>
      <c r="K171" s="3">
        <v>79244.764817651099</v>
      </c>
      <c r="L171" s="13">
        <v>0</v>
      </c>
      <c r="M171" s="3">
        <v>14956.035516171871</v>
      </c>
      <c r="N171" s="16">
        <v>2190023.8719459311</v>
      </c>
    </row>
    <row r="172" spans="1:14" hidden="1" outlineLevel="1" x14ac:dyDescent="0.3">
      <c r="A172" s="9" t="s">
        <v>1</v>
      </c>
      <c r="B172" s="10">
        <v>2135990.1444095965</v>
      </c>
      <c r="C172" s="10">
        <v>0</v>
      </c>
      <c r="D172" s="10">
        <v>2056745.3795919453</v>
      </c>
      <c r="E172" s="10">
        <v>0</v>
      </c>
      <c r="F172" s="10">
        <v>2007206.500593873</v>
      </c>
      <c r="G172" s="10">
        <v>0</v>
      </c>
      <c r="H172" s="10">
        <v>15182.951999999999</v>
      </c>
      <c r="I172" s="10">
        <v>12477.456436292299</v>
      </c>
      <c r="J172" s="10">
        <v>21878.470561779999</v>
      </c>
      <c r="K172" s="10">
        <v>79244.764817651099</v>
      </c>
      <c r="L172" s="14">
        <v>0</v>
      </c>
      <c r="M172" s="10">
        <v>14355.534018377695</v>
      </c>
      <c r="N172" s="10">
        <v>2150345.6784279742</v>
      </c>
    </row>
    <row r="173" spans="1:14" hidden="1" outlineLevel="2" x14ac:dyDescent="0.3">
      <c r="A173" s="11" t="s">
        <v>38</v>
      </c>
      <c r="B173" s="12">
        <v>461969.42844074528</v>
      </c>
      <c r="C173" s="12">
        <v>0</v>
      </c>
      <c r="D173" s="12">
        <v>461969.42844074528</v>
      </c>
      <c r="E173" s="12">
        <v>0</v>
      </c>
      <c r="F173" s="12">
        <v>450808.957018063</v>
      </c>
      <c r="G173" s="12">
        <v>0</v>
      </c>
      <c r="H173" s="12">
        <v>0</v>
      </c>
      <c r="I173" s="12">
        <v>11160.4714226823</v>
      </c>
      <c r="J173" s="12">
        <v>0</v>
      </c>
      <c r="K173" s="12">
        <v>0</v>
      </c>
      <c r="L173" s="15">
        <v>0</v>
      </c>
      <c r="M173" s="12">
        <v>1532.0263173418759</v>
      </c>
      <c r="N173" s="12">
        <v>463501.45475808717</v>
      </c>
    </row>
    <row r="174" spans="1:14" hidden="1" outlineLevel="2" x14ac:dyDescent="0.3">
      <c r="A174" s="11" t="s">
        <v>39</v>
      </c>
      <c r="B174" s="12">
        <v>1674020.7159688512</v>
      </c>
      <c r="C174" s="12">
        <v>0</v>
      </c>
      <c r="D174" s="12">
        <v>1594775.9511512001</v>
      </c>
      <c r="E174" s="12">
        <v>0</v>
      </c>
      <c r="F174" s="12">
        <v>1556397.54357581</v>
      </c>
      <c r="G174" s="12">
        <v>0</v>
      </c>
      <c r="H174" s="12">
        <v>15182.951999999999</v>
      </c>
      <c r="I174" s="12">
        <v>1316.9850136099999</v>
      </c>
      <c r="J174" s="12">
        <v>21878.470561779999</v>
      </c>
      <c r="K174" s="12">
        <v>79244.764817651099</v>
      </c>
      <c r="L174" s="15">
        <v>0</v>
      </c>
      <c r="M174" s="12">
        <v>12823.50770103582</v>
      </c>
      <c r="N174" s="12">
        <v>1686844.2236698871</v>
      </c>
    </row>
    <row r="175" spans="1:14" hidden="1" outlineLevel="1" x14ac:dyDescent="0.3">
      <c r="A175" s="9" t="s">
        <v>63</v>
      </c>
      <c r="B175" s="10">
        <v>1936.1941483900002</v>
      </c>
      <c r="C175" s="10">
        <v>0</v>
      </c>
      <c r="D175" s="10">
        <v>1936.1941483900002</v>
      </c>
      <c r="E175" s="10">
        <v>0</v>
      </c>
      <c r="F175" s="10">
        <v>1423.51634988</v>
      </c>
      <c r="G175" s="10">
        <v>512.54229124000005</v>
      </c>
      <c r="H175" s="10">
        <v>0</v>
      </c>
      <c r="I175" s="10">
        <v>0.13550727000000001</v>
      </c>
      <c r="J175" s="10">
        <v>0</v>
      </c>
      <c r="K175" s="10">
        <v>0</v>
      </c>
      <c r="L175" s="14">
        <v>0</v>
      </c>
      <c r="M175" s="10">
        <v>0</v>
      </c>
      <c r="N175" s="10">
        <v>1936.1941483900002</v>
      </c>
    </row>
    <row r="176" spans="1:14" hidden="1" outlineLevel="2" x14ac:dyDescent="0.3">
      <c r="A176" s="11" t="s">
        <v>50</v>
      </c>
      <c r="B176" s="12">
        <v>1936.1941483900002</v>
      </c>
      <c r="C176" s="12">
        <v>0</v>
      </c>
      <c r="D176" s="12">
        <v>1936.1941483900002</v>
      </c>
      <c r="E176" s="12">
        <v>0</v>
      </c>
      <c r="F176" s="12">
        <v>1423.51634988</v>
      </c>
      <c r="G176" s="12">
        <v>512.54229124000005</v>
      </c>
      <c r="H176" s="12">
        <v>0</v>
      </c>
      <c r="I176" s="12">
        <v>0.13550727000000001</v>
      </c>
      <c r="J176" s="12">
        <v>0</v>
      </c>
      <c r="K176" s="12">
        <v>0</v>
      </c>
      <c r="L176" s="15">
        <v>0</v>
      </c>
      <c r="M176" s="12">
        <v>0</v>
      </c>
      <c r="N176" s="12">
        <v>1936.1941483900002</v>
      </c>
    </row>
    <row r="177" spans="1:14" hidden="1" outlineLevel="1" x14ac:dyDescent="0.3">
      <c r="A177" s="9" t="s">
        <v>32</v>
      </c>
      <c r="B177" s="10">
        <v>37141.497871773019</v>
      </c>
      <c r="C177" s="10">
        <v>0</v>
      </c>
      <c r="D177" s="10">
        <v>37141.497871773019</v>
      </c>
      <c r="E177" s="10">
        <v>0</v>
      </c>
      <c r="F177" s="10">
        <v>830.97453064000001</v>
      </c>
      <c r="G177" s="10">
        <v>0</v>
      </c>
      <c r="H177" s="10">
        <v>0</v>
      </c>
      <c r="I177" s="10">
        <v>270.11220617000004</v>
      </c>
      <c r="J177" s="10">
        <v>36040.411134963018</v>
      </c>
      <c r="K177" s="10">
        <v>0</v>
      </c>
      <c r="L177" s="14">
        <v>0</v>
      </c>
      <c r="M177" s="10">
        <v>600.50149779417586</v>
      </c>
      <c r="N177" s="10">
        <v>37741.999369567195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600.50149779417586</v>
      </c>
      <c r="N178" s="12">
        <v>600.50149779417586</v>
      </c>
    </row>
    <row r="179" spans="1:14" hidden="1" outlineLevel="2" x14ac:dyDescent="0.3">
      <c r="A179" s="11" t="s">
        <v>41</v>
      </c>
      <c r="B179" s="12">
        <v>37141.497871773019</v>
      </c>
      <c r="C179" s="12">
        <v>0</v>
      </c>
      <c r="D179" s="12">
        <v>37141.497871773019</v>
      </c>
      <c r="E179" s="12">
        <v>0</v>
      </c>
      <c r="F179" s="12">
        <v>830.97453064000001</v>
      </c>
      <c r="G179" s="12">
        <v>0</v>
      </c>
      <c r="H179" s="12">
        <v>0</v>
      </c>
      <c r="I179" s="12">
        <v>270.11220617000004</v>
      </c>
      <c r="J179" s="12">
        <v>36040.411134963018</v>
      </c>
      <c r="K179" s="12">
        <v>0</v>
      </c>
      <c r="L179" s="15">
        <v>0</v>
      </c>
      <c r="M179" s="12">
        <v>0</v>
      </c>
      <c r="N179" s="12">
        <v>37141.497871773019</v>
      </c>
    </row>
    <row r="180" spans="1:14" collapsed="1" x14ac:dyDescent="0.3">
      <c r="A180" s="2" t="s">
        <v>9</v>
      </c>
      <c r="B180" s="3">
        <v>3571914.6302604238</v>
      </c>
      <c r="C180" s="3">
        <v>856241.5807592686</v>
      </c>
      <c r="D180" s="3">
        <v>1931516.3534944875</v>
      </c>
      <c r="E180" s="3">
        <v>1438780.8563439953</v>
      </c>
      <c r="F180" s="3">
        <v>271935.03153214382</v>
      </c>
      <c r="G180" s="3">
        <v>129594.01821467043</v>
      </c>
      <c r="H180" s="3">
        <v>99.489312576895998</v>
      </c>
      <c r="I180" s="3">
        <v>88138.932180331045</v>
      </c>
      <c r="J180" s="3">
        <v>2968.0259107700981</v>
      </c>
      <c r="K180" s="3">
        <v>31502.593435803377</v>
      </c>
      <c r="L180" s="3">
        <v>752654.10257086437</v>
      </c>
      <c r="M180" s="13">
        <v>0</v>
      </c>
      <c r="N180" s="16">
        <v>3571914.6302604238</v>
      </c>
    </row>
    <row r="181" spans="1:14" hidden="1" outlineLevel="1" x14ac:dyDescent="0.3">
      <c r="A181" s="9" t="s">
        <v>33</v>
      </c>
      <c r="B181" s="10">
        <v>29608.546012718201</v>
      </c>
      <c r="C181" s="10">
        <v>0</v>
      </c>
      <c r="D181" s="10">
        <v>29608.546012718201</v>
      </c>
      <c r="E181" s="10">
        <v>29608.546012718201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29608.546012718201</v>
      </c>
    </row>
    <row r="182" spans="1:14" hidden="1" outlineLevel="1" x14ac:dyDescent="0.3">
      <c r="A182" s="9" t="s">
        <v>60</v>
      </c>
      <c r="B182" s="10">
        <v>161648.99272771229</v>
      </c>
      <c r="C182" s="10">
        <v>34801.811895278552</v>
      </c>
      <c r="D182" s="10">
        <v>82616.30097087039</v>
      </c>
      <c r="E182" s="10">
        <v>42417.114631558201</v>
      </c>
      <c r="F182" s="10">
        <v>36900.647111105725</v>
      </c>
      <c r="G182" s="10">
        <v>1577.605232556496</v>
      </c>
      <c r="H182" s="10">
        <v>0</v>
      </c>
      <c r="I182" s="10">
        <v>1286.7610334939359</v>
      </c>
      <c r="J182" s="10">
        <v>434.17296215603199</v>
      </c>
      <c r="K182" s="10">
        <v>217.543529437958</v>
      </c>
      <c r="L182" s="10">
        <v>44013.3363321254</v>
      </c>
      <c r="M182" s="14">
        <v>0</v>
      </c>
      <c r="N182" s="10">
        <v>161648.99272771229</v>
      </c>
    </row>
    <row r="183" spans="1:14" hidden="1" outlineLevel="2" x14ac:dyDescent="0.3">
      <c r="A183" s="11" t="s">
        <v>42</v>
      </c>
      <c r="B183" s="12">
        <v>2364.8741758972042</v>
      </c>
      <c r="C183" s="12">
        <v>170.51889624915199</v>
      </c>
      <c r="D183" s="12">
        <v>2194.3552796480521</v>
      </c>
      <c r="E183" s="12">
        <v>0</v>
      </c>
      <c r="F183" s="12">
        <v>1942.6225469712199</v>
      </c>
      <c r="G183" s="12">
        <v>5.8116543840960002</v>
      </c>
      <c r="H183" s="12">
        <v>0</v>
      </c>
      <c r="I183" s="12">
        <v>213.55501203238398</v>
      </c>
      <c r="J183" s="12">
        <v>32.366066260352</v>
      </c>
      <c r="K183" s="12">
        <v>0</v>
      </c>
      <c r="L183" s="12">
        <v>0</v>
      </c>
      <c r="M183" s="15">
        <v>0</v>
      </c>
      <c r="N183" s="12">
        <v>2364.8741758972042</v>
      </c>
    </row>
    <row r="184" spans="1:14" hidden="1" outlineLevel="2" x14ac:dyDescent="0.3">
      <c r="A184" s="11" t="s">
        <v>43</v>
      </c>
      <c r="B184" s="12">
        <v>30345.717637329879</v>
      </c>
      <c r="C184" s="12">
        <v>0</v>
      </c>
      <c r="D184" s="12">
        <v>30132.433406197601</v>
      </c>
      <c r="E184" s="12">
        <v>30132.433406197601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213.28423113227799</v>
      </c>
      <c r="L184" s="12">
        <v>0</v>
      </c>
      <c r="M184" s="15">
        <v>0</v>
      </c>
      <c r="N184" s="19">
        <v>30345.717637329879</v>
      </c>
    </row>
    <row r="185" spans="1:14" hidden="1" outlineLevel="2" x14ac:dyDescent="0.3">
      <c r="A185" s="11" t="s">
        <v>44</v>
      </c>
      <c r="B185" s="12">
        <v>128938.40091448522</v>
      </c>
      <c r="C185" s="12">
        <v>34631.2929990294</v>
      </c>
      <c r="D185" s="12">
        <v>50289.512285024728</v>
      </c>
      <c r="E185" s="12">
        <v>12284.6812253606</v>
      </c>
      <c r="F185" s="12">
        <v>34958.024564134503</v>
      </c>
      <c r="G185" s="12">
        <v>1571.7935781724</v>
      </c>
      <c r="H185" s="12">
        <v>0</v>
      </c>
      <c r="I185" s="12">
        <v>1073.2060214615519</v>
      </c>
      <c r="J185" s="12">
        <v>401.80689589567999</v>
      </c>
      <c r="K185" s="12">
        <v>4.2592983056799998</v>
      </c>
      <c r="L185" s="12">
        <v>44013.3363321254</v>
      </c>
      <c r="M185" s="15">
        <v>0</v>
      </c>
      <c r="N185" s="19">
        <v>128938.40091448522</v>
      </c>
    </row>
    <row r="186" spans="1:14" hidden="1" outlineLevel="1" x14ac:dyDescent="0.3">
      <c r="A186" s="9" t="s">
        <v>31</v>
      </c>
      <c r="B186" s="10">
        <v>1378124.7736292835</v>
      </c>
      <c r="C186" s="10">
        <v>1243.2164572382719</v>
      </c>
      <c r="D186" s="10">
        <v>1367234.5216897139</v>
      </c>
      <c r="E186" s="10">
        <v>1337564.3727565</v>
      </c>
      <c r="F186" s="10">
        <v>13246.117497503441</v>
      </c>
      <c r="G186" s="10">
        <v>11031.52488400987</v>
      </c>
      <c r="H186" s="10">
        <v>99.489312576895998</v>
      </c>
      <c r="I186" s="10">
        <v>5293.0172391236765</v>
      </c>
      <c r="J186" s="10">
        <v>0</v>
      </c>
      <c r="K186" s="10">
        <v>0</v>
      </c>
      <c r="L186" s="10">
        <v>9647.0354823314592</v>
      </c>
      <c r="M186" s="14">
        <v>0</v>
      </c>
      <c r="N186" s="10">
        <v>1378124.7736292835</v>
      </c>
    </row>
    <row r="187" spans="1:14" hidden="1" outlineLevel="2" x14ac:dyDescent="0.3">
      <c r="A187" s="11" t="s">
        <v>35</v>
      </c>
      <c r="B187" s="12">
        <v>18078.628049847197</v>
      </c>
      <c r="C187" s="12">
        <v>331.86719130787202</v>
      </c>
      <c r="D187" s="12">
        <v>17071.945889816398</v>
      </c>
      <c r="E187" s="12">
        <v>0</v>
      </c>
      <c r="F187" s="12">
        <v>7708.4372159233099</v>
      </c>
      <c r="G187" s="12">
        <v>9252.4927716689599</v>
      </c>
      <c r="H187" s="12">
        <v>61.403702008880003</v>
      </c>
      <c r="I187" s="12">
        <v>49.612200215248002</v>
      </c>
      <c r="J187" s="12">
        <v>0</v>
      </c>
      <c r="K187" s="12">
        <v>0</v>
      </c>
      <c r="L187" s="12">
        <v>674.81496872292803</v>
      </c>
      <c r="M187" s="15">
        <v>0</v>
      </c>
      <c r="N187" s="12">
        <v>18078.628049847197</v>
      </c>
    </row>
    <row r="188" spans="1:14" hidden="1" outlineLevel="2" x14ac:dyDescent="0.3">
      <c r="A188" s="11" t="s">
        <v>37</v>
      </c>
      <c r="B188" s="12">
        <v>1360046.1455794366</v>
      </c>
      <c r="C188" s="12">
        <v>911.34926593039995</v>
      </c>
      <c r="D188" s="12">
        <v>1350162.5757998975</v>
      </c>
      <c r="E188" s="12">
        <v>1337564.3727565</v>
      </c>
      <c r="F188" s="12">
        <v>5537.6802815801302</v>
      </c>
      <c r="G188" s="12">
        <v>1779.0321123409101</v>
      </c>
      <c r="H188" s="12">
        <v>38.085610568016001</v>
      </c>
      <c r="I188" s="12">
        <v>5243.4050389084287</v>
      </c>
      <c r="J188" s="12">
        <v>0</v>
      </c>
      <c r="K188" s="12">
        <v>0</v>
      </c>
      <c r="L188" s="12">
        <v>8972.2205136085304</v>
      </c>
      <c r="M188" s="15">
        <v>0</v>
      </c>
      <c r="N188" s="12">
        <v>1360046.1455794366</v>
      </c>
    </row>
    <row r="189" spans="1:14" hidden="1" outlineLevel="1" x14ac:dyDescent="0.3">
      <c r="A189" s="9" t="s">
        <v>1</v>
      </c>
      <c r="B189" s="10">
        <v>118268.16484087431</v>
      </c>
      <c r="C189" s="10">
        <v>33313.074627356327</v>
      </c>
      <c r="D189" s="10">
        <v>59888.307781348303</v>
      </c>
      <c r="E189" s="10">
        <v>29089.418750508004</v>
      </c>
      <c r="F189" s="10">
        <v>0</v>
      </c>
      <c r="G189" s="10">
        <v>20.45013916704</v>
      </c>
      <c r="H189" s="10">
        <v>0</v>
      </c>
      <c r="I189" s="10">
        <v>30778.438891673261</v>
      </c>
      <c r="J189" s="10">
        <v>0</v>
      </c>
      <c r="K189" s="10">
        <v>14508.344093089621</v>
      </c>
      <c r="L189" s="10">
        <v>10558.438339080052</v>
      </c>
      <c r="M189" s="14">
        <v>0</v>
      </c>
      <c r="N189" s="10">
        <v>118268.16484087431</v>
      </c>
    </row>
    <row r="190" spans="1:14" hidden="1" outlineLevel="2" x14ac:dyDescent="0.3">
      <c r="A190" s="11" t="s">
        <v>38</v>
      </c>
      <c r="B190" s="12">
        <v>9066.2877600995052</v>
      </c>
      <c r="C190" s="12">
        <v>4654.26788237453</v>
      </c>
      <c r="D190" s="12">
        <v>462.839209280624</v>
      </c>
      <c r="E190" s="12">
        <v>395.22073284390399</v>
      </c>
      <c r="F190" s="12">
        <v>0</v>
      </c>
      <c r="G190" s="12">
        <v>20.45013916704</v>
      </c>
      <c r="H190" s="12">
        <v>0</v>
      </c>
      <c r="I190" s="12">
        <v>47.168337269679995</v>
      </c>
      <c r="J190" s="12">
        <v>0</v>
      </c>
      <c r="K190" s="12">
        <v>3486.34638</v>
      </c>
      <c r="L190" s="12">
        <v>462.83428844435201</v>
      </c>
      <c r="M190" s="15">
        <v>0</v>
      </c>
      <c r="N190" s="12">
        <v>9066.2877600995052</v>
      </c>
    </row>
    <row r="191" spans="1:14" hidden="1" outlineLevel="2" x14ac:dyDescent="0.3">
      <c r="A191" s="11" t="s">
        <v>39</v>
      </c>
      <c r="B191" s="12">
        <v>109201.87708077479</v>
      </c>
      <c r="C191" s="12">
        <v>28658.806744981801</v>
      </c>
      <c r="D191" s="12">
        <v>59425.468572067679</v>
      </c>
      <c r="E191" s="12">
        <v>28694.198017664101</v>
      </c>
      <c r="F191" s="12">
        <v>0</v>
      </c>
      <c r="G191" s="12">
        <v>0</v>
      </c>
      <c r="H191" s="12">
        <v>0</v>
      </c>
      <c r="I191" s="12">
        <v>30731.270554403582</v>
      </c>
      <c r="J191" s="12">
        <v>0</v>
      </c>
      <c r="K191" s="12">
        <v>11021.99771308962</v>
      </c>
      <c r="L191" s="12">
        <v>10095.6040506357</v>
      </c>
      <c r="M191" s="15">
        <v>0</v>
      </c>
      <c r="N191" s="12">
        <v>109201.87708077479</v>
      </c>
    </row>
    <row r="192" spans="1:14" hidden="1" outlineLevel="1" x14ac:dyDescent="0.3">
      <c r="A192" s="9" t="s">
        <v>61</v>
      </c>
      <c r="B192" s="10">
        <v>1690705.3329649514</v>
      </c>
      <c r="C192" s="10">
        <v>651625.76891512866</v>
      </c>
      <c r="D192" s="10">
        <v>378863.61868986557</v>
      </c>
      <c r="E192" s="10">
        <v>0</v>
      </c>
      <c r="F192" s="10">
        <v>218982.1457973634</v>
      </c>
      <c r="G192" s="10">
        <v>115358.20745572817</v>
      </c>
      <c r="H192" s="10">
        <v>0</v>
      </c>
      <c r="I192" s="10">
        <v>43933.991673983423</v>
      </c>
      <c r="J192" s="10">
        <v>589.27376279059206</v>
      </c>
      <c r="K192" s="10">
        <v>16776.705813275799</v>
      </c>
      <c r="L192" s="10">
        <v>643439.23954668141</v>
      </c>
      <c r="M192" s="14">
        <v>0</v>
      </c>
      <c r="N192" s="10">
        <v>1690705.3329649514</v>
      </c>
    </row>
    <row r="193" spans="1:14" hidden="1" outlineLevel="2" x14ac:dyDescent="0.3">
      <c r="A193" s="11" t="s">
        <v>57</v>
      </c>
      <c r="B193" s="12">
        <v>1455844.005618901</v>
      </c>
      <c r="C193" s="12">
        <v>639645.7138374697</v>
      </c>
      <c r="D193" s="12">
        <v>281143.13794655615</v>
      </c>
      <c r="E193" s="12">
        <v>0</v>
      </c>
      <c r="F193" s="12">
        <v>218941.87264120852</v>
      </c>
      <c r="G193" s="12">
        <v>17969.124178541868</v>
      </c>
      <c r="H193" s="12">
        <v>0</v>
      </c>
      <c r="I193" s="12">
        <v>43642.867364015154</v>
      </c>
      <c r="J193" s="12">
        <v>589.27376279059206</v>
      </c>
      <c r="K193" s="12">
        <v>16776.705813275799</v>
      </c>
      <c r="L193" s="12">
        <v>518278.44802159944</v>
      </c>
      <c r="M193" s="15">
        <v>0</v>
      </c>
      <c r="N193" s="12">
        <v>1455844.005618901</v>
      </c>
    </row>
    <row r="194" spans="1:14" hidden="1" outlineLevel="2" x14ac:dyDescent="0.3">
      <c r="A194" s="11" t="s">
        <v>45</v>
      </c>
      <c r="B194" s="12">
        <v>234861.32734605047</v>
      </c>
      <c r="C194" s="12">
        <v>11980.055077659001</v>
      </c>
      <c r="D194" s="12">
        <v>97720.480743309468</v>
      </c>
      <c r="E194" s="12">
        <v>0</v>
      </c>
      <c r="F194" s="12">
        <v>40.273156154879999</v>
      </c>
      <c r="G194" s="12">
        <v>97389.083277186306</v>
      </c>
      <c r="H194" s="12">
        <v>0</v>
      </c>
      <c r="I194" s="12">
        <v>291.12430996827197</v>
      </c>
      <c r="J194" s="12">
        <v>0</v>
      </c>
      <c r="K194" s="12">
        <v>0</v>
      </c>
      <c r="L194" s="12">
        <v>125160.79152508199</v>
      </c>
      <c r="M194" s="15">
        <v>0</v>
      </c>
      <c r="N194" s="12">
        <v>234861.32734605047</v>
      </c>
    </row>
    <row r="195" spans="1:14" hidden="1" outlineLevel="1" x14ac:dyDescent="0.3">
      <c r="A195" s="9" t="s">
        <v>63</v>
      </c>
      <c r="B195" s="10">
        <v>7036.4035432687688</v>
      </c>
      <c r="C195" s="10">
        <v>2472.377452848164</v>
      </c>
      <c r="D195" s="10">
        <v>3418.3047662701247</v>
      </c>
      <c r="E195" s="10">
        <v>101.40419271089699</v>
      </c>
      <c r="F195" s="10">
        <v>2466.358127388492</v>
      </c>
      <c r="G195" s="10">
        <v>720.34898294391996</v>
      </c>
      <c r="H195" s="10">
        <v>0</v>
      </c>
      <c r="I195" s="10">
        <v>130.19346322681599</v>
      </c>
      <c r="J195" s="10">
        <v>0</v>
      </c>
      <c r="K195" s="10">
        <v>0</v>
      </c>
      <c r="L195" s="10">
        <v>1145.7213241504801</v>
      </c>
      <c r="M195" s="14">
        <v>0</v>
      </c>
      <c r="N195" s="10">
        <v>7036.4035432687688</v>
      </c>
    </row>
    <row r="196" spans="1:14" hidden="1" outlineLevel="2" x14ac:dyDescent="0.3">
      <c r="A196" s="11" t="s">
        <v>50</v>
      </c>
      <c r="B196" s="12">
        <v>7036.4035432687688</v>
      </c>
      <c r="C196" s="12">
        <v>2472.377452848164</v>
      </c>
      <c r="D196" s="12">
        <v>3418.3047662701247</v>
      </c>
      <c r="E196" s="12">
        <v>101.40419271089699</v>
      </c>
      <c r="F196" s="12">
        <v>2466.358127388492</v>
      </c>
      <c r="G196" s="12">
        <v>720.34898294391996</v>
      </c>
      <c r="H196" s="12">
        <v>0</v>
      </c>
      <c r="I196" s="12">
        <v>130.19346322681599</v>
      </c>
      <c r="J196" s="12">
        <v>0</v>
      </c>
      <c r="K196" s="12">
        <v>0</v>
      </c>
      <c r="L196" s="12">
        <v>1145.7213241504801</v>
      </c>
      <c r="M196" s="15">
        <v>0</v>
      </c>
      <c r="N196" s="12">
        <v>7036.4035432687688</v>
      </c>
    </row>
    <row r="197" spans="1:14" hidden="1" outlineLevel="1" x14ac:dyDescent="0.3">
      <c r="A197" s="9" t="s">
        <v>32</v>
      </c>
      <c r="B197" s="10">
        <v>186522.4165416153</v>
      </c>
      <c r="C197" s="10">
        <v>132785.33141141862</v>
      </c>
      <c r="D197" s="10">
        <v>9886.7535837011019</v>
      </c>
      <c r="E197" s="10">
        <v>0</v>
      </c>
      <c r="F197" s="10">
        <v>339.76299878276802</v>
      </c>
      <c r="G197" s="10">
        <v>885.88152026492799</v>
      </c>
      <c r="H197" s="10">
        <v>0</v>
      </c>
      <c r="I197" s="10">
        <v>6716.5298788299315</v>
      </c>
      <c r="J197" s="10">
        <v>1944.5791858234741</v>
      </c>
      <c r="K197" s="10">
        <v>0</v>
      </c>
      <c r="L197" s="10">
        <v>43850.331546495574</v>
      </c>
      <c r="M197" s="14">
        <v>0</v>
      </c>
      <c r="N197" s="10">
        <v>186522.4165416153</v>
      </c>
    </row>
    <row r="198" spans="1:14" hidden="1" outlineLevel="2" x14ac:dyDescent="0.3">
      <c r="A198" s="11" t="s">
        <v>40</v>
      </c>
      <c r="B198" s="12">
        <v>136278.9975131859</v>
      </c>
      <c r="C198" s="12">
        <v>127418.82082626229</v>
      </c>
      <c r="D198" s="12">
        <v>6601.9244228057069</v>
      </c>
      <c r="E198" s="12">
        <v>0</v>
      </c>
      <c r="F198" s="12">
        <v>0</v>
      </c>
      <c r="G198" s="12">
        <v>885.22214843708798</v>
      </c>
      <c r="H198" s="12">
        <v>0</v>
      </c>
      <c r="I198" s="12">
        <v>5715.6590792461557</v>
      </c>
      <c r="J198" s="12">
        <v>1.0431951224639999</v>
      </c>
      <c r="K198" s="12">
        <v>0</v>
      </c>
      <c r="L198" s="12">
        <v>2258.2522641178721</v>
      </c>
      <c r="M198" s="15">
        <v>0</v>
      </c>
      <c r="N198" s="12">
        <v>136278.9975131859</v>
      </c>
    </row>
    <row r="199" spans="1:14" hidden="1" outlineLevel="2" x14ac:dyDescent="0.3">
      <c r="A199" s="11" t="s">
        <v>41</v>
      </c>
      <c r="B199" s="12">
        <v>50243.419028429431</v>
      </c>
      <c r="C199" s="12">
        <v>5366.5105851563403</v>
      </c>
      <c r="D199" s="12">
        <v>3284.8291608953941</v>
      </c>
      <c r="E199" s="12">
        <v>0</v>
      </c>
      <c r="F199" s="12">
        <v>339.76299878276802</v>
      </c>
      <c r="G199" s="12">
        <v>0.65937182784000004</v>
      </c>
      <c r="H199" s="12">
        <v>0</v>
      </c>
      <c r="I199" s="12">
        <v>1000.870799583776</v>
      </c>
      <c r="J199" s="12">
        <v>1943.53599070101</v>
      </c>
      <c r="K199" s="12">
        <v>0</v>
      </c>
      <c r="L199" s="12">
        <v>41592.079282377701</v>
      </c>
      <c r="M199" s="15">
        <v>0</v>
      </c>
      <c r="N199" s="12">
        <v>50243.419028429431</v>
      </c>
    </row>
    <row r="200" spans="1:14" collapsed="1" x14ac:dyDescent="0.3">
      <c r="A200" s="17" t="s">
        <v>64</v>
      </c>
      <c r="B200" s="16">
        <v>47484831.541015834</v>
      </c>
      <c r="C200" s="16">
        <v>8618540.3171187732</v>
      </c>
      <c r="D200" s="16">
        <v>25649867.492247604</v>
      </c>
      <c r="E200" s="16">
        <v>3601388.9118988113</v>
      </c>
      <c r="F200" s="16">
        <v>8817948.5536172781</v>
      </c>
      <c r="G200" s="16">
        <v>7370227.2427214142</v>
      </c>
      <c r="H200" s="16">
        <v>1182788.7742218317</v>
      </c>
      <c r="I200" s="16">
        <v>2274502.8291580705</v>
      </c>
      <c r="J200" s="16">
        <v>2403011.1806301954</v>
      </c>
      <c r="K200" s="16">
        <v>4135401.5198150347</v>
      </c>
      <c r="L200" s="16">
        <v>9081022.211834427</v>
      </c>
      <c r="M200" s="16">
        <v>6790355.721988745</v>
      </c>
      <c r="N200" s="16">
        <v>54275187.263004579</v>
      </c>
    </row>
    <row r="201" spans="1:14" hidden="1" outlineLevel="1" x14ac:dyDescent="0.3">
      <c r="A201" s="9" t="s">
        <v>33</v>
      </c>
      <c r="B201" s="10">
        <v>29608.546012718201</v>
      </c>
      <c r="C201" s="10">
        <v>0</v>
      </c>
      <c r="D201" s="10">
        <v>29608.546012718201</v>
      </c>
      <c r="E201" s="10">
        <v>29608.546012718201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16090.3693137428</v>
      </c>
      <c r="N201" s="10">
        <v>45698.915326460999</v>
      </c>
    </row>
    <row r="202" spans="1:14" hidden="1" outlineLevel="1" x14ac:dyDescent="0.3">
      <c r="A202" s="9" t="s">
        <v>60</v>
      </c>
      <c r="B202" s="10">
        <v>4619741.4977329485</v>
      </c>
      <c r="C202" s="10">
        <v>379123.61619851057</v>
      </c>
      <c r="D202" s="10">
        <v>884823.23044326936</v>
      </c>
      <c r="E202" s="10">
        <v>42417.114631558201</v>
      </c>
      <c r="F202" s="10">
        <v>681364.31512253929</v>
      </c>
      <c r="G202" s="10">
        <v>3434.8425832083549</v>
      </c>
      <c r="H202" s="10">
        <v>16381.191258155044</v>
      </c>
      <c r="I202" s="10">
        <v>97431.789768794464</v>
      </c>
      <c r="J202" s="10">
        <v>43793.977079014105</v>
      </c>
      <c r="K202" s="10">
        <v>1563627.3856689357</v>
      </c>
      <c r="L202" s="10">
        <v>1792167.2654222329</v>
      </c>
      <c r="M202" s="10">
        <v>2318.6693571754258</v>
      </c>
      <c r="N202" s="10">
        <v>4622060.1670901235</v>
      </c>
    </row>
    <row r="203" spans="1:14" hidden="1" outlineLevel="2" x14ac:dyDescent="0.3">
      <c r="A203" s="11" t="s">
        <v>42</v>
      </c>
      <c r="B203" s="10">
        <v>283050.05417589721</v>
      </c>
      <c r="C203" s="12">
        <v>170.51889624915199</v>
      </c>
      <c r="D203" s="12">
        <v>54972.801603928048</v>
      </c>
      <c r="E203" s="12">
        <v>0</v>
      </c>
      <c r="F203" s="12">
        <v>54312.899348291219</v>
      </c>
      <c r="G203" s="12">
        <v>5.8116543840960002</v>
      </c>
      <c r="H203" s="12">
        <v>0</v>
      </c>
      <c r="I203" s="12">
        <v>594.21524399238399</v>
      </c>
      <c r="J203" s="12">
        <v>59.875357260352004</v>
      </c>
      <c r="K203" s="12">
        <v>0</v>
      </c>
      <c r="L203" s="12">
        <v>227906.73367572</v>
      </c>
      <c r="M203" s="12">
        <v>0</v>
      </c>
      <c r="N203" s="12">
        <v>283050.05417589721</v>
      </c>
    </row>
    <row r="204" spans="1:14" hidden="1" outlineLevel="2" x14ac:dyDescent="0.3">
      <c r="A204" s="11" t="s">
        <v>43</v>
      </c>
      <c r="B204" s="10">
        <v>1694570.87816188</v>
      </c>
      <c r="C204" s="10">
        <v>65949.060475189894</v>
      </c>
      <c r="D204" s="10">
        <v>44852.239823377568</v>
      </c>
      <c r="E204" s="10">
        <v>30132.433406197601</v>
      </c>
      <c r="F204" s="10">
        <v>7906.6924229799997</v>
      </c>
      <c r="G204" s="10">
        <v>746.93420911995895</v>
      </c>
      <c r="H204" s="10">
        <v>153.72318181000099</v>
      </c>
      <c r="I204" s="10">
        <v>383.24219890000001</v>
      </c>
      <c r="J204" s="10">
        <v>5529.21440437</v>
      </c>
      <c r="K204" s="10">
        <v>1488255.2142420826</v>
      </c>
      <c r="L204" s="10">
        <v>95514.363621229902</v>
      </c>
      <c r="M204" s="10">
        <v>2303.0869782249138</v>
      </c>
      <c r="N204" s="10">
        <v>1696873.9651401048</v>
      </c>
    </row>
    <row r="205" spans="1:14" hidden="1" outlineLevel="2" x14ac:dyDescent="0.3">
      <c r="A205" s="11" t="s">
        <v>44</v>
      </c>
      <c r="B205" s="12">
        <v>2642120.5653951718</v>
      </c>
      <c r="C205" s="12">
        <v>313004.03682707151</v>
      </c>
      <c r="D205" s="12">
        <v>784998.18901596393</v>
      </c>
      <c r="E205" s="12">
        <v>12284.6812253606</v>
      </c>
      <c r="F205" s="12">
        <v>619144.7233512681</v>
      </c>
      <c r="G205" s="12">
        <v>2682.0967197043001</v>
      </c>
      <c r="H205" s="12">
        <v>16227.468076345043</v>
      </c>
      <c r="I205" s="12">
        <v>96454.332325902069</v>
      </c>
      <c r="J205" s="12">
        <v>38204.887317383749</v>
      </c>
      <c r="K205" s="12">
        <v>75372.171426853267</v>
      </c>
      <c r="L205" s="12">
        <v>1468746.168125283</v>
      </c>
      <c r="M205" s="12">
        <v>15.582378950512</v>
      </c>
      <c r="N205" s="12">
        <v>2642136.1477741222</v>
      </c>
    </row>
    <row r="206" spans="1:14" hidden="1" outlineLevel="1" x14ac:dyDescent="0.3">
      <c r="A206" s="9" t="s">
        <v>31</v>
      </c>
      <c r="B206" s="10">
        <v>10352166.021890864</v>
      </c>
      <c r="C206" s="10">
        <v>736483.92815905693</v>
      </c>
      <c r="D206" s="10">
        <v>8647981.3296293207</v>
      </c>
      <c r="E206" s="10">
        <v>3430494.3747357698</v>
      </c>
      <c r="F206" s="10">
        <v>1705208.0087122831</v>
      </c>
      <c r="G206" s="10">
        <v>2873671.1781526557</v>
      </c>
      <c r="H206" s="10">
        <v>53861.421433215837</v>
      </c>
      <c r="I206" s="10">
        <v>233504.92312535094</v>
      </c>
      <c r="J206" s="10">
        <v>351241.42347004497</v>
      </c>
      <c r="K206" s="10">
        <v>112464.34245233214</v>
      </c>
      <c r="L206" s="10">
        <v>855236.42165015358</v>
      </c>
      <c r="M206" s="10">
        <v>806977.27363059076</v>
      </c>
      <c r="N206" s="10">
        <v>11159143.295521455</v>
      </c>
    </row>
    <row r="207" spans="1:14" hidden="1" outlineLevel="2" x14ac:dyDescent="0.3">
      <c r="A207" s="11" t="s">
        <v>35</v>
      </c>
      <c r="B207" s="12">
        <v>1928303.1479104422</v>
      </c>
      <c r="C207" s="12">
        <v>309603.87837166205</v>
      </c>
      <c r="D207" s="12">
        <v>1361299.3579830246</v>
      </c>
      <c r="E207" s="12">
        <v>353635.62497146998</v>
      </c>
      <c r="F207" s="12">
        <v>492257.77603997593</v>
      </c>
      <c r="G207" s="12">
        <v>460488.44517087017</v>
      </c>
      <c r="H207" s="12">
        <v>5354.6969483279427</v>
      </c>
      <c r="I207" s="12">
        <v>28688.28914373463</v>
      </c>
      <c r="J207" s="12">
        <v>20874.525708645837</v>
      </c>
      <c r="K207" s="12">
        <v>14276.3018231879</v>
      </c>
      <c r="L207" s="12">
        <v>243123.60973256774</v>
      </c>
      <c r="M207" s="12">
        <v>120208.88870590154</v>
      </c>
      <c r="N207" s="12">
        <v>2048512.0366163438</v>
      </c>
    </row>
    <row r="208" spans="1:14" hidden="1" outlineLevel="2" x14ac:dyDescent="0.3">
      <c r="A208" s="11" t="s">
        <v>37</v>
      </c>
      <c r="B208" s="12">
        <v>8423862.8739804197</v>
      </c>
      <c r="C208" s="12">
        <v>426880.04978739488</v>
      </c>
      <c r="D208" s="12">
        <v>7286681.9716462959</v>
      </c>
      <c r="E208" s="12">
        <v>3076858.7497643</v>
      </c>
      <c r="F208" s="12">
        <v>1212950.2326723069</v>
      </c>
      <c r="G208" s="12">
        <v>2413182.7329817857</v>
      </c>
      <c r="H208" s="12">
        <v>48506.724484887891</v>
      </c>
      <c r="I208" s="12">
        <v>204816.63398161627</v>
      </c>
      <c r="J208" s="12">
        <v>330366.8977613991</v>
      </c>
      <c r="K208" s="12">
        <v>98188.040629144249</v>
      </c>
      <c r="L208" s="12">
        <v>612112.81191758602</v>
      </c>
      <c r="M208" s="12">
        <v>686768.38492468931</v>
      </c>
      <c r="N208" s="12">
        <v>9110631.258905109</v>
      </c>
    </row>
    <row r="209" spans="1:14" hidden="1" outlineLevel="1" x14ac:dyDescent="0.3">
      <c r="A209" s="9" t="s">
        <v>1</v>
      </c>
      <c r="B209" s="10">
        <v>7853634.4970366945</v>
      </c>
      <c r="C209" s="10">
        <v>33889.11516329633</v>
      </c>
      <c r="D209" s="10">
        <v>6108538.9591134284</v>
      </c>
      <c r="E209" s="10">
        <v>33287.978750508002</v>
      </c>
      <c r="F209" s="10">
        <v>4858796.3226448148</v>
      </c>
      <c r="G209" s="10">
        <v>937955.57545583346</v>
      </c>
      <c r="H209" s="10">
        <v>189926.69640701663</v>
      </c>
      <c r="I209" s="10">
        <v>66693.915293475249</v>
      </c>
      <c r="J209" s="10">
        <v>21878.470561779999</v>
      </c>
      <c r="K209" s="10">
        <v>1700644.9209984299</v>
      </c>
      <c r="L209" s="10">
        <v>10561.501761540052</v>
      </c>
      <c r="M209" s="10">
        <v>1352368.7814957842</v>
      </c>
      <c r="N209" s="10">
        <v>9206003.278532479</v>
      </c>
    </row>
    <row r="210" spans="1:14" hidden="1" outlineLevel="2" x14ac:dyDescent="0.3">
      <c r="A210" s="11" t="s">
        <v>38</v>
      </c>
      <c r="B210" s="12">
        <v>3115105.8649708685</v>
      </c>
      <c r="C210" s="12">
        <v>5230.3084183145302</v>
      </c>
      <c r="D210" s="12">
        <v>3077599.6560048233</v>
      </c>
      <c r="E210" s="12">
        <v>4593.7807328439048</v>
      </c>
      <c r="F210" s="12">
        <v>2122288.3148867539</v>
      </c>
      <c r="G210" s="12">
        <v>937955.57545583346</v>
      </c>
      <c r="H210" s="12">
        <v>139.79440701663199</v>
      </c>
      <c r="I210" s="12">
        <v>12622.190522374918</v>
      </c>
      <c r="J210" s="12">
        <v>0</v>
      </c>
      <c r="K210" s="12">
        <v>31810.002836826399</v>
      </c>
      <c r="L210" s="12">
        <v>465.89771090435204</v>
      </c>
      <c r="M210" s="12">
        <v>428588.24846969021</v>
      </c>
      <c r="N210" s="12">
        <v>3543694.1134405588</v>
      </c>
    </row>
    <row r="211" spans="1:14" hidden="1" outlineLevel="2" x14ac:dyDescent="0.3">
      <c r="A211" s="11" t="s">
        <v>39</v>
      </c>
      <c r="B211" s="10">
        <v>4738528.632065827</v>
      </c>
      <c r="C211" s="12">
        <v>28658.806744981801</v>
      </c>
      <c r="D211" s="10">
        <v>3030939.303108606</v>
      </c>
      <c r="E211" s="12">
        <v>28694.198017664101</v>
      </c>
      <c r="F211" s="12">
        <v>2736508.0077580609</v>
      </c>
      <c r="G211" s="12">
        <v>0</v>
      </c>
      <c r="H211" s="12">
        <v>189786.902</v>
      </c>
      <c r="I211" s="12">
        <v>54071.724771100344</v>
      </c>
      <c r="J211" s="12">
        <v>21878.470561779999</v>
      </c>
      <c r="K211" s="12">
        <v>1668834.9181616034</v>
      </c>
      <c r="L211" s="12">
        <v>10095.6040506357</v>
      </c>
      <c r="M211" s="12">
        <v>923780.53302609397</v>
      </c>
      <c r="N211" s="10">
        <v>5662309.1650919206</v>
      </c>
    </row>
    <row r="212" spans="1:14" hidden="1" outlineLevel="1" x14ac:dyDescent="0.3">
      <c r="A212" s="9" t="s">
        <v>61</v>
      </c>
      <c r="B212" s="10">
        <v>20733297.219973035</v>
      </c>
      <c r="C212" s="10">
        <v>6874588.4346971773</v>
      </c>
      <c r="D212" s="10">
        <v>8812558.3492623698</v>
      </c>
      <c r="E212" s="10">
        <v>0</v>
      </c>
      <c r="F212" s="10">
        <v>1134138.4923522035</v>
      </c>
      <c r="G212" s="10">
        <v>3504800.3769076383</v>
      </c>
      <c r="H212" s="10">
        <v>866767.90315007023</v>
      </c>
      <c r="I212" s="10">
        <v>1513488.5064323947</v>
      </c>
      <c r="J212" s="10">
        <v>1793363.0704200626</v>
      </c>
      <c r="K212" s="10">
        <v>755361.56170689745</v>
      </c>
      <c r="L212" s="10">
        <v>4290788.8743065931</v>
      </c>
      <c r="M212" s="10">
        <v>4041775.0330669419</v>
      </c>
      <c r="N212" s="10">
        <v>24775072.253039978</v>
      </c>
    </row>
    <row r="213" spans="1:14" hidden="1" outlineLevel="2" x14ac:dyDescent="0.3">
      <c r="A213" s="11" t="s">
        <v>57</v>
      </c>
      <c r="B213" s="12">
        <v>12188489.947551601</v>
      </c>
      <c r="C213" s="12">
        <v>5457728.6945316829</v>
      </c>
      <c r="D213" s="12">
        <v>3232562.3336898196</v>
      </c>
      <c r="E213" s="12">
        <v>0</v>
      </c>
      <c r="F213" s="12">
        <v>987179.0196412087</v>
      </c>
      <c r="G213" s="12">
        <v>142575.03570986193</v>
      </c>
      <c r="H213" s="12">
        <v>510713.48283792019</v>
      </c>
      <c r="I213" s="12">
        <v>1468370.6743781266</v>
      </c>
      <c r="J213" s="12">
        <v>123724.12112270253</v>
      </c>
      <c r="K213" s="12">
        <v>652262.0650341966</v>
      </c>
      <c r="L213" s="12">
        <v>2845936.8542959015</v>
      </c>
      <c r="M213" s="12">
        <v>3734870.1452084188</v>
      </c>
      <c r="N213" s="12">
        <v>15923360.092760019</v>
      </c>
    </row>
    <row r="214" spans="1:14" hidden="1" outlineLevel="2" x14ac:dyDescent="0.3">
      <c r="A214" s="11" t="s">
        <v>45</v>
      </c>
      <c r="B214" s="12">
        <v>8544807.2724214364</v>
      </c>
      <c r="C214" s="12">
        <v>1416859.7401654941</v>
      </c>
      <c r="D214" s="12">
        <v>5579996.0155725498</v>
      </c>
      <c r="E214" s="12">
        <v>0</v>
      </c>
      <c r="F214" s="12">
        <v>146959.47271099489</v>
      </c>
      <c r="G214" s="12">
        <v>3362225.3411977761</v>
      </c>
      <c r="H214" s="12">
        <v>356054.42031215015</v>
      </c>
      <c r="I214" s="12">
        <v>45117.83205426827</v>
      </c>
      <c r="J214" s="12">
        <v>1669638.9492973604</v>
      </c>
      <c r="K214" s="12">
        <v>103099.49667270071</v>
      </c>
      <c r="L214" s="12">
        <v>1444852.0200106916</v>
      </c>
      <c r="M214" s="12">
        <v>306904.88785852311</v>
      </c>
      <c r="N214" s="12">
        <v>8851712.1602799594</v>
      </c>
    </row>
    <row r="215" spans="1:14" hidden="1" outlineLevel="1" x14ac:dyDescent="0.3">
      <c r="A215" s="9" t="s">
        <v>62</v>
      </c>
      <c r="B215" s="10">
        <v>2085969.0980933278</v>
      </c>
      <c r="C215" s="10">
        <v>22202.1323379803</v>
      </c>
      <c r="D215" s="10">
        <v>21847.00745961575</v>
      </c>
      <c r="E215" s="10">
        <v>0</v>
      </c>
      <c r="F215" s="10">
        <v>1106.1560595435001</v>
      </c>
      <c r="G215" s="10">
        <v>0</v>
      </c>
      <c r="H215" s="10">
        <v>0</v>
      </c>
      <c r="I215" s="10">
        <v>316.04458844099997</v>
      </c>
      <c r="J215" s="10">
        <v>20424.80681163125</v>
      </c>
      <c r="K215" s="10">
        <v>0</v>
      </c>
      <c r="L215" s="10">
        <v>2041919.9582957318</v>
      </c>
      <c r="M215" s="10">
        <v>0</v>
      </c>
      <c r="N215" s="10">
        <v>2085969.0980933278</v>
      </c>
    </row>
    <row r="216" spans="1:14" hidden="1" outlineLevel="2" x14ac:dyDescent="0.3">
      <c r="A216" s="11" t="s">
        <v>47</v>
      </c>
      <c r="B216" s="12">
        <v>188840.90398238305</v>
      </c>
      <c r="C216" s="12">
        <v>22202.1323379803</v>
      </c>
      <c r="D216" s="12">
        <v>21847.00745961575</v>
      </c>
      <c r="E216" s="12">
        <v>0</v>
      </c>
      <c r="F216" s="12">
        <v>1106.1560595435001</v>
      </c>
      <c r="G216" s="12">
        <v>0</v>
      </c>
      <c r="H216" s="12">
        <v>0</v>
      </c>
      <c r="I216" s="12">
        <v>316.04458844099997</v>
      </c>
      <c r="J216" s="12">
        <v>20424.80681163125</v>
      </c>
      <c r="K216" s="12">
        <v>0</v>
      </c>
      <c r="L216" s="12">
        <v>144791.764184787</v>
      </c>
      <c r="M216" s="12">
        <v>0</v>
      </c>
      <c r="N216" s="12">
        <v>188840.90398238305</v>
      </c>
    </row>
    <row r="217" spans="1:14" hidden="1" outlineLevel="2" x14ac:dyDescent="0.3">
      <c r="A217" s="11" t="s">
        <v>48</v>
      </c>
      <c r="B217" s="12">
        <v>746023.63980616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746023.63980616</v>
      </c>
      <c r="M217" s="12">
        <v>0</v>
      </c>
      <c r="N217" s="12">
        <v>746023.63980616</v>
      </c>
    </row>
    <row r="218" spans="1:14" hidden="1" outlineLevel="2" x14ac:dyDescent="0.3">
      <c r="A218" s="11" t="s">
        <v>49</v>
      </c>
      <c r="B218" s="12">
        <v>1120312.38307595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1120312.38307595</v>
      </c>
      <c r="M218" s="12">
        <v>0</v>
      </c>
      <c r="N218" s="12">
        <v>1120312.38307595</v>
      </c>
    </row>
    <row r="219" spans="1:14" hidden="1" outlineLevel="2" x14ac:dyDescent="0.3">
      <c r="A219" s="11" t="s">
        <v>46</v>
      </c>
      <c r="B219" s="12">
        <v>30792.171228834999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30792.171228834999</v>
      </c>
      <c r="M219" s="12">
        <v>0</v>
      </c>
      <c r="N219" s="12">
        <v>30792.171228834999</v>
      </c>
    </row>
    <row r="220" spans="1:14" hidden="1" outlineLevel="1" x14ac:dyDescent="0.3">
      <c r="A220" s="9" t="s">
        <v>63</v>
      </c>
      <c r="B220" s="10">
        <v>151769.66600949876</v>
      </c>
      <c r="C220" s="10">
        <v>29369.662427278166</v>
      </c>
      <c r="D220" s="10">
        <v>120806.88910344012</v>
      </c>
      <c r="E220" s="10">
        <v>101.40419271089699</v>
      </c>
      <c r="F220" s="10">
        <v>70688.527245328485</v>
      </c>
      <c r="G220" s="10">
        <v>35382.951634563928</v>
      </c>
      <c r="H220" s="10">
        <v>245.41122028000001</v>
      </c>
      <c r="I220" s="10">
        <v>13969.793354906817</v>
      </c>
      <c r="J220" s="10">
        <v>418.80145564999998</v>
      </c>
      <c r="K220" s="10">
        <v>0</v>
      </c>
      <c r="L220" s="10">
        <v>1593.1144787804801</v>
      </c>
      <c r="M220" s="10">
        <v>1007.82375938089</v>
      </c>
      <c r="N220" s="10">
        <v>152777.48976887966</v>
      </c>
    </row>
    <row r="221" spans="1:14" hidden="1" outlineLevel="2" x14ac:dyDescent="0.3">
      <c r="A221" s="11" t="s">
        <v>50</v>
      </c>
      <c r="B221" s="12">
        <v>151769.66600949876</v>
      </c>
      <c r="C221" s="12">
        <v>29369.662427278166</v>
      </c>
      <c r="D221" s="12">
        <v>120806.88910344012</v>
      </c>
      <c r="E221" s="12">
        <v>101.40419271089699</v>
      </c>
      <c r="F221" s="12">
        <v>70688.527245328485</v>
      </c>
      <c r="G221" s="12">
        <v>35382.951634563928</v>
      </c>
      <c r="H221" s="12">
        <v>245.41122028000001</v>
      </c>
      <c r="I221" s="12">
        <v>13969.793354906817</v>
      </c>
      <c r="J221" s="12">
        <v>418.80145564999998</v>
      </c>
      <c r="K221" s="12">
        <v>0</v>
      </c>
      <c r="L221" s="12">
        <v>1593.1144787804801</v>
      </c>
      <c r="M221" s="12">
        <v>1007.82375938089</v>
      </c>
      <c r="N221" s="12">
        <v>152777.48976887966</v>
      </c>
    </row>
    <row r="222" spans="1:14" hidden="1" outlineLevel="1" x14ac:dyDescent="0.3">
      <c r="A222" s="9" t="s">
        <v>32</v>
      </c>
      <c r="B222" s="10">
        <v>1658644.994266747</v>
      </c>
      <c r="C222" s="10">
        <v>542883.42813547305</v>
      </c>
      <c r="D222" s="10">
        <v>1023703.1812234404</v>
      </c>
      <c r="E222" s="10">
        <v>65479.493575546338</v>
      </c>
      <c r="F222" s="10">
        <v>366646.73148056585</v>
      </c>
      <c r="G222" s="10">
        <v>14982.317987514951</v>
      </c>
      <c r="H222" s="10">
        <v>55606.150753093665</v>
      </c>
      <c r="I222" s="10">
        <v>349097.85659470718</v>
      </c>
      <c r="J222" s="10">
        <v>171890.63083201257</v>
      </c>
      <c r="K222" s="10">
        <v>3303.3089884400001</v>
      </c>
      <c r="L222" s="10">
        <v>88755.075919393552</v>
      </c>
      <c r="M222" s="10">
        <v>569817.77136512962</v>
      </c>
      <c r="N222" s="10">
        <v>2228462.7656318769</v>
      </c>
    </row>
    <row r="223" spans="1:14" hidden="1" outlineLevel="2" x14ac:dyDescent="0.3">
      <c r="A223" s="11" t="s">
        <v>40</v>
      </c>
      <c r="B223" s="12">
        <v>136278.9975131859</v>
      </c>
      <c r="C223" s="12">
        <v>127418.82082626229</v>
      </c>
      <c r="D223" s="12">
        <v>6601.9244228057069</v>
      </c>
      <c r="E223" s="12">
        <v>0</v>
      </c>
      <c r="F223" s="12">
        <v>0</v>
      </c>
      <c r="G223" s="12">
        <v>885.22214843708798</v>
      </c>
      <c r="H223" s="12">
        <v>0</v>
      </c>
      <c r="I223" s="12">
        <v>5715.6590792461557</v>
      </c>
      <c r="J223" s="12">
        <v>1.0431951224639999</v>
      </c>
      <c r="K223" s="12">
        <v>0</v>
      </c>
      <c r="L223" s="12">
        <v>2258.2522641178721</v>
      </c>
      <c r="M223" s="12">
        <v>569817.77136512962</v>
      </c>
      <c r="N223" s="12">
        <v>706096.76887831558</v>
      </c>
    </row>
    <row r="224" spans="1:14" hidden="1" outlineLevel="2" x14ac:dyDescent="0.3">
      <c r="A224" s="11" t="s">
        <v>41</v>
      </c>
      <c r="B224" s="12">
        <v>1522365.9967535613</v>
      </c>
      <c r="C224" s="12">
        <v>415464.60730921075</v>
      </c>
      <c r="D224" s="12">
        <v>1017101.2568006348</v>
      </c>
      <c r="E224" s="12">
        <v>65479.493575546338</v>
      </c>
      <c r="F224" s="12">
        <v>366646.73148056585</v>
      </c>
      <c r="G224" s="12">
        <v>14097.095839077863</v>
      </c>
      <c r="H224" s="12">
        <v>55606.150753093665</v>
      </c>
      <c r="I224" s="12">
        <v>343382.19751546101</v>
      </c>
      <c r="J224" s="12">
        <v>171889.58763689009</v>
      </c>
      <c r="K224" s="12">
        <v>3303.3089884400001</v>
      </c>
      <c r="L224" s="12">
        <v>86496.823655275686</v>
      </c>
      <c r="M224" s="12">
        <v>0</v>
      </c>
      <c r="N224" s="12">
        <v>1522365.9967535613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22B9-CBEA-4A2E-AE83-6B2B8327FDFC}">
  <sheetPr>
    <outlinePr summaryBelow="0" summaryRight="0"/>
  </sheetPr>
  <dimension ref="A1:X104"/>
  <sheetViews>
    <sheetView showZeros="0" workbookViewId="0">
      <pane xSplit="1" ySplit="4" topLeftCell="R5" activePane="bottomRight" state="frozen"/>
      <selection activeCell="A236" sqref="A236"/>
      <selection pane="topRight" activeCell="A236" sqref="A236"/>
      <selection pane="bottomLeft" activeCell="A236" sqref="A236"/>
      <selection pane="bottomRight" sqref="A1:XFD1048576"/>
    </sheetView>
  </sheetViews>
  <sheetFormatPr defaultColWidth="9.1796875" defaultRowHeight="13" outlineLevelRow="1" x14ac:dyDescent="0.3"/>
  <cols>
    <col min="1" max="1" width="61.26953125" style="5" customWidth="1"/>
    <col min="2" max="3" width="19" style="5" hidden="1" customWidth="1"/>
    <col min="4" max="19" width="11" style="5" customWidth="1"/>
    <col min="20" max="20" width="10" style="5" bestFit="1" customWidth="1"/>
    <col min="21" max="24" width="10" style="5" customWidth="1"/>
    <col min="25" max="16384" width="9.1796875" style="5"/>
  </cols>
  <sheetData>
    <row r="1" spans="1:24" ht="20" x14ac:dyDescent="0.4">
      <c r="A1" s="4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4" ht="17.5" x14ac:dyDescent="0.35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X2" s="8" t="s">
        <v>27</v>
      </c>
    </row>
    <row r="4" spans="1:24" x14ac:dyDescent="0.3">
      <c r="A4" s="20"/>
      <c r="B4" s="20"/>
      <c r="C4" s="20"/>
      <c r="D4" s="21">
        <v>43435</v>
      </c>
      <c r="E4" s="21">
        <v>43525</v>
      </c>
      <c r="F4" s="21">
        <v>43617</v>
      </c>
      <c r="G4" s="21">
        <v>43709</v>
      </c>
      <c r="H4" s="21">
        <v>43800</v>
      </c>
      <c r="I4" s="21">
        <v>43891</v>
      </c>
      <c r="J4" s="21">
        <v>43983</v>
      </c>
      <c r="K4" s="21">
        <v>44075</v>
      </c>
      <c r="L4" s="21">
        <v>44166</v>
      </c>
      <c r="M4" s="21">
        <v>44256</v>
      </c>
      <c r="N4" s="21">
        <v>44348</v>
      </c>
      <c r="O4" s="21">
        <v>44440</v>
      </c>
      <c r="P4" s="21">
        <v>44531</v>
      </c>
      <c r="Q4" s="21">
        <v>44621</v>
      </c>
      <c r="R4" s="21">
        <v>44713</v>
      </c>
      <c r="S4" s="21">
        <v>44805</v>
      </c>
      <c r="T4" s="21">
        <v>44896</v>
      </c>
      <c r="U4" s="21">
        <v>44986</v>
      </c>
      <c r="V4" s="21">
        <v>45078</v>
      </c>
      <c r="W4" s="21">
        <v>45170</v>
      </c>
      <c r="X4" s="21">
        <v>45261</v>
      </c>
    </row>
    <row r="5" spans="1:24" collapsed="1" x14ac:dyDescent="0.3">
      <c r="A5" s="2" t="s">
        <v>53</v>
      </c>
      <c r="B5" s="2" t="s">
        <v>53</v>
      </c>
      <c r="C5" s="2" t="s">
        <v>53</v>
      </c>
      <c r="D5" s="3">
        <v>45291066.999675304</v>
      </c>
      <c r="E5" s="3">
        <v>46576145.937553875</v>
      </c>
      <c r="F5" s="3">
        <v>47997751.791863881</v>
      </c>
      <c r="G5" s="3">
        <v>49253628.581304602</v>
      </c>
      <c r="H5" s="3">
        <v>50703272.632744156</v>
      </c>
      <c r="I5" s="3">
        <v>50315174.391378403</v>
      </c>
      <c r="J5" s="3">
        <v>52652328.361433588</v>
      </c>
      <c r="K5" s="3">
        <v>54543559.298932515</v>
      </c>
      <c r="L5" s="3">
        <v>57132155.865743257</v>
      </c>
      <c r="M5" s="3">
        <v>58778502.50221473</v>
      </c>
      <c r="N5" s="3">
        <v>60759000.852294043</v>
      </c>
      <c r="O5" s="3">
        <v>61789447.204847716</v>
      </c>
      <c r="P5" s="3">
        <v>63509084.236369625</v>
      </c>
      <c r="Q5" s="3">
        <v>65239479.5292992</v>
      </c>
      <c r="R5" s="3">
        <v>65579427.652831927</v>
      </c>
      <c r="S5" s="3">
        <v>67249566.999909163</v>
      </c>
      <c r="T5" s="3">
        <v>67647483.545514956</v>
      </c>
      <c r="U5" s="3">
        <v>68236664.275509626</v>
      </c>
      <c r="V5" s="3">
        <v>69995020.589820325</v>
      </c>
      <c r="W5" s="3">
        <v>71115307.691396087</v>
      </c>
      <c r="X5" s="3">
        <v>72747064.420550883</v>
      </c>
    </row>
    <row r="6" spans="1:24" hidden="1" outlineLevel="1" x14ac:dyDescent="0.3">
      <c r="A6" s="9" t="s">
        <v>33</v>
      </c>
      <c r="B6" s="9" t="s">
        <v>53</v>
      </c>
      <c r="C6" s="9" t="s">
        <v>33</v>
      </c>
      <c r="D6" s="10">
        <v>15557.4652129766</v>
      </c>
      <c r="E6" s="10">
        <v>15617.278305667</v>
      </c>
      <c r="F6" s="10">
        <v>15379.7735987871</v>
      </c>
      <c r="G6" s="10">
        <v>16389.702726532701</v>
      </c>
      <c r="H6" s="10">
        <v>16090.3693137428</v>
      </c>
      <c r="I6" s="10">
        <v>20483.171400946801</v>
      </c>
      <c r="J6" s="10">
        <v>21748.127719211599</v>
      </c>
      <c r="K6" s="10">
        <v>22921.743766238898</v>
      </c>
      <c r="L6" s="10">
        <v>21607.972880444799</v>
      </c>
      <c r="M6" s="10">
        <v>23309.6554694478</v>
      </c>
      <c r="N6" s="10">
        <v>20598.463504993601</v>
      </c>
      <c r="O6" s="10">
        <v>103225.195232162</v>
      </c>
      <c r="P6" s="10">
        <v>105203.986973304</v>
      </c>
      <c r="Q6" s="10">
        <v>88218.861423620503</v>
      </c>
      <c r="R6" s="10">
        <v>93681.057440704506</v>
      </c>
      <c r="S6" s="10">
        <v>93208.320094669194</v>
      </c>
      <c r="T6" s="10">
        <v>93528.813788922605</v>
      </c>
      <c r="U6" s="10">
        <v>92052.930792416897</v>
      </c>
      <c r="V6" s="10">
        <v>86339.734288291802</v>
      </c>
      <c r="W6" s="10">
        <v>88696.782286711503</v>
      </c>
      <c r="X6" s="10">
        <v>87492.132637026007</v>
      </c>
    </row>
    <row r="7" spans="1:24" hidden="1" outlineLevel="1" x14ac:dyDescent="0.3">
      <c r="A7" s="9" t="s">
        <v>60</v>
      </c>
      <c r="B7" s="9" t="s">
        <v>53</v>
      </c>
      <c r="C7" s="9" t="s">
        <v>60</v>
      </c>
      <c r="D7" s="10">
        <v>4105907.526459299</v>
      </c>
      <c r="E7" s="10">
        <v>4064394.489446376</v>
      </c>
      <c r="F7" s="10">
        <v>4097404.7167193647</v>
      </c>
      <c r="G7" s="10">
        <v>4220637.2697110157</v>
      </c>
      <c r="H7" s="10">
        <v>4460411.1743624117</v>
      </c>
      <c r="I7" s="10">
        <v>4148821.376833295</v>
      </c>
      <c r="J7" s="10">
        <v>4222197.0355542563</v>
      </c>
      <c r="K7" s="10">
        <v>4438131.7238600627</v>
      </c>
      <c r="L7" s="10">
        <v>4991488.4903713614</v>
      </c>
      <c r="M7" s="10">
        <v>5136595.5031846669</v>
      </c>
      <c r="N7" s="10">
        <v>5299732.1147058774</v>
      </c>
      <c r="O7" s="10">
        <v>5296978.2028793162</v>
      </c>
      <c r="P7" s="10">
        <v>5539712.9918669872</v>
      </c>
      <c r="Q7" s="10">
        <v>5457754.6167957447</v>
      </c>
      <c r="R7" s="10">
        <v>5695435.6714398116</v>
      </c>
      <c r="S7" s="10">
        <v>5545957.5647862367</v>
      </c>
      <c r="T7" s="10">
        <v>5886167.9198352126</v>
      </c>
      <c r="U7" s="10">
        <v>5669273.8012808729</v>
      </c>
      <c r="V7" s="10">
        <v>5952899.849508536</v>
      </c>
      <c r="W7" s="10">
        <v>5666755.6940414021</v>
      </c>
      <c r="X7" s="10">
        <v>6084305.629540165</v>
      </c>
    </row>
    <row r="8" spans="1:24" hidden="1" outlineLevel="1" x14ac:dyDescent="0.3">
      <c r="A8" s="9" t="s">
        <v>31</v>
      </c>
      <c r="B8" s="9" t="s">
        <v>53</v>
      </c>
      <c r="C8" s="9" t="s">
        <v>31</v>
      </c>
      <c r="D8" s="10">
        <v>8941480.7651589792</v>
      </c>
      <c r="E8" s="10">
        <v>8989098.3805320542</v>
      </c>
      <c r="F8" s="10">
        <v>9260589.4218317047</v>
      </c>
      <c r="G8" s="10">
        <v>9522094.5542533603</v>
      </c>
      <c r="H8" s="10">
        <v>9781018.5218921676</v>
      </c>
      <c r="I8" s="10">
        <v>9755361.9636294153</v>
      </c>
      <c r="J8" s="10">
        <v>10387722.285052298</v>
      </c>
      <c r="K8" s="10">
        <v>10432262.700504534</v>
      </c>
      <c r="L8" s="10">
        <v>11144840.719496679</v>
      </c>
      <c r="M8" s="10">
        <v>11176028.13826707</v>
      </c>
      <c r="N8" s="10">
        <v>11310748.735148361</v>
      </c>
      <c r="O8" s="10">
        <v>11427694.481246624</v>
      </c>
      <c r="P8" s="10">
        <v>11753346.985221189</v>
      </c>
      <c r="Q8" s="10">
        <v>11802882.266637601</v>
      </c>
      <c r="R8" s="10">
        <v>12455383.191908099</v>
      </c>
      <c r="S8" s="10">
        <v>12708754.328341141</v>
      </c>
      <c r="T8" s="10">
        <v>13182800.184961168</v>
      </c>
      <c r="U8" s="10">
        <v>13494390.479955904</v>
      </c>
      <c r="V8" s="10">
        <v>14200141.345554173</v>
      </c>
      <c r="W8" s="10">
        <v>14299644.333456969</v>
      </c>
      <c r="X8" s="10">
        <v>15170159.332361808</v>
      </c>
    </row>
    <row r="9" spans="1:24" hidden="1" outlineLevel="1" x14ac:dyDescent="0.3">
      <c r="A9" s="9" t="s">
        <v>1</v>
      </c>
      <c r="B9" s="9" t="s">
        <v>53</v>
      </c>
      <c r="C9" s="9" t="s">
        <v>1</v>
      </c>
      <c r="D9" s="10">
        <v>9000232.605879534</v>
      </c>
      <c r="E9" s="10">
        <v>9290650.6607722081</v>
      </c>
      <c r="F9" s="10">
        <v>9383362.0717149843</v>
      </c>
      <c r="G9" s="10">
        <v>9313404.9827125911</v>
      </c>
      <c r="H9" s="10">
        <v>9087735.1136916038</v>
      </c>
      <c r="I9" s="10">
        <v>10002451.035283864</v>
      </c>
      <c r="J9" s="10">
        <v>10305111.617884457</v>
      </c>
      <c r="K9" s="10">
        <v>10946321.70082449</v>
      </c>
      <c r="L9" s="10">
        <v>10537749.369161461</v>
      </c>
      <c r="M9" s="10">
        <v>10677152.808588447</v>
      </c>
      <c r="N9" s="10">
        <v>10573796.162245635</v>
      </c>
      <c r="O9" s="10">
        <v>11224279.099102791</v>
      </c>
      <c r="P9" s="10">
        <v>11333082.295356637</v>
      </c>
      <c r="Q9" s="10">
        <v>11552043.826068982</v>
      </c>
      <c r="R9" s="10">
        <v>11773565.730507888</v>
      </c>
      <c r="S9" s="10">
        <v>12486085.236972883</v>
      </c>
      <c r="T9" s="10">
        <v>12229291.480601847</v>
      </c>
      <c r="U9" s="10">
        <v>12673775.672627276</v>
      </c>
      <c r="V9" s="10">
        <v>12607822.000036921</v>
      </c>
      <c r="W9" s="10">
        <v>13479675.970901091</v>
      </c>
      <c r="X9" s="10">
        <v>13414836.117521374</v>
      </c>
    </row>
    <row r="10" spans="1:24" hidden="1" outlineLevel="1" x14ac:dyDescent="0.3">
      <c r="A10" s="9" t="s">
        <v>61</v>
      </c>
      <c r="B10" s="9" t="s">
        <v>53</v>
      </c>
      <c r="C10" s="9" t="s">
        <v>61</v>
      </c>
      <c r="D10" s="10">
        <v>19250262.880667724</v>
      </c>
      <c r="E10" s="10">
        <v>20159750.187264629</v>
      </c>
      <c r="F10" s="10">
        <v>21071610.47018636</v>
      </c>
      <c r="G10" s="10">
        <v>21973469.892362613</v>
      </c>
      <c r="H10" s="10">
        <v>23084366.920075029</v>
      </c>
      <c r="I10" s="10">
        <v>21517353.508484714</v>
      </c>
      <c r="J10" s="10">
        <v>23003441.538028128</v>
      </c>
      <c r="K10" s="10">
        <v>23783233.820880748</v>
      </c>
      <c r="L10" s="10">
        <v>25667503.615257837</v>
      </c>
      <c r="M10" s="10">
        <v>26571650.879806317</v>
      </c>
      <c r="N10" s="10">
        <v>28450558.190440081</v>
      </c>
      <c r="O10" s="10">
        <v>28513978.428422198</v>
      </c>
      <c r="P10" s="10">
        <v>29522553.41943337</v>
      </c>
      <c r="Q10" s="10">
        <v>30939189.702904873</v>
      </c>
      <c r="R10" s="10">
        <v>30021738.560627002</v>
      </c>
      <c r="S10" s="10">
        <v>30734158.987116829</v>
      </c>
      <c r="T10" s="10">
        <v>30506240.603838228</v>
      </c>
      <c r="U10" s="10">
        <v>30628587.020117894</v>
      </c>
      <c r="V10" s="10">
        <v>31214714.3735248</v>
      </c>
      <c r="W10" s="10">
        <v>31641782.032128684</v>
      </c>
      <c r="X10" s="10">
        <v>32092401.589802273</v>
      </c>
    </row>
    <row r="11" spans="1:24" hidden="1" outlineLevel="1" x14ac:dyDescent="0.3">
      <c r="A11" s="9" t="s">
        <v>62</v>
      </c>
      <c r="B11" s="9" t="s">
        <v>53</v>
      </c>
      <c r="C11" s="9" t="s">
        <v>62</v>
      </c>
      <c r="D11" s="10">
        <v>1872652.1187289925</v>
      </c>
      <c r="E11" s="10">
        <v>1916136.6326422468</v>
      </c>
      <c r="F11" s="10">
        <v>1966589.8015784626</v>
      </c>
      <c r="G11" s="10">
        <v>2008173.0986668882</v>
      </c>
      <c r="H11" s="10">
        <v>2085969.0980933281</v>
      </c>
      <c r="I11" s="10">
        <v>2065487.4522241158</v>
      </c>
      <c r="J11" s="10">
        <v>2100832.9938283218</v>
      </c>
      <c r="K11" s="10">
        <v>2145987.9282553387</v>
      </c>
      <c r="L11" s="10">
        <v>2227834.6426762841</v>
      </c>
      <c r="M11" s="10">
        <v>2293802.0206603357</v>
      </c>
      <c r="N11" s="10">
        <v>2345812.2524279128</v>
      </c>
      <c r="O11" s="10">
        <v>2370477.5492995954</v>
      </c>
      <c r="P11" s="10">
        <v>2417145.6558408351</v>
      </c>
      <c r="Q11" s="10">
        <v>2495629.9498206223</v>
      </c>
      <c r="R11" s="10">
        <v>2499034.906838052</v>
      </c>
      <c r="S11" s="10">
        <v>2598075.8894264367</v>
      </c>
      <c r="T11" s="10">
        <v>2628569.5656960155</v>
      </c>
      <c r="U11" s="10">
        <v>2690366.4527944536</v>
      </c>
      <c r="V11" s="10">
        <v>2765380.6529550427</v>
      </c>
      <c r="W11" s="10">
        <v>2822952.5088593136</v>
      </c>
      <c r="X11" s="10">
        <v>2891472.9635148798</v>
      </c>
    </row>
    <row r="12" spans="1:24" hidden="1" outlineLevel="1" x14ac:dyDescent="0.3">
      <c r="A12" s="9" t="s">
        <v>63</v>
      </c>
      <c r="B12" s="9" t="s">
        <v>53</v>
      </c>
      <c r="C12" s="9" t="s">
        <v>63</v>
      </c>
      <c r="D12" s="10">
        <v>145547.83224415459</v>
      </c>
      <c r="E12" s="10">
        <v>133549.28220069109</v>
      </c>
      <c r="F12" s="10">
        <v>138908.26890745899</v>
      </c>
      <c r="G12" s="10">
        <v>144581.60141564556</v>
      </c>
      <c r="H12" s="10">
        <v>145741.08622561092</v>
      </c>
      <c r="I12" s="10">
        <v>402832.46136758866</v>
      </c>
      <c r="J12" s="10">
        <v>295196.50578569499</v>
      </c>
      <c r="K12" s="10">
        <v>356547.97352169664</v>
      </c>
      <c r="L12" s="10">
        <v>265800.74321887287</v>
      </c>
      <c r="M12" s="10">
        <v>299498.35317293822</v>
      </c>
      <c r="N12" s="10">
        <v>236256.88877080262</v>
      </c>
      <c r="O12" s="10">
        <v>262949.9011366386</v>
      </c>
      <c r="P12" s="10">
        <v>251815.30007451642</v>
      </c>
      <c r="Q12" s="10">
        <v>314111.77664812637</v>
      </c>
      <c r="R12" s="10">
        <v>257781.81058080343</v>
      </c>
      <c r="S12" s="10">
        <v>242350.99571367257</v>
      </c>
      <c r="T12" s="10">
        <v>240607.93637039242</v>
      </c>
      <c r="U12" s="10">
        <v>196110.7809855901</v>
      </c>
      <c r="V12" s="10">
        <v>272037.16059311462</v>
      </c>
      <c r="W12" s="10">
        <v>234218.80827027356</v>
      </c>
      <c r="X12" s="10">
        <v>196761.88711799801</v>
      </c>
    </row>
    <row r="13" spans="1:24" hidden="1" outlineLevel="1" x14ac:dyDescent="0.3">
      <c r="A13" s="9" t="s">
        <v>32</v>
      </c>
      <c r="B13" s="9" t="s">
        <v>53</v>
      </c>
      <c r="C13" s="9" t="s">
        <v>32</v>
      </c>
      <c r="D13" s="10">
        <v>1959425.8053236492</v>
      </c>
      <c r="E13" s="10">
        <v>2006949.0263900065</v>
      </c>
      <c r="F13" s="10">
        <v>2063907.2673267594</v>
      </c>
      <c r="G13" s="10">
        <v>2054877.4794559607</v>
      </c>
      <c r="H13" s="10">
        <v>2041940.3490902612</v>
      </c>
      <c r="I13" s="10">
        <v>2402383.4221544615</v>
      </c>
      <c r="J13" s="10">
        <v>2316078.2575812135</v>
      </c>
      <c r="K13" s="10">
        <v>2418151.7073194208</v>
      </c>
      <c r="L13" s="10">
        <v>2275330.3126803287</v>
      </c>
      <c r="M13" s="10">
        <v>2600465.1430655131</v>
      </c>
      <c r="N13" s="10">
        <v>2521498.045050377</v>
      </c>
      <c r="O13" s="10">
        <v>2589864.3475283878</v>
      </c>
      <c r="P13" s="10">
        <v>2586223.6016027997</v>
      </c>
      <c r="Q13" s="10">
        <v>2589648.5289996355</v>
      </c>
      <c r="R13" s="10">
        <v>2782806.7234895648</v>
      </c>
      <c r="S13" s="10">
        <v>2840975.6774572986</v>
      </c>
      <c r="T13" s="10">
        <v>2880277.0404231627</v>
      </c>
      <c r="U13" s="10">
        <v>2792107.136955217</v>
      </c>
      <c r="V13" s="10">
        <v>2895685.4733594432</v>
      </c>
      <c r="W13" s="10">
        <v>2881581.5614516209</v>
      </c>
      <c r="X13" s="10">
        <v>2809634.7680553477</v>
      </c>
    </row>
    <row r="14" spans="1:24" collapsed="1" x14ac:dyDescent="0.3">
      <c r="A14" s="2" t="s">
        <v>0</v>
      </c>
      <c r="B14" s="2" t="s">
        <v>0</v>
      </c>
      <c r="C14" s="2" t="s">
        <v>0</v>
      </c>
      <c r="D14" s="3">
        <v>12229963.558018476</v>
      </c>
      <c r="E14" s="3">
        <v>12743392.171859583</v>
      </c>
      <c r="F14" s="3">
        <v>13215245.114276199</v>
      </c>
      <c r="G14" s="3">
        <v>13784063.451721318</v>
      </c>
      <c r="H14" s="3">
        <v>14428238.737137683</v>
      </c>
      <c r="I14" s="3">
        <v>14317322.855938558</v>
      </c>
      <c r="J14" s="3">
        <v>15315523.165453885</v>
      </c>
      <c r="K14" s="3">
        <v>15782009.270366091</v>
      </c>
      <c r="L14" s="3">
        <v>16669406.190327864</v>
      </c>
      <c r="M14" s="3">
        <v>17564426.229699891</v>
      </c>
      <c r="N14" s="3">
        <v>18489308.038660757</v>
      </c>
      <c r="O14" s="3">
        <v>18870004.837399725</v>
      </c>
      <c r="P14" s="3">
        <v>20086089.719187532</v>
      </c>
      <c r="Q14" s="3">
        <v>20804113.849318858</v>
      </c>
      <c r="R14" s="3">
        <v>20545468.54208399</v>
      </c>
      <c r="S14" s="3">
        <v>20888229.772794869</v>
      </c>
      <c r="T14" s="3">
        <v>20876595.790183004</v>
      </c>
      <c r="U14" s="3">
        <v>21038730.729258325</v>
      </c>
      <c r="V14" s="3">
        <v>20865624.80049552</v>
      </c>
      <c r="W14" s="3">
        <v>21126200.537501633</v>
      </c>
      <c r="X14" s="3">
        <v>21124036.965976808</v>
      </c>
    </row>
    <row r="15" spans="1:24" hidden="1" outlineLevel="1" x14ac:dyDescent="0.3">
      <c r="A15" s="9" t="s">
        <v>60</v>
      </c>
      <c r="B15" s="9" t="s">
        <v>0</v>
      </c>
      <c r="C15" s="9" t="s">
        <v>60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</row>
    <row r="16" spans="1:24" hidden="1" outlineLevel="1" x14ac:dyDescent="0.3">
      <c r="A16" s="9" t="s">
        <v>31</v>
      </c>
      <c r="B16" s="9" t="s">
        <v>0</v>
      </c>
      <c r="C16" s="9" t="s">
        <v>31</v>
      </c>
      <c r="D16" s="10">
        <v>566472.70567119191</v>
      </c>
      <c r="E16" s="10">
        <v>587017.46813582513</v>
      </c>
      <c r="F16" s="10">
        <v>626323.42374980019</v>
      </c>
      <c r="G16" s="10">
        <v>650808.4749370662</v>
      </c>
      <c r="H16" s="10">
        <v>681505.21586795128</v>
      </c>
      <c r="I16" s="10">
        <v>713409.22569443996</v>
      </c>
      <c r="J16" s="10">
        <v>729518.88557480613</v>
      </c>
      <c r="K16" s="10">
        <v>730901.56429934828</v>
      </c>
      <c r="L16" s="10">
        <v>739647.29559082177</v>
      </c>
      <c r="M16" s="10">
        <v>773137.14198345109</v>
      </c>
      <c r="N16" s="10">
        <v>782202.37515327474</v>
      </c>
      <c r="O16" s="10">
        <v>847098.42829961726</v>
      </c>
      <c r="P16" s="10">
        <v>901890.72159279138</v>
      </c>
      <c r="Q16" s="10">
        <v>910264.19565151574</v>
      </c>
      <c r="R16" s="10">
        <v>982584.69369365496</v>
      </c>
      <c r="S16" s="10">
        <v>1040612.3423667854</v>
      </c>
      <c r="T16" s="10">
        <v>1070113.8659639035</v>
      </c>
      <c r="U16" s="10">
        <v>1185487.6999191383</v>
      </c>
      <c r="V16" s="10">
        <v>1127055.1220438641</v>
      </c>
      <c r="W16" s="10">
        <v>1172515.1049744899</v>
      </c>
      <c r="X16" s="10">
        <v>1214219.3052818754</v>
      </c>
    </row>
    <row r="17" spans="1:24" hidden="1" outlineLevel="1" x14ac:dyDescent="0.3">
      <c r="A17" s="9" t="s">
        <v>1</v>
      </c>
      <c r="B17" s="9" t="s">
        <v>0</v>
      </c>
      <c r="C17" s="9" t="s">
        <v>1</v>
      </c>
      <c r="D17" s="10">
        <v>2077042.3433693054</v>
      </c>
      <c r="E17" s="10">
        <v>2109463.4245484332</v>
      </c>
      <c r="F17" s="10">
        <v>2134546.7848967961</v>
      </c>
      <c r="G17" s="10">
        <v>2183303.073565674</v>
      </c>
      <c r="H17" s="10">
        <v>2196824.5147117004</v>
      </c>
      <c r="I17" s="10">
        <v>2428642.6050092932</v>
      </c>
      <c r="J17" s="10">
        <v>2501991.3390127625</v>
      </c>
      <c r="K17" s="10">
        <v>2605333.2772459174</v>
      </c>
      <c r="L17" s="10">
        <v>2591000.5872152061</v>
      </c>
      <c r="M17" s="10">
        <v>2709034.5810906719</v>
      </c>
      <c r="N17" s="10">
        <v>2682845.0976048009</v>
      </c>
      <c r="O17" s="10">
        <v>2821640.7074698089</v>
      </c>
      <c r="P17" s="10">
        <v>2949973.9711300698</v>
      </c>
      <c r="Q17" s="10">
        <v>2894484.0052653393</v>
      </c>
      <c r="R17" s="10">
        <v>3057448.4862281126</v>
      </c>
      <c r="S17" s="10">
        <v>3202361.2120878859</v>
      </c>
      <c r="T17" s="10">
        <v>3280461.739739609</v>
      </c>
      <c r="U17" s="10">
        <v>3265342.4973982335</v>
      </c>
      <c r="V17" s="10">
        <v>3280339.756753793</v>
      </c>
      <c r="W17" s="10">
        <v>3377470.732561517</v>
      </c>
      <c r="X17" s="10">
        <v>3439071.1093430235</v>
      </c>
    </row>
    <row r="18" spans="1:24" hidden="1" outlineLevel="1" x14ac:dyDescent="0.3">
      <c r="A18" s="9" t="s">
        <v>61</v>
      </c>
      <c r="B18" s="9" t="s">
        <v>0</v>
      </c>
      <c r="C18" s="9" t="s">
        <v>61</v>
      </c>
      <c r="D18" s="10">
        <v>8783778.0766064525</v>
      </c>
      <c r="E18" s="10">
        <v>9257028.6804426145</v>
      </c>
      <c r="F18" s="10">
        <v>9636376.6982817445</v>
      </c>
      <c r="G18" s="10">
        <v>10106612.048594896</v>
      </c>
      <c r="H18" s="10">
        <v>10719070.568330051</v>
      </c>
      <c r="I18" s="10">
        <v>10068420.618755272</v>
      </c>
      <c r="J18" s="10">
        <v>10945353.126854494</v>
      </c>
      <c r="K18" s="10">
        <v>11268910.309550717</v>
      </c>
      <c r="L18" s="10">
        <v>12250676.752261946</v>
      </c>
      <c r="M18" s="10">
        <v>12831548.540483518</v>
      </c>
      <c r="N18" s="10">
        <v>13876426.589694567</v>
      </c>
      <c r="O18" s="10">
        <v>14003925.765355173</v>
      </c>
      <c r="P18" s="10">
        <v>15044178.442310398</v>
      </c>
      <c r="Q18" s="10">
        <v>15888884.110101257</v>
      </c>
      <c r="R18" s="10">
        <v>15330596.871014653</v>
      </c>
      <c r="S18" s="10">
        <v>15428250.360258203</v>
      </c>
      <c r="T18" s="10">
        <v>15359420.300174348</v>
      </c>
      <c r="U18" s="10">
        <v>15459620.87360953</v>
      </c>
      <c r="V18" s="10">
        <v>15346574.876788715</v>
      </c>
      <c r="W18" s="10">
        <v>15462042.936321443</v>
      </c>
      <c r="X18" s="10">
        <v>15401193.329699544</v>
      </c>
    </row>
    <row r="19" spans="1:24" hidden="1" outlineLevel="1" x14ac:dyDescent="0.3">
      <c r="A19" s="9" t="s">
        <v>62</v>
      </c>
      <c r="B19" s="9" t="s">
        <v>0</v>
      </c>
      <c r="C19" s="9" t="s">
        <v>62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</row>
    <row r="20" spans="1:24" hidden="1" outlineLevel="1" x14ac:dyDescent="0.3">
      <c r="A20" s="9" t="s">
        <v>63</v>
      </c>
      <c r="B20" s="9" t="s">
        <v>0</v>
      </c>
      <c r="C20" s="9" t="s">
        <v>63</v>
      </c>
      <c r="D20" s="10">
        <v>14097.497752290019</v>
      </c>
      <c r="E20" s="10">
        <v>13484.781730409999</v>
      </c>
      <c r="F20" s="10">
        <v>15291.732440030009</v>
      </c>
      <c r="G20" s="10">
        <v>16982.791361220021</v>
      </c>
      <c r="H20" s="10">
        <v>15382.574940330001</v>
      </c>
      <c r="I20" s="10">
        <v>75515.969408659992</v>
      </c>
      <c r="J20" s="10">
        <v>48523.01086378</v>
      </c>
      <c r="K20" s="10">
        <v>62689.609890219996</v>
      </c>
      <c r="L20" s="10">
        <v>41869.54683177</v>
      </c>
      <c r="M20" s="10">
        <v>47567.216004179994</v>
      </c>
      <c r="N20" s="10">
        <v>45099.771447340005</v>
      </c>
      <c r="O20" s="10">
        <v>40111.636435200009</v>
      </c>
      <c r="P20" s="10">
        <v>38514.651018729994</v>
      </c>
      <c r="Q20" s="10">
        <v>75623.367096389993</v>
      </c>
      <c r="R20" s="10">
        <v>67695.84442904999</v>
      </c>
      <c r="S20" s="10">
        <v>65051.303018320003</v>
      </c>
      <c r="T20" s="10">
        <v>65440.382985039992</v>
      </c>
      <c r="U20" s="10">
        <v>41049.689171629994</v>
      </c>
      <c r="V20" s="10">
        <v>58366.288476919901</v>
      </c>
      <c r="W20" s="10">
        <v>42292.755729669996</v>
      </c>
      <c r="X20" s="10">
        <v>36900.077227880014</v>
      </c>
    </row>
    <row r="21" spans="1:24" hidden="1" outlineLevel="1" x14ac:dyDescent="0.3">
      <c r="A21" s="9" t="s">
        <v>32</v>
      </c>
      <c r="B21" s="9" t="s">
        <v>0</v>
      </c>
      <c r="C21" s="9" t="s">
        <v>32</v>
      </c>
      <c r="D21" s="10">
        <v>788572.93461923744</v>
      </c>
      <c r="E21" s="10">
        <v>776397.81700229947</v>
      </c>
      <c r="F21" s="10">
        <v>802706.47490782524</v>
      </c>
      <c r="G21" s="10">
        <v>826357.06326246099</v>
      </c>
      <c r="H21" s="10">
        <v>815455.86328764947</v>
      </c>
      <c r="I21" s="10">
        <v>1031334.4370708945</v>
      </c>
      <c r="J21" s="10">
        <v>1090136.8031480438</v>
      </c>
      <c r="K21" s="10">
        <v>1114174.5093798894</v>
      </c>
      <c r="L21" s="10">
        <v>1046212.008428121</v>
      </c>
      <c r="M21" s="10">
        <v>1203138.7501380702</v>
      </c>
      <c r="N21" s="10">
        <v>1102734.2047607768</v>
      </c>
      <c r="O21" s="10">
        <v>1157228.2998399236</v>
      </c>
      <c r="P21" s="10">
        <v>1151531.9331355398</v>
      </c>
      <c r="Q21" s="10">
        <v>1034858.171204356</v>
      </c>
      <c r="R21" s="10">
        <v>1107142.6467185207</v>
      </c>
      <c r="S21" s="10">
        <v>1151954.5550636728</v>
      </c>
      <c r="T21" s="10">
        <v>1101159.501320106</v>
      </c>
      <c r="U21" s="10">
        <v>1087229.9691597917</v>
      </c>
      <c r="V21" s="10">
        <v>1053288.756432228</v>
      </c>
      <c r="W21" s="10">
        <v>1071879.0079145078</v>
      </c>
      <c r="X21" s="10">
        <v>1032653.1444244832</v>
      </c>
    </row>
    <row r="22" spans="1:24" collapsed="1" x14ac:dyDescent="0.3">
      <c r="A22" s="2" t="s">
        <v>56</v>
      </c>
      <c r="B22" s="2" t="s">
        <v>53</v>
      </c>
      <c r="C22" s="2" t="s">
        <v>53</v>
      </c>
      <c r="D22" s="3">
        <v>23729967.191447541</v>
      </c>
      <c r="E22" s="3">
        <v>24378172.722273525</v>
      </c>
      <c r="F22" s="3">
        <v>25018614.525376871</v>
      </c>
      <c r="G22" s="3">
        <v>25397013.997662604</v>
      </c>
      <c r="H22" s="3">
        <v>25956544.454408236</v>
      </c>
      <c r="I22" s="3">
        <v>25857523.99746298</v>
      </c>
      <c r="J22" s="3">
        <v>26827931.990688585</v>
      </c>
      <c r="K22" s="3">
        <v>28155027.144994289</v>
      </c>
      <c r="L22" s="3">
        <v>29104859.348151572</v>
      </c>
      <c r="M22" s="3">
        <v>29770650.275011972</v>
      </c>
      <c r="N22" s="3">
        <v>30625851.833129488</v>
      </c>
      <c r="O22" s="3">
        <v>31184710.622246042</v>
      </c>
      <c r="P22" s="3">
        <v>31358434.539525744</v>
      </c>
      <c r="Q22" s="3">
        <v>32348624.072984356</v>
      </c>
      <c r="R22" s="3">
        <v>32576600.024546567</v>
      </c>
      <c r="S22" s="3">
        <v>33774635.799398676</v>
      </c>
      <c r="T22" s="3">
        <v>33795250.900818773</v>
      </c>
      <c r="U22" s="3">
        <v>34048485.450846083</v>
      </c>
      <c r="V22" s="3">
        <v>35387626.210342005</v>
      </c>
      <c r="W22" s="3">
        <v>36277293.669179298</v>
      </c>
      <c r="X22" s="3">
        <v>37156532.226834975</v>
      </c>
    </row>
    <row r="23" spans="1:24" hidden="1" outlineLevel="1" x14ac:dyDescent="0.3">
      <c r="A23" s="9" t="s">
        <v>33</v>
      </c>
      <c r="B23" s="9" t="s">
        <v>53</v>
      </c>
      <c r="C23" s="9" t="s">
        <v>33</v>
      </c>
      <c r="D23" s="10">
        <v>15557.4652129766</v>
      </c>
      <c r="E23" s="10">
        <v>15617.278305667</v>
      </c>
      <c r="F23" s="10">
        <v>15379.7735987871</v>
      </c>
      <c r="G23" s="10">
        <v>16389.702726532701</v>
      </c>
      <c r="H23" s="10">
        <v>16090.3693137428</v>
      </c>
      <c r="I23" s="10">
        <v>20483.171400946801</v>
      </c>
      <c r="J23" s="10">
        <v>21748.127719211599</v>
      </c>
      <c r="K23" s="10">
        <v>22921.743766238898</v>
      </c>
      <c r="L23" s="10">
        <v>21607.972880444799</v>
      </c>
      <c r="M23" s="10">
        <v>23309.6554694478</v>
      </c>
      <c r="N23" s="10">
        <v>20598.463504993601</v>
      </c>
      <c r="O23" s="10">
        <v>103225.195232162</v>
      </c>
      <c r="P23" s="10">
        <v>105203.986973304</v>
      </c>
      <c r="Q23" s="10">
        <v>88218.861423620503</v>
      </c>
      <c r="R23" s="10">
        <v>93681.057440704506</v>
      </c>
      <c r="S23" s="10">
        <v>93208.320094669194</v>
      </c>
      <c r="T23" s="10">
        <v>93528.813788922605</v>
      </c>
      <c r="U23" s="10">
        <v>92052.930792416897</v>
      </c>
      <c r="V23" s="10">
        <v>86339.734288291802</v>
      </c>
      <c r="W23" s="10">
        <v>88696.782286711503</v>
      </c>
      <c r="X23" s="10">
        <v>87492.132637026007</v>
      </c>
    </row>
    <row r="24" spans="1:24" hidden="1" outlineLevel="1" x14ac:dyDescent="0.3">
      <c r="A24" s="9" t="s">
        <v>60</v>
      </c>
      <c r="B24" s="9" t="s">
        <v>53</v>
      </c>
      <c r="C24" s="9" t="s">
        <v>60</v>
      </c>
      <c r="D24" s="10">
        <v>3663605.9070341289</v>
      </c>
      <c r="E24" s="10">
        <v>3615559.2137229759</v>
      </c>
      <c r="F24" s="10">
        <v>3644499.4325956847</v>
      </c>
      <c r="G24" s="10">
        <v>3767974.8028694657</v>
      </c>
      <c r="H24" s="10">
        <v>4017191.4548741719</v>
      </c>
      <c r="I24" s="10">
        <v>3709521.4419649951</v>
      </c>
      <c r="J24" s="10">
        <v>3782403.7782473965</v>
      </c>
      <c r="K24" s="10">
        <v>4005975.9862970929</v>
      </c>
      <c r="L24" s="10">
        <v>4541365.6978564914</v>
      </c>
      <c r="M24" s="10">
        <v>4678114.4714229768</v>
      </c>
      <c r="N24" s="10">
        <v>4837636.312998957</v>
      </c>
      <c r="O24" s="10">
        <v>4821331.4089050759</v>
      </c>
      <c r="P24" s="10">
        <v>5048547.4932018276</v>
      </c>
      <c r="Q24" s="10">
        <v>4955566.5005750246</v>
      </c>
      <c r="R24" s="10">
        <v>5218637.0722419117</v>
      </c>
      <c r="S24" s="10">
        <v>5036624.6954119867</v>
      </c>
      <c r="T24" s="10">
        <v>5358777.8746378729</v>
      </c>
      <c r="U24" s="10">
        <v>5126692.9072237425</v>
      </c>
      <c r="V24" s="10">
        <v>5397274.871883926</v>
      </c>
      <c r="W24" s="10">
        <v>5111294.3901462518</v>
      </c>
      <c r="X24" s="10">
        <v>5510522.5337251946</v>
      </c>
    </row>
    <row r="25" spans="1:24" hidden="1" outlineLevel="1" x14ac:dyDescent="0.3">
      <c r="A25" s="9" t="s">
        <v>31</v>
      </c>
      <c r="B25" s="9" t="s">
        <v>53</v>
      </c>
      <c r="C25" s="9" t="s">
        <v>31</v>
      </c>
      <c r="D25" s="10">
        <v>2443827.5442860061</v>
      </c>
      <c r="E25" s="10">
        <v>2354122.3811856732</v>
      </c>
      <c r="F25" s="10">
        <v>2354180.8824664718</v>
      </c>
      <c r="G25" s="10">
        <v>2368867.1345159533</v>
      </c>
      <c r="H25" s="10">
        <v>2434180.5973066194</v>
      </c>
      <c r="I25" s="10">
        <v>2618158.114575997</v>
      </c>
      <c r="J25" s="10">
        <v>2880525.3524471722</v>
      </c>
      <c r="K25" s="10">
        <v>2926261.3053385927</v>
      </c>
      <c r="L25" s="10">
        <v>3013058.4288598225</v>
      </c>
      <c r="M25" s="10">
        <v>3017421.4568381873</v>
      </c>
      <c r="N25" s="10">
        <v>3031931.1503687799</v>
      </c>
      <c r="O25" s="10">
        <v>3185164.8136697053</v>
      </c>
      <c r="P25" s="10">
        <v>3320734.1018796368</v>
      </c>
      <c r="Q25" s="10">
        <v>3413275.7120488165</v>
      </c>
      <c r="R25" s="10">
        <v>3760457.9138770332</v>
      </c>
      <c r="S25" s="10">
        <v>4019898.1155009558</v>
      </c>
      <c r="T25" s="10">
        <v>4243579.1969251512</v>
      </c>
      <c r="U25" s="10">
        <v>4404258.7437308198</v>
      </c>
      <c r="V25" s="10">
        <v>4613350.6430592192</v>
      </c>
      <c r="W25" s="10">
        <v>4846785.3834954752</v>
      </c>
      <c r="X25" s="10">
        <v>5070984.8810837828</v>
      </c>
    </row>
    <row r="26" spans="1:24" hidden="1" outlineLevel="1" x14ac:dyDescent="0.3">
      <c r="A26" s="9" t="s">
        <v>1</v>
      </c>
      <c r="B26" s="9" t="s">
        <v>53</v>
      </c>
      <c r="C26" s="9" t="s">
        <v>1</v>
      </c>
      <c r="D26" s="10">
        <v>4066565.0551688205</v>
      </c>
      <c r="E26" s="10">
        <v>4284804.6505587399</v>
      </c>
      <c r="F26" s="10">
        <v>4297040.4049902372</v>
      </c>
      <c r="G26" s="10">
        <v>4093809.0954350336</v>
      </c>
      <c r="H26" s="10">
        <v>3762313.2607790111</v>
      </c>
      <c r="I26" s="10">
        <v>4353002.0203551129</v>
      </c>
      <c r="J26" s="10">
        <v>4566943.3984780312</v>
      </c>
      <c r="K26" s="10">
        <v>4998810.3331719153</v>
      </c>
      <c r="L26" s="10">
        <v>4485944.0328823244</v>
      </c>
      <c r="M26" s="10">
        <v>4428067.5510551697</v>
      </c>
      <c r="N26" s="10">
        <v>4268659.4165897742</v>
      </c>
      <c r="O26" s="10">
        <v>4603323.0814157631</v>
      </c>
      <c r="P26" s="10">
        <v>4402600.1694517033</v>
      </c>
      <c r="Q26" s="10">
        <v>4618299.2480894933</v>
      </c>
      <c r="R26" s="10">
        <v>4519640.6238672063</v>
      </c>
      <c r="S26" s="10">
        <v>4931253.8471191647</v>
      </c>
      <c r="T26" s="10">
        <v>4444751.2943280376</v>
      </c>
      <c r="U26" s="10">
        <v>4783358.7687394368</v>
      </c>
      <c r="V26" s="10">
        <v>4686451.7332895165</v>
      </c>
      <c r="W26" s="10">
        <v>5316828.6270400295</v>
      </c>
      <c r="X26" s="10">
        <v>5050151.5773709305</v>
      </c>
    </row>
    <row r="27" spans="1:24" hidden="1" outlineLevel="1" x14ac:dyDescent="0.3">
      <c r="A27" s="9" t="s">
        <v>61</v>
      </c>
      <c r="B27" s="9" t="s">
        <v>53</v>
      </c>
      <c r="C27" s="9" t="s">
        <v>61</v>
      </c>
      <c r="D27" s="10">
        <v>10466484.804061269</v>
      </c>
      <c r="E27" s="10">
        <v>10902721.506822014</v>
      </c>
      <c r="F27" s="10">
        <v>11435233.771904614</v>
      </c>
      <c r="G27" s="10">
        <v>11866857.843767717</v>
      </c>
      <c r="H27" s="10">
        <v>12365296.351744976</v>
      </c>
      <c r="I27" s="10">
        <v>11448932.88972944</v>
      </c>
      <c r="J27" s="10">
        <v>12058088.411173636</v>
      </c>
      <c r="K27" s="10">
        <v>12514323.511330029</v>
      </c>
      <c r="L27" s="10">
        <v>13416826.862995893</v>
      </c>
      <c r="M27" s="10">
        <v>13740102.3393228</v>
      </c>
      <c r="N27" s="10">
        <v>14574131.600745516</v>
      </c>
      <c r="O27" s="10">
        <v>14510052.663067026</v>
      </c>
      <c r="P27" s="10">
        <v>14478374.97712297</v>
      </c>
      <c r="Q27" s="10">
        <v>15050305.592803614</v>
      </c>
      <c r="R27" s="10">
        <v>14691141.689612349</v>
      </c>
      <c r="S27" s="10">
        <v>15305908.626858624</v>
      </c>
      <c r="T27" s="10">
        <v>15146820.303663881</v>
      </c>
      <c r="U27" s="10">
        <v>15168966.146508364</v>
      </c>
      <c r="V27" s="10">
        <v>15868139.496736085</v>
      </c>
      <c r="W27" s="10">
        <v>16179739.095807243</v>
      </c>
      <c r="X27" s="10">
        <v>16691208.26010273</v>
      </c>
    </row>
    <row r="28" spans="1:24" hidden="1" outlineLevel="1" x14ac:dyDescent="0.3">
      <c r="A28" s="9" t="s">
        <v>62</v>
      </c>
      <c r="B28" s="9" t="s">
        <v>53</v>
      </c>
      <c r="C28" s="9" t="s">
        <v>62</v>
      </c>
      <c r="D28" s="10">
        <v>1872652.1187289925</v>
      </c>
      <c r="E28" s="10">
        <v>1916136.6326422468</v>
      </c>
      <c r="F28" s="10">
        <v>1966589.8015784626</v>
      </c>
      <c r="G28" s="10">
        <v>2008173.0986668882</v>
      </c>
      <c r="H28" s="10">
        <v>2085969.0980933281</v>
      </c>
      <c r="I28" s="10">
        <v>2065487.4522241158</v>
      </c>
      <c r="J28" s="10">
        <v>2100832.9938283218</v>
      </c>
      <c r="K28" s="10">
        <v>2145987.9282553387</v>
      </c>
      <c r="L28" s="10">
        <v>2227834.6426762841</v>
      </c>
      <c r="M28" s="10">
        <v>2293802.0206603357</v>
      </c>
      <c r="N28" s="10">
        <v>2345812.2524279128</v>
      </c>
      <c r="O28" s="10">
        <v>2370477.5492995954</v>
      </c>
      <c r="P28" s="10">
        <v>2417145.6558408351</v>
      </c>
      <c r="Q28" s="10">
        <v>2495629.9498206223</v>
      </c>
      <c r="R28" s="10">
        <v>2499034.906838052</v>
      </c>
      <c r="S28" s="10">
        <v>2598075.8894264367</v>
      </c>
      <c r="T28" s="10">
        <v>2628569.5656960155</v>
      </c>
      <c r="U28" s="10">
        <v>2690366.4527944536</v>
      </c>
      <c r="V28" s="10">
        <v>2765380.6529550427</v>
      </c>
      <c r="W28" s="10">
        <v>2822952.5088593136</v>
      </c>
      <c r="X28" s="10">
        <v>2891472.9635148798</v>
      </c>
    </row>
    <row r="29" spans="1:24" hidden="1" outlineLevel="1" x14ac:dyDescent="0.3">
      <c r="A29" s="9" t="s">
        <v>63</v>
      </c>
      <c r="B29" s="9" t="s">
        <v>53</v>
      </c>
      <c r="C29" s="9" t="s">
        <v>63</v>
      </c>
      <c r="D29" s="10">
        <v>127508.66907433457</v>
      </c>
      <c r="E29" s="10">
        <v>117102.97786415108</v>
      </c>
      <c r="F29" s="10">
        <v>120947.189826819</v>
      </c>
      <c r="G29" s="10">
        <v>124812.07610324552</v>
      </c>
      <c r="H29" s="10">
        <v>128422.31713689091</v>
      </c>
      <c r="I29" s="10">
        <v>322613.03906745871</v>
      </c>
      <c r="J29" s="10">
        <v>243942.30659794496</v>
      </c>
      <c r="K29" s="10">
        <v>290799.48075625667</v>
      </c>
      <c r="L29" s="10">
        <v>221530.79603708288</v>
      </c>
      <c r="M29" s="10">
        <v>248791.33415239825</v>
      </c>
      <c r="N29" s="10">
        <v>188773.35561532262</v>
      </c>
      <c r="O29" s="10">
        <v>220384.42285226862</v>
      </c>
      <c r="P29" s="10">
        <v>211138.14110027644</v>
      </c>
      <c r="Q29" s="10">
        <v>235232.69710374632</v>
      </c>
      <c r="R29" s="10">
        <v>187799.39451506344</v>
      </c>
      <c r="S29" s="10">
        <v>174703.33746857257</v>
      </c>
      <c r="T29" s="10">
        <v>173417.04819354243</v>
      </c>
      <c r="U29" s="10">
        <v>153109.5762681601</v>
      </c>
      <c r="V29" s="10">
        <v>209797.97864086466</v>
      </c>
      <c r="W29" s="10">
        <v>187640.27630145356</v>
      </c>
      <c r="X29" s="10">
        <v>157688.742828808</v>
      </c>
    </row>
    <row r="30" spans="1:24" hidden="1" outlineLevel="1" x14ac:dyDescent="0.3">
      <c r="A30" s="9" t="s">
        <v>32</v>
      </c>
      <c r="B30" s="9" t="s">
        <v>53</v>
      </c>
      <c r="C30" s="9" t="s">
        <v>32</v>
      </c>
      <c r="D30" s="10">
        <v>1073765.6278810108</v>
      </c>
      <c r="E30" s="10">
        <v>1172108.0811720625</v>
      </c>
      <c r="F30" s="10">
        <v>1184743.2684157959</v>
      </c>
      <c r="G30" s="10">
        <v>1150130.2435777695</v>
      </c>
      <c r="H30" s="10">
        <v>1147081.0051594984</v>
      </c>
      <c r="I30" s="10">
        <v>1319325.8681449138</v>
      </c>
      <c r="J30" s="10">
        <v>1173447.6221968678</v>
      </c>
      <c r="K30" s="10">
        <v>1249946.8560788305</v>
      </c>
      <c r="L30" s="10">
        <v>1176690.9139632301</v>
      </c>
      <c r="M30" s="10">
        <v>1341041.4460906608</v>
      </c>
      <c r="N30" s="10">
        <v>1358309.2808782326</v>
      </c>
      <c r="O30" s="10">
        <v>1370751.4878044424</v>
      </c>
      <c r="P30" s="10">
        <v>1374690.013955198</v>
      </c>
      <c r="Q30" s="10">
        <v>1492095.5111194216</v>
      </c>
      <c r="R30" s="10">
        <v>1606207.3661542488</v>
      </c>
      <c r="S30" s="10">
        <v>1614962.9675182682</v>
      </c>
      <c r="T30" s="10">
        <v>1705806.8035853468</v>
      </c>
      <c r="U30" s="10">
        <v>1629679.9247886916</v>
      </c>
      <c r="V30" s="10">
        <v>1760891.0994890644</v>
      </c>
      <c r="W30" s="10">
        <v>1723356.6052428195</v>
      </c>
      <c r="X30" s="10">
        <v>1697011.1355716225</v>
      </c>
    </row>
    <row r="31" spans="1:24" collapsed="1" x14ac:dyDescent="0.3">
      <c r="A31" s="2" t="s">
        <v>2</v>
      </c>
      <c r="B31" s="2" t="s">
        <v>2</v>
      </c>
      <c r="C31" s="2" t="s">
        <v>2</v>
      </c>
      <c r="D31" s="3">
        <v>3311497.5096248663</v>
      </c>
      <c r="E31" s="3">
        <v>3370323.0967940162</v>
      </c>
      <c r="F31" s="3">
        <v>3345685.2648531287</v>
      </c>
      <c r="G31" s="3">
        <v>3318479.1782116918</v>
      </c>
      <c r="H31" s="3">
        <v>3287546.1186009366</v>
      </c>
      <c r="I31" s="3">
        <v>3229994.6573143532</v>
      </c>
      <c r="J31" s="3">
        <v>3316934.3524173154</v>
      </c>
      <c r="K31" s="3">
        <v>3640719.3036459484</v>
      </c>
      <c r="L31" s="3">
        <v>3639984.3602095703</v>
      </c>
      <c r="M31" s="3">
        <v>3662581.1040479708</v>
      </c>
      <c r="N31" s="3">
        <v>3636396.0334713687</v>
      </c>
      <c r="O31" s="3">
        <v>3746857.1236097636</v>
      </c>
      <c r="P31" s="3">
        <v>3778239.5179122998</v>
      </c>
      <c r="Q31" s="3">
        <v>3823285.1699330835</v>
      </c>
      <c r="R31" s="3">
        <v>3938177.592538924</v>
      </c>
      <c r="S31" s="3">
        <v>3907372.9488161821</v>
      </c>
      <c r="T31" s="3">
        <v>3864677.944053242</v>
      </c>
      <c r="U31" s="3">
        <v>3943821.8738746075</v>
      </c>
      <c r="V31" s="3">
        <v>4020878.0190189383</v>
      </c>
      <c r="W31" s="3">
        <v>4098945.1017605104</v>
      </c>
      <c r="X31" s="3">
        <v>4146119.937307375</v>
      </c>
    </row>
    <row r="32" spans="1:24" hidden="1" outlineLevel="1" x14ac:dyDescent="0.3">
      <c r="A32" s="9" t="s">
        <v>33</v>
      </c>
      <c r="B32" s="9" t="s">
        <v>2</v>
      </c>
      <c r="C32" s="9" t="s">
        <v>33</v>
      </c>
      <c r="D32" s="10">
        <v>15557.4652129766</v>
      </c>
      <c r="E32" s="10">
        <v>15617.278305667</v>
      </c>
      <c r="F32" s="10">
        <v>15379.7735987871</v>
      </c>
      <c r="G32" s="10">
        <v>16389.702726532701</v>
      </c>
      <c r="H32" s="10">
        <v>16090.3693137428</v>
      </c>
      <c r="I32" s="10">
        <v>20483.171400946801</v>
      </c>
      <c r="J32" s="10">
        <v>21748.127719211599</v>
      </c>
      <c r="K32" s="10">
        <v>22921.743766238898</v>
      </c>
      <c r="L32" s="10">
        <v>21607.972880444799</v>
      </c>
      <c r="M32" s="10">
        <v>23309.6554694478</v>
      </c>
      <c r="N32" s="10">
        <v>20598.463504993601</v>
      </c>
      <c r="O32" s="10">
        <v>103225.195232162</v>
      </c>
      <c r="P32" s="10">
        <v>105203.986973304</v>
      </c>
      <c r="Q32" s="10">
        <v>88218.861423620503</v>
      </c>
      <c r="R32" s="10">
        <v>93681.057440704506</v>
      </c>
      <c r="S32" s="10">
        <v>93208.320094669194</v>
      </c>
      <c r="T32" s="10">
        <v>93528.813788922605</v>
      </c>
      <c r="U32" s="10">
        <v>92052.930792416897</v>
      </c>
      <c r="V32" s="10">
        <v>86339.734288291802</v>
      </c>
      <c r="W32" s="10">
        <v>88696.782286711503</v>
      </c>
      <c r="X32" s="10">
        <v>87492.132637026007</v>
      </c>
    </row>
    <row r="33" spans="1:24" hidden="1" outlineLevel="1" x14ac:dyDescent="0.3">
      <c r="A33" s="9" t="s">
        <v>60</v>
      </c>
      <c r="B33" s="9" t="s">
        <v>2</v>
      </c>
      <c r="C33" s="9" t="s">
        <v>60</v>
      </c>
      <c r="D33" s="10">
        <v>2009251.621018426</v>
      </c>
      <c r="E33" s="10">
        <v>1943096.6768362094</v>
      </c>
      <c r="F33" s="10">
        <v>1949783.8701694303</v>
      </c>
      <c r="G33" s="10">
        <v>2048314.7971982916</v>
      </c>
      <c r="H33" s="10">
        <v>2196622.3000289202</v>
      </c>
      <c r="I33" s="10">
        <v>1883120.1566509744</v>
      </c>
      <c r="J33" s="10">
        <v>1766331.0928236726</v>
      </c>
      <c r="K33" s="10">
        <v>1862338.05165456</v>
      </c>
      <c r="L33" s="10">
        <v>2260468.212882366</v>
      </c>
      <c r="M33" s="10">
        <v>2418707.5989477523</v>
      </c>
      <c r="N33" s="10">
        <v>2450139.8333190526</v>
      </c>
      <c r="O33" s="10">
        <v>2385407.5173155516</v>
      </c>
      <c r="P33" s="10">
        <v>2569959.4435537057</v>
      </c>
      <c r="Q33" s="10">
        <v>2509730.6403724505</v>
      </c>
      <c r="R33" s="10">
        <v>2743025.7243642281</v>
      </c>
      <c r="S33" s="10">
        <v>2524435.4480555821</v>
      </c>
      <c r="T33" s="10">
        <v>2812070.9312887248</v>
      </c>
      <c r="U33" s="10">
        <v>2653157.345211721</v>
      </c>
      <c r="V33" s="10">
        <v>2841512.9772455739</v>
      </c>
      <c r="W33" s="10">
        <v>2597752.4059501225</v>
      </c>
      <c r="X33" s="10">
        <v>2871015.0693823788</v>
      </c>
    </row>
    <row r="34" spans="1:24" hidden="1" outlineLevel="1" x14ac:dyDescent="0.3">
      <c r="A34" s="9" t="s">
        <v>31</v>
      </c>
      <c r="B34" s="9" t="s">
        <v>2</v>
      </c>
      <c r="C34" s="9" t="s">
        <v>31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</row>
    <row r="35" spans="1:24" hidden="1" outlineLevel="1" x14ac:dyDescent="0.3">
      <c r="A35" s="9" t="s">
        <v>1</v>
      </c>
      <c r="B35" s="9" t="s">
        <v>2</v>
      </c>
      <c r="C35" s="9" t="s">
        <v>1</v>
      </c>
      <c r="D35" s="10">
        <v>1098403.6845016419</v>
      </c>
      <c r="E35" s="10">
        <v>1210941.4297458341</v>
      </c>
      <c r="F35" s="10">
        <v>1204495.0637917428</v>
      </c>
      <c r="G35" s="10">
        <v>1097158.043109013</v>
      </c>
      <c r="H35" s="10">
        <v>921629.71456126182</v>
      </c>
      <c r="I35" s="10">
        <v>1162152.164780644</v>
      </c>
      <c r="J35" s="10">
        <v>1370510.8633851595</v>
      </c>
      <c r="K35" s="10">
        <v>1592107.83103696</v>
      </c>
      <c r="L35" s="10">
        <v>1218208.3444467599</v>
      </c>
      <c r="M35" s="10">
        <v>1070814.09957454</v>
      </c>
      <c r="N35" s="10">
        <v>1025862.19051606</v>
      </c>
      <c r="O35" s="10">
        <v>1118374.5111520099</v>
      </c>
      <c r="P35" s="10">
        <v>963359.87738528999</v>
      </c>
      <c r="Q35" s="10">
        <v>1084331.4782016</v>
      </c>
      <c r="R35" s="10">
        <v>961052.07530219003</v>
      </c>
      <c r="S35" s="10">
        <v>1147534.1303808801</v>
      </c>
      <c r="T35" s="10">
        <v>901306.31187903101</v>
      </c>
      <c r="U35" s="10">
        <v>1141633.6278704701</v>
      </c>
      <c r="V35" s="10">
        <v>1035787.38868323</v>
      </c>
      <c r="W35" s="10">
        <v>1354127.6844099399</v>
      </c>
      <c r="X35" s="10">
        <v>1133651.2352879699</v>
      </c>
    </row>
    <row r="36" spans="1:24" hidden="1" outlineLevel="1" x14ac:dyDescent="0.3">
      <c r="A36" s="9" t="s">
        <v>61</v>
      </c>
      <c r="B36" s="11" t="s">
        <v>2</v>
      </c>
      <c r="C36" s="9" t="s">
        <v>61</v>
      </c>
      <c r="D36" s="10">
        <v>139675.45000000001</v>
      </c>
      <c r="E36" s="10">
        <v>139675.45000000001</v>
      </c>
      <c r="F36" s="10">
        <v>139675.45000000001</v>
      </c>
      <c r="G36" s="10">
        <v>139675.45000000001</v>
      </c>
      <c r="H36" s="10">
        <v>139675.45000000001</v>
      </c>
      <c r="I36" s="10">
        <v>139675.45000000001</v>
      </c>
      <c r="J36" s="10">
        <v>139675.45000000001</v>
      </c>
      <c r="K36" s="10">
        <v>139675.45000000001</v>
      </c>
      <c r="L36" s="10">
        <v>139675.45000000001</v>
      </c>
      <c r="M36" s="10">
        <v>139675.45000000001</v>
      </c>
      <c r="N36" s="10">
        <v>139675.45000000001</v>
      </c>
      <c r="O36" s="10">
        <v>139675.45000000001</v>
      </c>
      <c r="P36" s="10">
        <v>139675.45000000001</v>
      </c>
      <c r="Q36" s="10">
        <v>139675.45000000001</v>
      </c>
      <c r="R36" s="10">
        <v>139675.45000000001</v>
      </c>
      <c r="S36" s="10">
        <v>139675.4</v>
      </c>
      <c r="T36" s="10">
        <v>56875.65</v>
      </c>
      <c r="U36" s="10">
        <v>56875.65</v>
      </c>
      <c r="V36" s="10">
        <v>56875.65</v>
      </c>
      <c r="W36" s="10">
        <v>56875.65</v>
      </c>
      <c r="X36" s="10">
        <v>53953.760000000002</v>
      </c>
    </row>
    <row r="37" spans="1:24" hidden="1" outlineLevel="1" x14ac:dyDescent="0.3">
      <c r="A37" s="9" t="s">
        <v>62</v>
      </c>
      <c r="B37" s="9" t="s">
        <v>2</v>
      </c>
      <c r="C37" s="9" t="s">
        <v>62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</row>
    <row r="38" spans="1:24" hidden="1" outlineLevel="1" x14ac:dyDescent="0.3">
      <c r="A38" s="9" t="s">
        <v>63</v>
      </c>
      <c r="B38" s="9" t="s">
        <v>2</v>
      </c>
      <c r="C38" s="9" t="s">
        <v>63</v>
      </c>
      <c r="D38" s="10">
        <v>693.73611266572095</v>
      </c>
      <c r="E38" s="10">
        <v>0</v>
      </c>
      <c r="F38" s="10">
        <v>204.43609624304599</v>
      </c>
      <c r="G38" s="10">
        <v>55.184982830187899</v>
      </c>
      <c r="H38" s="10">
        <v>0</v>
      </c>
      <c r="I38" s="10">
        <v>0</v>
      </c>
      <c r="J38" s="10">
        <v>0</v>
      </c>
      <c r="K38" s="10">
        <v>10.680218462102999</v>
      </c>
      <c r="L38" s="10">
        <v>0</v>
      </c>
      <c r="M38" s="10">
        <v>77.700056229995795</v>
      </c>
      <c r="N38" s="10">
        <v>83.466131263051295</v>
      </c>
      <c r="O38" s="10">
        <v>132.499910039144</v>
      </c>
      <c r="P38" s="10">
        <v>0</v>
      </c>
      <c r="Q38" s="10">
        <v>1296.8699354118701</v>
      </c>
      <c r="R38" s="10">
        <v>738.57543180089397</v>
      </c>
      <c r="S38" s="10">
        <v>2466.8202850505199</v>
      </c>
      <c r="T38" s="10">
        <v>794.60709656344397</v>
      </c>
      <c r="U38" s="10">
        <v>0</v>
      </c>
      <c r="V38" s="10">
        <v>272.658801842424</v>
      </c>
      <c r="W38" s="10">
        <v>1403.0491137372601</v>
      </c>
      <c r="X38" s="10">
        <v>0</v>
      </c>
    </row>
    <row r="39" spans="1:24" hidden="1" outlineLevel="1" x14ac:dyDescent="0.3">
      <c r="A39" s="9" t="s">
        <v>32</v>
      </c>
      <c r="B39" s="9" t="s">
        <v>2</v>
      </c>
      <c r="C39" s="9" t="s">
        <v>32</v>
      </c>
      <c r="D39" s="10">
        <v>47915.552779155725</v>
      </c>
      <c r="E39" s="10">
        <v>60992.261906305772</v>
      </c>
      <c r="F39" s="10">
        <v>36146.671196925374</v>
      </c>
      <c r="G39" s="10">
        <v>16886.000195023971</v>
      </c>
      <c r="H39" s="10">
        <v>13528.284697011617</v>
      </c>
      <c r="I39" s="10">
        <v>24563.714481788178</v>
      </c>
      <c r="J39" s="10">
        <v>18668.818489271176</v>
      </c>
      <c r="K39" s="10">
        <v>23665.546969727144</v>
      </c>
      <c r="L39" s="10">
        <v>24.38</v>
      </c>
      <c r="M39" s="10">
        <v>9996.6</v>
      </c>
      <c r="N39" s="10">
        <v>36.630000000000003</v>
      </c>
      <c r="O39" s="10">
        <v>41.95</v>
      </c>
      <c r="P39" s="10">
        <v>40.76</v>
      </c>
      <c r="Q39" s="10">
        <v>31.87</v>
      </c>
      <c r="R39" s="10">
        <v>4.71</v>
      </c>
      <c r="S39" s="10">
        <v>52.83</v>
      </c>
      <c r="T39" s="10">
        <v>101.63</v>
      </c>
      <c r="U39" s="10">
        <v>102.32</v>
      </c>
      <c r="V39" s="10">
        <v>89.61</v>
      </c>
      <c r="W39" s="10">
        <v>89.53</v>
      </c>
      <c r="X39" s="10">
        <v>7.74</v>
      </c>
    </row>
    <row r="40" spans="1:24" collapsed="1" x14ac:dyDescent="0.3">
      <c r="A40" s="2" t="s">
        <v>3</v>
      </c>
      <c r="B40" s="2" t="s">
        <v>3</v>
      </c>
      <c r="C40" s="2" t="s">
        <v>3</v>
      </c>
      <c r="D40" s="3">
        <v>8751034.1972739846</v>
      </c>
      <c r="E40" s="3">
        <v>8934684.0648449045</v>
      </c>
      <c r="F40" s="3">
        <v>9120348.8711423464</v>
      </c>
      <c r="G40" s="3">
        <v>8998689.9062123206</v>
      </c>
      <c r="H40" s="3">
        <v>9131856.3969928902</v>
      </c>
      <c r="I40" s="3">
        <v>9419636.520235898</v>
      </c>
      <c r="J40" s="3">
        <v>9856918.472235797</v>
      </c>
      <c r="K40" s="3">
        <v>10222552.162476147</v>
      </c>
      <c r="L40" s="3">
        <v>10448509.205788676</v>
      </c>
      <c r="M40" s="3">
        <v>10607082.892943805</v>
      </c>
      <c r="N40" s="3">
        <v>10750865.019245708</v>
      </c>
      <c r="O40" s="3">
        <v>11011952.29046529</v>
      </c>
      <c r="P40" s="3">
        <v>11003497.809529155</v>
      </c>
      <c r="Q40" s="3">
        <v>11399592.006142864</v>
      </c>
      <c r="R40" s="3">
        <v>11580133.620483307</v>
      </c>
      <c r="S40" s="3">
        <v>12205564.952055139</v>
      </c>
      <c r="T40" s="3">
        <v>12143341.124116246</v>
      </c>
      <c r="U40" s="3">
        <v>12291685.594549716</v>
      </c>
      <c r="V40" s="3">
        <v>12865307.191095389</v>
      </c>
      <c r="W40" s="3">
        <v>13222209.856206782</v>
      </c>
      <c r="X40" s="3">
        <v>13567022.656208221</v>
      </c>
    </row>
    <row r="41" spans="1:24" hidden="1" outlineLevel="1" x14ac:dyDescent="0.3">
      <c r="A41" s="9" t="s">
        <v>60</v>
      </c>
      <c r="B41" s="9" t="s">
        <v>3</v>
      </c>
      <c r="C41" s="9" t="s">
        <v>60</v>
      </c>
      <c r="D41" s="10">
        <v>1638891.1649899876</v>
      </c>
      <c r="E41" s="10">
        <v>1654529.7277793745</v>
      </c>
      <c r="F41" s="10">
        <v>1675058.45545318</v>
      </c>
      <c r="G41" s="10">
        <v>1696496.0217575864</v>
      </c>
      <c r="H41" s="10">
        <v>1792044.3421503713</v>
      </c>
      <c r="I41" s="10">
        <v>1799401.7995890968</v>
      </c>
      <c r="J41" s="10">
        <v>1996397.2045093938</v>
      </c>
      <c r="K41" s="10">
        <v>2113739.2486297102</v>
      </c>
      <c r="L41" s="10">
        <v>2247780.521237982</v>
      </c>
      <c r="M41" s="10">
        <v>2236084.4158613258</v>
      </c>
      <c r="N41" s="10">
        <v>2361274.4553332636</v>
      </c>
      <c r="O41" s="10">
        <v>2402494.2355003115</v>
      </c>
      <c r="P41" s="10">
        <v>2446829.8973368262</v>
      </c>
      <c r="Q41" s="10">
        <v>2413198.0707867281</v>
      </c>
      <c r="R41" s="10">
        <v>2436155.3501597615</v>
      </c>
      <c r="S41" s="10">
        <v>2476639.1737081236</v>
      </c>
      <c r="T41" s="10">
        <v>2513053.9331420874</v>
      </c>
      <c r="U41" s="10">
        <v>2442550.0731073059</v>
      </c>
      <c r="V41" s="10">
        <v>2522446.0356574194</v>
      </c>
      <c r="W41" s="10">
        <v>2474991.7857265612</v>
      </c>
      <c r="X41" s="10">
        <v>2592442.0970800607</v>
      </c>
    </row>
    <row r="42" spans="1:24" hidden="1" outlineLevel="1" x14ac:dyDescent="0.3">
      <c r="A42" s="9" t="s">
        <v>31</v>
      </c>
      <c r="B42" s="9" t="s">
        <v>3</v>
      </c>
      <c r="C42" s="9" t="s">
        <v>31</v>
      </c>
      <c r="D42" s="10">
        <v>2192736.2407815405</v>
      </c>
      <c r="E42" s="10">
        <v>2125650.0415457981</v>
      </c>
      <c r="F42" s="10">
        <v>2151744.5031371592</v>
      </c>
      <c r="G42" s="10">
        <v>2192232.1626493344</v>
      </c>
      <c r="H42" s="10">
        <v>2270443.613243253</v>
      </c>
      <c r="I42" s="10">
        <v>2458257.5099426135</v>
      </c>
      <c r="J42" s="10">
        <v>2723231.0658512497</v>
      </c>
      <c r="K42" s="10">
        <v>2766670.3288490027</v>
      </c>
      <c r="L42" s="10">
        <v>2849522.2739129155</v>
      </c>
      <c r="M42" s="10">
        <v>2849587.5069973208</v>
      </c>
      <c r="N42" s="10">
        <v>2840001.9628573088</v>
      </c>
      <c r="O42" s="10">
        <v>2988355.7702106098</v>
      </c>
      <c r="P42" s="10">
        <v>3103827.4829928428</v>
      </c>
      <c r="Q42" s="10">
        <v>3184552.3026192226</v>
      </c>
      <c r="R42" s="10">
        <v>3463418.2694914239</v>
      </c>
      <c r="S42" s="10">
        <v>3695723.9971682755</v>
      </c>
      <c r="T42" s="10">
        <v>3894954.9399822745</v>
      </c>
      <c r="U42" s="10">
        <v>4081858.5215345025</v>
      </c>
      <c r="V42" s="10">
        <v>4288356.2857121155</v>
      </c>
      <c r="W42" s="10">
        <v>4504127.6820488842</v>
      </c>
      <c r="X42" s="10">
        <v>4689858.3126090858</v>
      </c>
    </row>
    <row r="43" spans="1:24" hidden="1" outlineLevel="1" x14ac:dyDescent="0.3">
      <c r="A43" s="9" t="s">
        <v>1</v>
      </c>
      <c r="B43" s="9" t="s">
        <v>3</v>
      </c>
      <c r="C43" s="9" t="s">
        <v>1</v>
      </c>
      <c r="D43" s="10">
        <v>2881866.6076659625</v>
      </c>
      <c r="E43" s="10">
        <v>2990921.3944337391</v>
      </c>
      <c r="F43" s="10">
        <v>2988418.1509927702</v>
      </c>
      <c r="G43" s="10">
        <v>2886415.4676733916</v>
      </c>
      <c r="H43" s="10">
        <v>2734187.6227020929</v>
      </c>
      <c r="I43" s="10">
        <v>3058987.3901777361</v>
      </c>
      <c r="J43" s="10">
        <v>3059169.7107935594</v>
      </c>
      <c r="K43" s="10">
        <v>3247017.5131362556</v>
      </c>
      <c r="L43" s="10">
        <v>3071328.9938462488</v>
      </c>
      <c r="M43" s="10">
        <v>3190850.2653803946</v>
      </c>
      <c r="N43" s="10">
        <v>3063937.6798618739</v>
      </c>
      <c r="O43" s="10">
        <v>3299401.0364844138</v>
      </c>
      <c r="P43" s="10">
        <v>3237430.0072532706</v>
      </c>
      <c r="Q43" s="10">
        <v>3354236.8423977075</v>
      </c>
      <c r="R43" s="10">
        <v>3371830.8267126102</v>
      </c>
      <c r="S43" s="10">
        <v>3576106.9562442638</v>
      </c>
      <c r="T43" s="10">
        <v>3317500.617586616</v>
      </c>
      <c r="U43" s="10">
        <v>3436614.0317534423</v>
      </c>
      <c r="V43" s="10">
        <v>3408071.3325236402</v>
      </c>
      <c r="W43" s="10">
        <v>3733823.4743162501</v>
      </c>
      <c r="X43" s="10">
        <v>3656825.0008063205</v>
      </c>
    </row>
    <row r="44" spans="1:24" hidden="1" outlineLevel="1" x14ac:dyDescent="0.3">
      <c r="A44" s="9" t="s">
        <v>61</v>
      </c>
      <c r="B44" s="9" t="s">
        <v>3</v>
      </c>
      <c r="C44" s="9" t="s">
        <v>61</v>
      </c>
      <c r="D44" s="10">
        <v>1398588.1557430006</v>
      </c>
      <c r="E44" s="10">
        <v>1468735.8603270003</v>
      </c>
      <c r="F44" s="10">
        <v>1581455.7493120013</v>
      </c>
      <c r="G44" s="10">
        <v>1509104.0555990012</v>
      </c>
      <c r="H44" s="10">
        <v>1660912.3770819993</v>
      </c>
      <c r="I44" s="10">
        <v>1162712.9808769994</v>
      </c>
      <c r="J44" s="10">
        <v>1323453.1431140006</v>
      </c>
      <c r="K44" s="10">
        <v>1277904.5259840002</v>
      </c>
      <c r="L44" s="10">
        <v>1586707.4922859999</v>
      </c>
      <c r="M44" s="10">
        <v>1517171.9900459999</v>
      </c>
      <c r="N44" s="10">
        <v>1704380.1737009997</v>
      </c>
      <c r="O44" s="10">
        <v>1520086.6755799996</v>
      </c>
      <c r="P44" s="10">
        <v>1424777.4586199997</v>
      </c>
      <c r="Q44" s="10">
        <v>1559940.134422001</v>
      </c>
      <c r="R44" s="10">
        <v>1414444.1298849999</v>
      </c>
      <c r="S44" s="10">
        <v>1542703.485358001</v>
      </c>
      <c r="T44" s="10">
        <v>1484420.8750940005</v>
      </c>
      <c r="U44" s="10">
        <v>1441995.266517</v>
      </c>
      <c r="V44" s="10">
        <v>1656109.5849759995</v>
      </c>
      <c r="W44" s="10">
        <v>1568275.4361630012</v>
      </c>
      <c r="X44" s="10">
        <v>1746861.4128440013</v>
      </c>
    </row>
    <row r="45" spans="1:24" hidden="1" outlineLevel="1" x14ac:dyDescent="0.3">
      <c r="A45" s="9" t="s">
        <v>62</v>
      </c>
      <c r="B45" s="9" t="s">
        <v>3</v>
      </c>
      <c r="C45" s="9" t="s">
        <v>62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</row>
    <row r="46" spans="1:24" hidden="1" outlineLevel="1" x14ac:dyDescent="0.3">
      <c r="A46" s="9" t="s">
        <v>63</v>
      </c>
      <c r="B46" s="9" t="s">
        <v>3</v>
      </c>
      <c r="C46" s="9" t="s">
        <v>63</v>
      </c>
      <c r="D46" s="10">
        <v>78292.144512859988</v>
      </c>
      <c r="E46" s="10">
        <v>71420.024667770005</v>
      </c>
      <c r="F46" s="10">
        <v>71546.432329030009</v>
      </c>
      <c r="G46" s="10">
        <v>80188.624498709993</v>
      </c>
      <c r="H46" s="10">
        <v>79091.101947610005</v>
      </c>
      <c r="I46" s="10">
        <v>212999.99306107999</v>
      </c>
      <c r="J46" s="10">
        <v>146064.54629735005</v>
      </c>
      <c r="K46" s="10">
        <v>192110.31103373002</v>
      </c>
      <c r="L46" s="10">
        <v>149219.01987326998</v>
      </c>
      <c r="M46" s="10">
        <v>159998.82688566003</v>
      </c>
      <c r="N46" s="10">
        <v>126466.64036167999</v>
      </c>
      <c r="O46" s="10">
        <v>143416.73891002004</v>
      </c>
      <c r="P46" s="10">
        <v>131969.35104598</v>
      </c>
      <c r="Q46" s="10">
        <v>154349.89326310999</v>
      </c>
      <c r="R46" s="10">
        <v>124852.58539342</v>
      </c>
      <c r="S46" s="10">
        <v>117097.4333435</v>
      </c>
      <c r="T46" s="10">
        <v>116911.56880594998</v>
      </c>
      <c r="U46" s="10">
        <v>92483.660037230002</v>
      </c>
      <c r="V46" s="10">
        <v>126228.65566187</v>
      </c>
      <c r="W46" s="10">
        <v>107637.35812429</v>
      </c>
      <c r="X46" s="10">
        <v>89335.155361679994</v>
      </c>
    </row>
    <row r="47" spans="1:24" hidden="1" outlineLevel="1" x14ac:dyDescent="0.3">
      <c r="A47" s="9" t="s">
        <v>32</v>
      </c>
      <c r="B47" s="9" t="s">
        <v>3</v>
      </c>
      <c r="C47" s="9" t="s">
        <v>32</v>
      </c>
      <c r="D47" s="10">
        <v>560659.88358063204</v>
      </c>
      <c r="E47" s="10">
        <v>623427.01609122322</v>
      </c>
      <c r="F47" s="10">
        <v>652125.57991820388</v>
      </c>
      <c r="G47" s="10">
        <v>634253.57403429656</v>
      </c>
      <c r="H47" s="10">
        <v>595177.33986756601</v>
      </c>
      <c r="I47" s="10">
        <v>727276.8465883733</v>
      </c>
      <c r="J47" s="10">
        <v>608602.80167024327</v>
      </c>
      <c r="K47" s="10">
        <v>625110.23484345013</v>
      </c>
      <c r="L47" s="10">
        <v>543950.90463225858</v>
      </c>
      <c r="M47" s="10">
        <v>653389.88777310669</v>
      </c>
      <c r="N47" s="10">
        <v>654804.10713058081</v>
      </c>
      <c r="O47" s="10">
        <v>658197.83377993642</v>
      </c>
      <c r="P47" s="10">
        <v>658663.61228023598</v>
      </c>
      <c r="Q47" s="10">
        <v>733314.76265409566</v>
      </c>
      <c r="R47" s="10">
        <v>769432.45884109347</v>
      </c>
      <c r="S47" s="10">
        <v>797293.90623297566</v>
      </c>
      <c r="T47" s="10">
        <v>816499.18950531783</v>
      </c>
      <c r="U47" s="10">
        <v>796184.04160023318</v>
      </c>
      <c r="V47" s="10">
        <v>864095.29656434525</v>
      </c>
      <c r="W47" s="10">
        <v>833354.11982779519</v>
      </c>
      <c r="X47" s="10">
        <v>791700.67750707106</v>
      </c>
    </row>
    <row r="48" spans="1:24" collapsed="1" x14ac:dyDescent="0.3">
      <c r="A48" s="2" t="s">
        <v>4</v>
      </c>
      <c r="B48" s="2" t="s">
        <v>4</v>
      </c>
      <c r="C48" s="2" t="s">
        <v>4</v>
      </c>
      <c r="D48" s="3">
        <v>6534456.2844136953</v>
      </c>
      <c r="E48" s="3">
        <v>6734478.8502930291</v>
      </c>
      <c r="F48" s="3">
        <v>6941163.4318166133</v>
      </c>
      <c r="G48" s="3">
        <v>7232954.8343490195</v>
      </c>
      <c r="H48" s="3">
        <v>7333069.2669019708</v>
      </c>
      <c r="I48" s="3">
        <v>7280518.6424630741</v>
      </c>
      <c r="J48" s="3">
        <v>7379181.72774457</v>
      </c>
      <c r="K48" s="3">
        <v>7747199.5985594587</v>
      </c>
      <c r="L48" s="3">
        <v>7920433.6962840939</v>
      </c>
      <c r="M48" s="3">
        <v>8197016.0577314077</v>
      </c>
      <c r="N48" s="3">
        <v>8438681.735171549</v>
      </c>
      <c r="O48" s="3">
        <v>8681333.6805066969</v>
      </c>
      <c r="P48" s="3">
        <v>8744086.4849805683</v>
      </c>
      <c r="Q48" s="3">
        <v>9038769.3562915977</v>
      </c>
      <c r="R48" s="3">
        <v>9136405.2317869589</v>
      </c>
      <c r="S48" s="3">
        <v>9432010.219036907</v>
      </c>
      <c r="T48" s="3">
        <v>9439831.8316678777</v>
      </c>
      <c r="U48" s="3">
        <v>9573110.9411336742</v>
      </c>
      <c r="V48" s="3">
        <v>9788941.8191005886</v>
      </c>
      <c r="W48" s="3">
        <v>10065795.101669699</v>
      </c>
      <c r="X48" s="3">
        <v>10155537.166677797</v>
      </c>
    </row>
    <row r="49" spans="1:24" hidden="1" outlineLevel="1" x14ac:dyDescent="0.3">
      <c r="A49" s="9" t="s">
        <v>60</v>
      </c>
      <c r="B49" s="9" t="s">
        <v>4</v>
      </c>
      <c r="C49" s="9" t="s">
        <v>60</v>
      </c>
      <c r="D49" s="10">
        <v>3.7934439615460003E-2</v>
      </c>
      <c r="E49" s="10">
        <v>798.41890035802305</v>
      </c>
      <c r="F49" s="10">
        <v>808.56695789018033</v>
      </c>
      <c r="G49" s="10">
        <v>3197.2500336388644</v>
      </c>
      <c r="H49" s="10">
        <v>7452.2809020795203</v>
      </c>
      <c r="I49" s="10">
        <v>7577.5167419871996</v>
      </c>
      <c r="J49" s="10">
        <v>8527.0103218327404</v>
      </c>
      <c r="K49" s="10">
        <v>17206.537140850702</v>
      </c>
      <c r="L49" s="10">
        <v>17771.787675195599</v>
      </c>
      <c r="M49" s="10">
        <v>6592.4382713688901</v>
      </c>
      <c r="N49" s="10">
        <v>3588.1763217968601</v>
      </c>
      <c r="O49" s="10">
        <v>6756.69987209378</v>
      </c>
      <c r="P49" s="10">
        <v>750.80849403090394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</row>
    <row r="50" spans="1:24" hidden="1" outlineLevel="1" x14ac:dyDescent="0.3">
      <c r="A50" s="9" t="s">
        <v>31</v>
      </c>
      <c r="B50" s="9" t="s">
        <v>4</v>
      </c>
      <c r="C50" s="9" t="s">
        <v>31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</row>
    <row r="51" spans="1:24" hidden="1" outlineLevel="1" x14ac:dyDescent="0.3">
      <c r="A51" s="9" t="s">
        <v>1</v>
      </c>
      <c r="B51" s="9" t="s">
        <v>4</v>
      </c>
      <c r="C51" s="9" t="s">
        <v>1</v>
      </c>
      <c r="D51" s="10">
        <v>19470.3489165268</v>
      </c>
      <c r="E51" s="10">
        <v>12166.862597421401</v>
      </c>
      <c r="F51" s="10">
        <v>11683.797034731013</v>
      </c>
      <c r="G51" s="10">
        <v>18550.180009088959</v>
      </c>
      <c r="H51" s="10">
        <v>20030.036387185301</v>
      </c>
      <c r="I51" s="10">
        <v>28484.1009440013</v>
      </c>
      <c r="J51" s="10">
        <v>38394.547555650803</v>
      </c>
      <c r="K51" s="10">
        <v>33247.088805928201</v>
      </c>
      <c r="L51" s="10">
        <v>76065.630263024999</v>
      </c>
      <c r="M51" s="10">
        <v>46632.882203195397</v>
      </c>
      <c r="N51" s="10">
        <v>62705.874334414497</v>
      </c>
      <c r="O51" s="10">
        <v>56697.552914015803</v>
      </c>
      <c r="P51" s="10">
        <v>66129.547020247803</v>
      </c>
      <c r="Q51" s="10">
        <v>48584.742135556102</v>
      </c>
      <c r="R51" s="10">
        <v>39964.744244655798</v>
      </c>
      <c r="S51" s="10">
        <v>56132.0861029199</v>
      </c>
      <c r="T51" s="10">
        <v>61968.650399563703</v>
      </c>
      <c r="U51" s="10">
        <v>51762.177831946698</v>
      </c>
      <c r="V51" s="10">
        <v>77155.542790764201</v>
      </c>
      <c r="W51" s="10">
        <v>63786.3870723937</v>
      </c>
      <c r="X51" s="10">
        <v>77162.829151866797</v>
      </c>
    </row>
    <row r="52" spans="1:24" hidden="1" outlineLevel="1" x14ac:dyDescent="0.3">
      <c r="A52" s="9" t="s">
        <v>61</v>
      </c>
      <c r="B52" s="9" t="s">
        <v>4</v>
      </c>
      <c r="C52" s="9" t="s">
        <v>61</v>
      </c>
      <c r="D52" s="10">
        <v>6392530.8049690789</v>
      </c>
      <c r="E52" s="10">
        <v>6599707.47112046</v>
      </c>
      <c r="F52" s="10">
        <v>6809741.3356863419</v>
      </c>
      <c r="G52" s="10">
        <v>7094324.7694087029</v>
      </c>
      <c r="H52" s="10">
        <v>7182355.4337689662</v>
      </c>
      <c r="I52" s="10">
        <v>7051531.2922047954</v>
      </c>
      <c r="J52" s="10">
        <v>7156750.786475936</v>
      </c>
      <c r="K52" s="10">
        <v>7518555.6782407407</v>
      </c>
      <c r="L52" s="10">
        <v>7667017.9608064033</v>
      </c>
      <c r="M52" s="10">
        <v>7933526.0813850639</v>
      </c>
      <c r="N52" s="10">
        <v>8199925.3306752276</v>
      </c>
      <c r="O52" s="10">
        <v>8445943.1000595074</v>
      </c>
      <c r="P52" s="10">
        <v>8502341.0968091991</v>
      </c>
      <c r="Q52" s="10">
        <v>8805741.1412791219</v>
      </c>
      <c r="R52" s="10">
        <v>8937096.2460036632</v>
      </c>
      <c r="S52" s="10">
        <v>9219579.5876417588</v>
      </c>
      <c r="T52" s="10">
        <v>9194723.0667209532</v>
      </c>
      <c r="U52" s="10">
        <v>9358958.2161570489</v>
      </c>
      <c r="V52" s="10">
        <v>9517736.9738596547</v>
      </c>
      <c r="W52" s="10">
        <v>9818916.7132574059</v>
      </c>
      <c r="X52" s="10">
        <v>9900210.0736919213</v>
      </c>
    </row>
    <row r="53" spans="1:24" hidden="1" outlineLevel="1" x14ac:dyDescent="0.3">
      <c r="A53" s="9" t="s">
        <v>62</v>
      </c>
      <c r="B53" s="9" t="s">
        <v>4</v>
      </c>
      <c r="C53" s="9" t="s">
        <v>62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</row>
    <row r="54" spans="1:24" hidden="1" outlineLevel="1" x14ac:dyDescent="0.3">
      <c r="A54" s="9" t="s">
        <v>63</v>
      </c>
      <c r="B54" s="9" t="s">
        <v>4</v>
      </c>
      <c r="C54" s="9" t="s">
        <v>63</v>
      </c>
      <c r="D54" s="10">
        <v>40069.710430620005</v>
      </c>
      <c r="E54" s="10">
        <v>36121.557452299996</v>
      </c>
      <c r="F54" s="10">
        <v>36830.759329860011</v>
      </c>
      <c r="G54" s="10">
        <v>31745.249710150001</v>
      </c>
      <c r="H54" s="10">
        <v>35669.467625170008</v>
      </c>
      <c r="I54" s="10">
        <v>92625.164741140019</v>
      </c>
      <c r="J54" s="10">
        <v>81458.694518909993</v>
      </c>
      <c r="K54" s="10">
        <v>83235.551851869997</v>
      </c>
      <c r="L54" s="10">
        <v>57559.271778319999</v>
      </c>
      <c r="M54" s="10">
        <v>74383.223324909995</v>
      </c>
      <c r="N54" s="10">
        <v>46994.238208480005</v>
      </c>
      <c r="O54" s="10">
        <v>62215.281314489999</v>
      </c>
      <c r="P54" s="10">
        <v>64477.226305000004</v>
      </c>
      <c r="Q54" s="10">
        <v>58001.03161458001</v>
      </c>
      <c r="R54" s="10">
        <v>41560.386372519992</v>
      </c>
      <c r="S54" s="10">
        <v>36947.991289049998</v>
      </c>
      <c r="T54" s="10">
        <v>40027.954770419994</v>
      </c>
      <c r="U54" s="10">
        <v>37388.468359660001</v>
      </c>
      <c r="V54" s="10">
        <v>58310.424052500006</v>
      </c>
      <c r="W54" s="10">
        <v>50847.727204690003</v>
      </c>
      <c r="X54" s="10">
        <v>51238.185630159991</v>
      </c>
    </row>
    <row r="55" spans="1:24" hidden="1" outlineLevel="1" x14ac:dyDescent="0.3">
      <c r="A55" s="9" t="s">
        <v>32</v>
      </c>
      <c r="B55" s="9" t="s">
        <v>4</v>
      </c>
      <c r="C55" s="9" t="s">
        <v>32</v>
      </c>
      <c r="D55" s="10">
        <v>82385.382163030023</v>
      </c>
      <c r="E55" s="10">
        <v>85684.540222490032</v>
      </c>
      <c r="F55" s="10">
        <v>82098.972807789993</v>
      </c>
      <c r="G55" s="10">
        <v>85137.385187439024</v>
      </c>
      <c r="H55" s="10">
        <v>87562.048218570126</v>
      </c>
      <c r="I55" s="10">
        <v>100300.56783115005</v>
      </c>
      <c r="J55" s="10">
        <v>94050.688872240047</v>
      </c>
      <c r="K55" s="10">
        <v>94954.742520069893</v>
      </c>
      <c r="L55" s="10">
        <v>102019.04576114997</v>
      </c>
      <c r="M55" s="10">
        <v>135881.43254686997</v>
      </c>
      <c r="N55" s="10">
        <v>125468.11563163008</v>
      </c>
      <c r="O55" s="10">
        <v>109721.04634659002</v>
      </c>
      <c r="P55" s="10">
        <v>110387.80635209</v>
      </c>
      <c r="Q55" s="10">
        <v>126442.44126234022</v>
      </c>
      <c r="R55" s="10">
        <v>117783.85516612</v>
      </c>
      <c r="S55" s="10">
        <v>119350.55400317993</v>
      </c>
      <c r="T55" s="10">
        <v>143112.15977694021</v>
      </c>
      <c r="U55" s="10">
        <v>125002.0787850199</v>
      </c>
      <c r="V55" s="10">
        <v>135738.87839767028</v>
      </c>
      <c r="W55" s="10">
        <v>132244.27413520997</v>
      </c>
      <c r="X55" s="10">
        <v>126926.07820384993</v>
      </c>
    </row>
    <row r="56" spans="1:24" collapsed="1" x14ac:dyDescent="0.3">
      <c r="A56" s="2" t="s">
        <v>5</v>
      </c>
      <c r="B56" s="2" t="s">
        <v>5</v>
      </c>
      <c r="C56" s="2" t="s">
        <v>5</v>
      </c>
      <c r="D56" s="3">
        <v>998138.62231529434</v>
      </c>
      <c r="E56" s="3">
        <v>1087570.8372078512</v>
      </c>
      <c r="F56" s="3">
        <v>1210646.4419592898</v>
      </c>
      <c r="G56" s="3">
        <v>1330633.1858380113</v>
      </c>
      <c r="H56" s="3">
        <v>1496758.0363203164</v>
      </c>
      <c r="I56" s="3">
        <v>1389711.7083643104</v>
      </c>
      <c r="J56" s="3">
        <v>1536573.4379236712</v>
      </c>
      <c r="K56" s="3">
        <v>1616322.3372454795</v>
      </c>
      <c r="L56" s="3">
        <v>1867237.1800117304</v>
      </c>
      <c r="M56" s="3">
        <v>1986511.4056969641</v>
      </c>
      <c r="N56" s="3">
        <v>2203109.4851292102</v>
      </c>
      <c r="O56" s="3">
        <v>2158108.7549225576</v>
      </c>
      <c r="P56" s="3">
        <v>2105582.3072820678</v>
      </c>
      <c r="Q56" s="3">
        <v>2200429.7487760666</v>
      </c>
      <c r="R56" s="3">
        <v>2070656.0629147193</v>
      </c>
      <c r="S56" s="3">
        <v>2110479.2366989381</v>
      </c>
      <c r="T56" s="3">
        <v>2119395.7666133195</v>
      </c>
      <c r="U56" s="3">
        <v>2057786.5975408822</v>
      </c>
      <c r="V56" s="3">
        <v>2324940.6879007607</v>
      </c>
      <c r="W56" s="3">
        <v>2343826.2258416191</v>
      </c>
      <c r="X56" s="3">
        <v>2557218.0348945381</v>
      </c>
    </row>
    <row r="57" spans="1:24" hidden="1" outlineLevel="1" x14ac:dyDescent="0.3">
      <c r="A57" s="9" t="s">
        <v>60</v>
      </c>
      <c r="B57" s="9" t="s">
        <v>5</v>
      </c>
      <c r="C57" s="9" t="s">
        <v>60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</row>
    <row r="58" spans="1:24" hidden="1" outlineLevel="1" x14ac:dyDescent="0.3">
      <c r="A58" s="9" t="s">
        <v>31</v>
      </c>
      <c r="B58" s="9" t="s">
        <v>5</v>
      </c>
      <c r="C58" s="9" t="s">
        <v>31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</row>
    <row r="59" spans="1:24" hidden="1" outlineLevel="1" x14ac:dyDescent="0.3">
      <c r="A59" s="9" t="s">
        <v>1</v>
      </c>
      <c r="B59" s="9" t="s">
        <v>5</v>
      </c>
      <c r="C59" s="9" t="s">
        <v>1</v>
      </c>
      <c r="D59" s="10">
        <v>1045.1388795135647</v>
      </c>
      <c r="E59" s="10">
        <v>767.80646272062438</v>
      </c>
      <c r="F59" s="10">
        <v>1537.3026503388073</v>
      </c>
      <c r="G59" s="10">
        <v>1092.3900704421978</v>
      </c>
      <c r="H59" s="10">
        <v>1350.557334935233</v>
      </c>
      <c r="I59" s="10">
        <v>1299.2036124514759</v>
      </c>
      <c r="J59" s="10">
        <v>1569.8323863564499</v>
      </c>
      <c r="K59" s="10">
        <v>1880.2011839111269</v>
      </c>
      <c r="L59" s="10">
        <v>1527.8170275593282</v>
      </c>
      <c r="M59" s="10">
        <v>1247.353412135797</v>
      </c>
      <c r="N59" s="10">
        <v>800.25395826873989</v>
      </c>
      <c r="O59" s="10">
        <v>753.29742167047004</v>
      </c>
      <c r="P59" s="10">
        <v>979.46153172139987</v>
      </c>
      <c r="Q59" s="10">
        <v>1136.5316399039</v>
      </c>
      <c r="R59" s="10">
        <v>1403.8196581841901</v>
      </c>
      <c r="S59" s="10">
        <v>1425.847973370076</v>
      </c>
      <c r="T59" s="10">
        <v>1041.1104661963871</v>
      </c>
      <c r="U59" s="10">
        <v>1196.6272050434238</v>
      </c>
      <c r="V59" s="10">
        <v>1214.9559818358259</v>
      </c>
      <c r="W59" s="10">
        <v>1524.8985900563671</v>
      </c>
      <c r="X59" s="10">
        <v>2264.155154133236</v>
      </c>
    </row>
    <row r="60" spans="1:24" hidden="1" outlineLevel="1" x14ac:dyDescent="0.3">
      <c r="A60" s="9" t="s">
        <v>61</v>
      </c>
      <c r="B60" s="9" t="s">
        <v>5</v>
      </c>
      <c r="C60" s="9" t="s">
        <v>61</v>
      </c>
      <c r="D60" s="10">
        <v>943921.41067600076</v>
      </c>
      <c r="E60" s="10">
        <v>1037196.3548802607</v>
      </c>
      <c r="F60" s="10">
        <v>1158622.5991675211</v>
      </c>
      <c r="G60" s="10">
        <v>1272831.5381106294</v>
      </c>
      <c r="H60" s="10">
        <v>1434495.3991649412</v>
      </c>
      <c r="I60" s="10">
        <v>1321761.0664001189</v>
      </c>
      <c r="J60" s="10">
        <v>1457369.9708138898</v>
      </c>
      <c r="K60" s="10">
        <v>1532481.1894019491</v>
      </c>
      <c r="L60" s="10">
        <v>1787559.9482913511</v>
      </c>
      <c r="M60" s="10">
        <v>1905597.7991307385</v>
      </c>
      <c r="N60" s="10">
        <v>2114755.0391534613</v>
      </c>
      <c r="O60" s="10">
        <v>2064868.2159126571</v>
      </c>
      <c r="P60" s="10">
        <v>2016355.8553631764</v>
      </c>
      <c r="Q60" s="10">
        <v>2105714.6720577427</v>
      </c>
      <c r="R60" s="10">
        <v>1921591.1229379014</v>
      </c>
      <c r="S60" s="10">
        <v>1997639.6608006563</v>
      </c>
      <c r="T60" s="10">
        <v>2001748.2690870857</v>
      </c>
      <c r="U60" s="10">
        <v>1956496.2268412889</v>
      </c>
      <c r="V60" s="10">
        <v>2212358.8616527147</v>
      </c>
      <c r="W60" s="10">
        <v>2236047.530018073</v>
      </c>
      <c r="X60" s="10">
        <v>2462913.2770441147</v>
      </c>
    </row>
    <row r="61" spans="1:24" hidden="1" outlineLevel="1" x14ac:dyDescent="0.3">
      <c r="A61" s="9" t="s">
        <v>62</v>
      </c>
      <c r="B61" s="9" t="s">
        <v>5</v>
      </c>
      <c r="C61" s="9" t="s">
        <v>62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</row>
    <row r="62" spans="1:24" hidden="1" outlineLevel="1" x14ac:dyDescent="0.3">
      <c r="A62" s="9" t="s">
        <v>63</v>
      </c>
      <c r="B62" s="9" t="s">
        <v>5</v>
      </c>
      <c r="C62" s="9" t="s">
        <v>63</v>
      </c>
      <c r="D62" s="10">
        <v>270.97179606000003</v>
      </c>
      <c r="E62" s="10">
        <v>299.68976828999996</v>
      </c>
      <c r="F62" s="10">
        <v>266.90106896999998</v>
      </c>
      <c r="G62" s="10">
        <v>257.74679787000002</v>
      </c>
      <c r="H62" s="10">
        <v>320.34240140000009</v>
      </c>
      <c r="I62" s="10">
        <v>1249.2305669600003</v>
      </c>
      <c r="J62" s="10">
        <v>149.27795486999997</v>
      </c>
      <c r="K62" s="10">
        <v>730.19579558999988</v>
      </c>
      <c r="L62" s="10">
        <v>861.3626804700001</v>
      </c>
      <c r="M62" s="10">
        <v>735.08899270999996</v>
      </c>
      <c r="N62" s="10">
        <v>536.20133911999994</v>
      </c>
      <c r="O62" s="10">
        <v>1086.05873344</v>
      </c>
      <c r="P62" s="10">
        <v>783.7642055</v>
      </c>
      <c r="Q62" s="10">
        <v>726.96249575999991</v>
      </c>
      <c r="R62" s="10">
        <v>1046.7949833600001</v>
      </c>
      <c r="S62" s="10">
        <v>848.90842123999983</v>
      </c>
      <c r="T62" s="10">
        <v>305.44101071000006</v>
      </c>
      <c r="U62" s="10">
        <v>418.18639945999996</v>
      </c>
      <c r="V62" s="10">
        <v>310.61226816000004</v>
      </c>
      <c r="W62" s="10">
        <v>576.07483906999994</v>
      </c>
      <c r="X62" s="10">
        <v>839.89391740999997</v>
      </c>
    </row>
    <row r="63" spans="1:24" hidden="1" outlineLevel="1" x14ac:dyDescent="0.3">
      <c r="A63" s="9" t="s">
        <v>32</v>
      </c>
      <c r="B63" s="9" t="s">
        <v>5</v>
      </c>
      <c r="C63" s="9" t="s">
        <v>32</v>
      </c>
      <c r="D63" s="10">
        <v>52901.100963719997</v>
      </c>
      <c r="E63" s="10">
        <v>49306.986096580004</v>
      </c>
      <c r="F63" s="10">
        <v>50219.639072459999</v>
      </c>
      <c r="G63" s="10">
        <v>56451.510859069989</v>
      </c>
      <c r="H63" s="10">
        <v>60591.737419040001</v>
      </c>
      <c r="I63" s="10">
        <v>65402.207784779996</v>
      </c>
      <c r="J63" s="10">
        <v>77484.356768554906</v>
      </c>
      <c r="K63" s="10">
        <v>81230.750864029207</v>
      </c>
      <c r="L63" s="10">
        <v>77288.052012349988</v>
      </c>
      <c r="M63" s="10">
        <v>78931.164161380017</v>
      </c>
      <c r="N63" s="10">
        <v>87017.990678360016</v>
      </c>
      <c r="O63" s="10">
        <v>91401.182854789979</v>
      </c>
      <c r="P63" s="10">
        <v>87463.226181670019</v>
      </c>
      <c r="Q63" s="10">
        <v>92851.582582660019</v>
      </c>
      <c r="R63" s="10">
        <v>146614.32533527378</v>
      </c>
      <c r="S63" s="10">
        <v>110564.8195036718</v>
      </c>
      <c r="T63" s="10">
        <v>116300.94604932739</v>
      </c>
      <c r="U63" s="10">
        <v>99675.55709509</v>
      </c>
      <c r="V63" s="10">
        <v>111056.25799805002</v>
      </c>
      <c r="W63" s="10">
        <v>105677.72239442001</v>
      </c>
      <c r="X63" s="10">
        <v>91200.708778879998</v>
      </c>
    </row>
    <row r="64" spans="1:24" collapsed="1" x14ac:dyDescent="0.3">
      <c r="A64" s="2" t="s">
        <v>6</v>
      </c>
      <c r="B64" s="2" t="s">
        <v>6</v>
      </c>
      <c r="C64" s="2" t="s">
        <v>6</v>
      </c>
      <c r="D64" s="3">
        <v>1977569.9467463726</v>
      </c>
      <c r="E64" s="3">
        <v>2038724.7417667815</v>
      </c>
      <c r="F64" s="3">
        <v>2114481.2809856441</v>
      </c>
      <c r="G64" s="3">
        <v>2165405.2780895503</v>
      </c>
      <c r="H64" s="3">
        <v>2272265.1275259652</v>
      </c>
      <c r="I64" s="3">
        <v>2174705.3454476269</v>
      </c>
      <c r="J64" s="3">
        <v>2304033.8561650896</v>
      </c>
      <c r="K64" s="3">
        <v>2449653.980688897</v>
      </c>
      <c r="L64" s="3">
        <v>2642098.6039355644</v>
      </c>
      <c r="M64" s="3">
        <v>2666370.9053047202</v>
      </c>
      <c r="N64" s="3">
        <v>2882244.405761139</v>
      </c>
      <c r="O64" s="3">
        <v>2856911.5668974305</v>
      </c>
      <c r="P64" s="3">
        <v>2963383.8958782721</v>
      </c>
      <c r="Q64" s="3">
        <v>2987522.3645097162</v>
      </c>
      <c r="R64" s="3">
        <v>2986863.8166136085</v>
      </c>
      <c r="S64" s="3">
        <v>3110394.0342380395</v>
      </c>
      <c r="T64" s="3">
        <v>3207186.1679831645</v>
      </c>
      <c r="U64" s="3">
        <v>3104593.9561235015</v>
      </c>
      <c r="V64" s="3">
        <v>3208692.1951206187</v>
      </c>
      <c r="W64" s="3">
        <v>3297814.481764826</v>
      </c>
      <c r="X64" s="3">
        <v>3415429.875970331</v>
      </c>
    </row>
    <row r="65" spans="1:24" hidden="1" outlineLevel="1" x14ac:dyDescent="0.3">
      <c r="A65" s="9" t="s">
        <v>60</v>
      </c>
      <c r="B65" s="9" t="s">
        <v>6</v>
      </c>
      <c r="C65" s="9" t="s">
        <v>60</v>
      </c>
      <c r="D65" s="10">
        <v>12852.548843875307</v>
      </c>
      <c r="E65" s="10">
        <v>14517.726836384079</v>
      </c>
      <c r="F65" s="10">
        <v>16313.008367984196</v>
      </c>
      <c r="G65" s="10">
        <v>16885.586068249009</v>
      </c>
      <c r="H65" s="10">
        <v>18436.478447770514</v>
      </c>
      <c r="I65" s="10">
        <v>16888.867554016961</v>
      </c>
      <c r="J65" s="10">
        <v>8646.3566404675239</v>
      </c>
      <c r="K65" s="10">
        <v>9829.4057062615684</v>
      </c>
      <c r="L65" s="10">
        <v>12771.675031247909</v>
      </c>
      <c r="M65" s="10">
        <v>13821.96400865959</v>
      </c>
      <c r="N65" s="10">
        <v>19863.63604237411</v>
      </c>
      <c r="O65" s="10">
        <v>24215.675496508607</v>
      </c>
      <c r="P65" s="10">
        <v>28482.847949984134</v>
      </c>
      <c r="Q65" s="10">
        <v>29996.291598566251</v>
      </c>
      <c r="R65" s="10">
        <v>35897.604984352576</v>
      </c>
      <c r="S65" s="10">
        <v>32774.787455970596</v>
      </c>
      <c r="T65" s="10">
        <v>31246.191607151588</v>
      </c>
      <c r="U65" s="10">
        <v>27738.131793965153</v>
      </c>
      <c r="V65" s="10">
        <v>30479.103270372278</v>
      </c>
      <c r="W65" s="10">
        <v>35475.771354397999</v>
      </c>
      <c r="X65" s="10">
        <v>44525.76276927421</v>
      </c>
    </row>
    <row r="66" spans="1:24" hidden="1" outlineLevel="1" x14ac:dyDescent="0.3">
      <c r="A66" s="9" t="s">
        <v>31</v>
      </c>
      <c r="B66" s="9" t="s">
        <v>6</v>
      </c>
      <c r="C66" s="9" t="s">
        <v>31</v>
      </c>
      <c r="D66" s="10">
        <v>250379.48447079468</v>
      </c>
      <c r="E66" s="10">
        <v>227748.27338901252</v>
      </c>
      <c r="F66" s="10">
        <v>201725.92060047676</v>
      </c>
      <c r="G66" s="10">
        <v>175171.6883883664</v>
      </c>
      <c r="H66" s="10">
        <v>162612.96969283672</v>
      </c>
      <c r="I66" s="10">
        <v>158795.5309877308</v>
      </c>
      <c r="J66" s="10">
        <v>156178.81666726005</v>
      </c>
      <c r="K66" s="10">
        <v>158491.85292553651</v>
      </c>
      <c r="L66" s="10">
        <v>161591.22851983635</v>
      </c>
      <c r="M66" s="10">
        <v>165877.49130566599</v>
      </c>
      <c r="N66" s="10">
        <v>189412.36698026705</v>
      </c>
      <c r="O66" s="10">
        <v>194261.24202468075</v>
      </c>
      <c r="P66" s="10">
        <v>214341.71005419933</v>
      </c>
      <c r="Q66" s="10">
        <v>226414.92076284034</v>
      </c>
      <c r="R66" s="10">
        <v>294631.8092300134</v>
      </c>
      <c r="S66" s="10">
        <v>321744.32215978613</v>
      </c>
      <c r="T66" s="10">
        <v>346206.35582957807</v>
      </c>
      <c r="U66" s="10">
        <v>319885.27728432906</v>
      </c>
      <c r="V66" s="10">
        <v>322464.63869313226</v>
      </c>
      <c r="W66" s="10">
        <v>340652.29781539214</v>
      </c>
      <c r="X66" s="10">
        <v>379631.85724180884</v>
      </c>
    </row>
    <row r="67" spans="1:24" hidden="1" outlineLevel="1" x14ac:dyDescent="0.3">
      <c r="A67" s="9" t="s">
        <v>1</v>
      </c>
      <c r="B67" s="9" t="s">
        <v>6</v>
      </c>
      <c r="C67" s="9" t="s">
        <v>1</v>
      </c>
      <c r="D67" s="10">
        <v>63054.057502060779</v>
      </c>
      <c r="E67" s="10">
        <v>67256.75710859141</v>
      </c>
      <c r="F67" s="10">
        <v>88008.953677424768</v>
      </c>
      <c r="G67" s="10">
        <v>87565.907286696718</v>
      </c>
      <c r="H67" s="10">
        <v>82439.118194417504</v>
      </c>
      <c r="I67" s="10">
        <v>99394.907187716279</v>
      </c>
      <c r="J67" s="10">
        <v>93703.295289989794</v>
      </c>
      <c r="K67" s="10">
        <v>120093.07034596338</v>
      </c>
      <c r="L67" s="10">
        <v>114457.70280852314</v>
      </c>
      <c r="M67" s="10">
        <v>114182.64009701056</v>
      </c>
      <c r="N67" s="10">
        <v>111021.80891500376</v>
      </c>
      <c r="O67" s="10">
        <v>123117.69024842329</v>
      </c>
      <c r="P67" s="10">
        <v>128539.48893289626</v>
      </c>
      <c r="Q67" s="10">
        <v>123831.27712888565</v>
      </c>
      <c r="R67" s="10">
        <v>140317.60402550461</v>
      </c>
      <c r="S67" s="10">
        <v>144581.34629741369</v>
      </c>
      <c r="T67" s="10">
        <v>156390.0234000581</v>
      </c>
      <c r="U67" s="10">
        <v>146407.94433423254</v>
      </c>
      <c r="V67" s="10">
        <v>158348.8004785385</v>
      </c>
      <c r="W67" s="10">
        <v>157712.695941563</v>
      </c>
      <c r="X67" s="10">
        <v>173946.46365308523</v>
      </c>
    </row>
    <row r="68" spans="1:24" hidden="1" outlineLevel="1" x14ac:dyDescent="0.3">
      <c r="A68" s="9" t="s">
        <v>61</v>
      </c>
      <c r="B68" s="9" t="s">
        <v>6</v>
      </c>
      <c r="C68" s="9" t="s">
        <v>61</v>
      </c>
      <c r="D68" s="10">
        <v>1372189.6002165587</v>
      </c>
      <c r="E68" s="10">
        <v>1430587.9550306131</v>
      </c>
      <c r="F68" s="10">
        <v>1494749.8427506678</v>
      </c>
      <c r="G68" s="10">
        <v>1577461.6920287232</v>
      </c>
      <c r="H68" s="10">
        <v>1668436.9896067781</v>
      </c>
      <c r="I68" s="10">
        <v>1546547.613390486</v>
      </c>
      <c r="J68" s="10">
        <v>1721938.0465571922</v>
      </c>
      <c r="K68" s="10">
        <v>1791425.6596299</v>
      </c>
      <c r="L68" s="10">
        <v>1954544.779421608</v>
      </c>
      <c r="M68" s="10">
        <v>1968108.5881626273</v>
      </c>
      <c r="N68" s="10">
        <v>2130292.6898065889</v>
      </c>
      <c r="O68" s="10">
        <v>2069116.5823683422</v>
      </c>
      <c r="P68" s="10">
        <v>2134827.4324939027</v>
      </c>
      <c r="Q68" s="10">
        <v>2127001.3346642395</v>
      </c>
      <c r="R68" s="10">
        <v>2011087.5614947849</v>
      </c>
      <c r="S68" s="10">
        <v>2096970.0824022084</v>
      </c>
      <c r="T68" s="10">
        <v>2115013.0146028418</v>
      </c>
      <c r="U68" s="10">
        <v>2067823.0673970254</v>
      </c>
      <c r="V68" s="10">
        <v>2113693.3652337156</v>
      </c>
      <c r="W68" s="10">
        <v>2182112.9571677633</v>
      </c>
      <c r="X68" s="10">
        <v>2203181.1186556937</v>
      </c>
    </row>
    <row r="69" spans="1:24" hidden="1" outlineLevel="1" x14ac:dyDescent="0.3">
      <c r="A69" s="9" t="s">
        <v>62</v>
      </c>
      <c r="B69" s="9" t="s">
        <v>6</v>
      </c>
      <c r="C69" s="9" t="s">
        <v>62</v>
      </c>
      <c r="D69" s="10">
        <v>29407.380333851499</v>
      </c>
      <c r="E69" s="10">
        <v>29699.821042530199</v>
      </c>
      <c r="F69" s="10">
        <v>30307.764280390002</v>
      </c>
      <c r="G69" s="10">
        <v>30500.033272739001</v>
      </c>
      <c r="H69" s="10">
        <v>30792.171228834999</v>
      </c>
      <c r="I69" s="10">
        <v>30725.482684204901</v>
      </c>
      <c r="J69" s="10">
        <v>31022.10327331</v>
      </c>
      <c r="K69" s="10">
        <v>32065.829784005498</v>
      </c>
      <c r="L69" s="10">
        <v>32448.592737309998</v>
      </c>
      <c r="M69" s="10">
        <v>32514.793734959101</v>
      </c>
      <c r="N69" s="10">
        <v>32704.352175944899</v>
      </c>
      <c r="O69" s="10">
        <v>30764.15157129</v>
      </c>
      <c r="P69" s="10">
        <v>30779.056915199999</v>
      </c>
      <c r="Q69" s="10">
        <v>31306.089663179999</v>
      </c>
      <c r="R69" s="10">
        <v>32066.929178549999</v>
      </c>
      <c r="S69" s="10">
        <v>33072.137578859998</v>
      </c>
      <c r="T69" s="10">
        <v>34438.548124569999</v>
      </c>
      <c r="U69" s="10">
        <v>35182.002241950002</v>
      </c>
      <c r="V69" s="10">
        <v>36260.11835235</v>
      </c>
      <c r="W69" s="10">
        <v>36517.33804345</v>
      </c>
      <c r="X69" s="10">
        <v>36762.488237750003</v>
      </c>
    </row>
    <row r="70" spans="1:24" hidden="1" outlineLevel="1" x14ac:dyDescent="0.3">
      <c r="A70" s="9" t="s">
        <v>63</v>
      </c>
      <c r="B70" s="9" t="s">
        <v>6</v>
      </c>
      <c r="C70" s="9" t="s">
        <v>63</v>
      </c>
      <c r="D70" s="10">
        <v>8089.0134120988596</v>
      </c>
      <c r="E70" s="10">
        <v>9002.0176169910701</v>
      </c>
      <c r="F70" s="10">
        <v>11839.786021685928</v>
      </c>
      <c r="G70" s="10">
        <v>12307.032209225341</v>
      </c>
      <c r="H70" s="10">
        <v>12930.165484510888</v>
      </c>
      <c r="I70" s="10">
        <v>15353.462677308731</v>
      </c>
      <c r="J70" s="10">
        <v>16062.10635843493</v>
      </c>
      <c r="K70" s="10">
        <v>14557.662495684559</v>
      </c>
      <c r="L70" s="10">
        <v>13702.16634657292</v>
      </c>
      <c r="M70" s="10">
        <v>13588.95248097822</v>
      </c>
      <c r="N70" s="10">
        <v>14683.541633299586</v>
      </c>
      <c r="O70" s="10">
        <v>13520.281953819458</v>
      </c>
      <c r="P70" s="10">
        <v>13888.081532486431</v>
      </c>
      <c r="Q70" s="10">
        <v>20777.125939464426</v>
      </c>
      <c r="R70" s="10">
        <v>19532.672572702559</v>
      </c>
      <c r="S70" s="10">
        <v>17279.073203892043</v>
      </c>
      <c r="T70" s="10">
        <v>15135.967118199007</v>
      </c>
      <c r="U70" s="10">
        <v>22523.013315150092</v>
      </c>
      <c r="V70" s="10">
        <v>24472.553940092224</v>
      </c>
      <c r="W70" s="10">
        <v>26913.705301736307</v>
      </c>
      <c r="X70" s="10">
        <v>16213.02765326802</v>
      </c>
    </row>
    <row r="71" spans="1:24" hidden="1" outlineLevel="1" x14ac:dyDescent="0.3">
      <c r="A71" s="9" t="s">
        <v>32</v>
      </c>
      <c r="B71" s="9" t="s">
        <v>6</v>
      </c>
      <c r="C71" s="9" t="s">
        <v>32</v>
      </c>
      <c r="D71" s="10">
        <v>241597.86196713304</v>
      </c>
      <c r="E71" s="10">
        <v>259912.19074265915</v>
      </c>
      <c r="F71" s="10">
        <v>271536.00528701441</v>
      </c>
      <c r="G71" s="10">
        <v>265513.33883555065</v>
      </c>
      <c r="H71" s="10">
        <v>296617.23487081652</v>
      </c>
      <c r="I71" s="10">
        <v>306999.48096616339</v>
      </c>
      <c r="J71" s="10">
        <v>276483.13137843524</v>
      </c>
      <c r="K71" s="10">
        <v>323190.49980154593</v>
      </c>
      <c r="L71" s="10">
        <v>352582.4590704657</v>
      </c>
      <c r="M71" s="10">
        <v>358276.47551481926</v>
      </c>
      <c r="N71" s="10">
        <v>384266.01020766032</v>
      </c>
      <c r="O71" s="10">
        <v>401915.94323436572</v>
      </c>
      <c r="P71" s="10">
        <v>412525.27799960366</v>
      </c>
      <c r="Q71" s="10">
        <v>428195.32475254039</v>
      </c>
      <c r="R71" s="10">
        <v>453329.63512770034</v>
      </c>
      <c r="S71" s="10">
        <v>463972.28513990872</v>
      </c>
      <c r="T71" s="10">
        <v>508756.06730076659</v>
      </c>
      <c r="U71" s="10">
        <v>485034.51975684933</v>
      </c>
      <c r="V71" s="10">
        <v>522973.61515241803</v>
      </c>
      <c r="W71" s="10">
        <v>518429.71614052315</v>
      </c>
      <c r="X71" s="10">
        <v>561169.15775945142</v>
      </c>
    </row>
    <row r="72" spans="1:24" collapsed="1" x14ac:dyDescent="0.3">
      <c r="A72" s="2" t="s">
        <v>7</v>
      </c>
      <c r="B72" s="2" t="s">
        <v>7</v>
      </c>
      <c r="C72" s="2" t="s">
        <v>7</v>
      </c>
      <c r="D72" s="3">
        <v>2157270.6310733273</v>
      </c>
      <c r="E72" s="3">
        <v>2212391.1313669467</v>
      </c>
      <c r="F72" s="3">
        <v>2286289.2346198498</v>
      </c>
      <c r="G72" s="3">
        <v>2350851.614962013</v>
      </c>
      <c r="H72" s="3">
        <v>2435049.5080661555</v>
      </c>
      <c r="I72" s="3">
        <v>2362957.1236377172</v>
      </c>
      <c r="J72" s="3">
        <v>2434290.144202143</v>
      </c>
      <c r="K72" s="3">
        <v>2478579.762378362</v>
      </c>
      <c r="L72" s="3">
        <v>2586596.3019219381</v>
      </c>
      <c r="M72" s="3">
        <v>2651087.9092871044</v>
      </c>
      <c r="N72" s="3">
        <v>2714555.1543505169</v>
      </c>
      <c r="O72" s="3">
        <v>2729547.2058443008</v>
      </c>
      <c r="P72" s="3">
        <v>2763644.5239433842</v>
      </c>
      <c r="Q72" s="3">
        <v>2899025.4273310318</v>
      </c>
      <c r="R72" s="3">
        <v>2864363.7002090504</v>
      </c>
      <c r="S72" s="3">
        <v>3008814.4085534709</v>
      </c>
      <c r="T72" s="3">
        <v>3020818.0663849222</v>
      </c>
      <c r="U72" s="3">
        <v>3077486.4876237032</v>
      </c>
      <c r="V72" s="3">
        <v>3178866.2981057134</v>
      </c>
      <c r="W72" s="3">
        <v>3248702.9019358605</v>
      </c>
      <c r="X72" s="3">
        <v>3315204.5557767134</v>
      </c>
    </row>
    <row r="73" spans="1:24" hidden="1" outlineLevel="1" x14ac:dyDescent="0.3">
      <c r="A73" s="9" t="s">
        <v>60</v>
      </c>
      <c r="B73" s="9" t="s">
        <v>7</v>
      </c>
      <c r="C73" s="9" t="s">
        <v>60</v>
      </c>
      <c r="D73" s="10">
        <v>2610.5342473999999</v>
      </c>
      <c r="E73" s="10">
        <v>2616.6633706500002</v>
      </c>
      <c r="F73" s="10">
        <v>2535.5316472</v>
      </c>
      <c r="G73" s="10">
        <v>3081.1478117000001</v>
      </c>
      <c r="H73" s="10">
        <v>2636.0533450299999</v>
      </c>
      <c r="I73" s="10">
        <v>2533.1014289200002</v>
      </c>
      <c r="J73" s="10">
        <v>2502.1139520299998</v>
      </c>
      <c r="K73" s="10">
        <v>2862.7431657099996</v>
      </c>
      <c r="L73" s="10">
        <v>2573.5010297000003</v>
      </c>
      <c r="M73" s="10">
        <v>2908.0543338699995</v>
      </c>
      <c r="N73" s="10">
        <v>2770.2119824699998</v>
      </c>
      <c r="O73" s="10">
        <v>2457.2807206100001</v>
      </c>
      <c r="P73" s="10">
        <v>2524.4958672799999</v>
      </c>
      <c r="Q73" s="10">
        <v>2641.4978172800002</v>
      </c>
      <c r="R73" s="10">
        <v>3558.39273357</v>
      </c>
      <c r="S73" s="10">
        <v>2775.2861923099999</v>
      </c>
      <c r="T73" s="10">
        <v>2406.8185999100001</v>
      </c>
      <c r="U73" s="10">
        <v>3247.3571107500002</v>
      </c>
      <c r="V73" s="10">
        <v>2836.7557105599994</v>
      </c>
      <c r="W73" s="10">
        <v>3074.42711517</v>
      </c>
      <c r="X73" s="10">
        <v>2539.6044934800002</v>
      </c>
    </row>
    <row r="74" spans="1:24" hidden="1" outlineLevel="1" x14ac:dyDescent="0.3">
      <c r="A74" s="9" t="s">
        <v>31</v>
      </c>
      <c r="B74" s="9" t="s">
        <v>7</v>
      </c>
      <c r="C74" s="9" t="s">
        <v>31</v>
      </c>
      <c r="D74" s="10">
        <v>711.81903367115001</v>
      </c>
      <c r="E74" s="10">
        <v>724.0662508627521</v>
      </c>
      <c r="F74" s="10">
        <v>710.45872883574191</v>
      </c>
      <c r="G74" s="10">
        <v>1463.2834782525651</v>
      </c>
      <c r="H74" s="10">
        <v>1124.0143705300559</v>
      </c>
      <c r="I74" s="10">
        <v>1105.0736456525399</v>
      </c>
      <c r="J74" s="10">
        <v>1115.4699286622149</v>
      </c>
      <c r="K74" s="10">
        <v>1099.1235640531479</v>
      </c>
      <c r="L74" s="10">
        <v>1944.9264270703279</v>
      </c>
      <c r="M74" s="10">
        <v>1956.4585352003501</v>
      </c>
      <c r="N74" s="10">
        <v>2516.8205312041</v>
      </c>
      <c r="O74" s="10">
        <v>2547.8014344150997</v>
      </c>
      <c r="P74" s="10">
        <v>2564.9088325946</v>
      </c>
      <c r="Q74" s="10">
        <v>2308.4886667537003</v>
      </c>
      <c r="R74" s="10">
        <v>2407.8351555959998</v>
      </c>
      <c r="S74" s="10">
        <v>2429.7961728938999</v>
      </c>
      <c r="T74" s="10">
        <v>2417.9011132991004</v>
      </c>
      <c r="U74" s="10">
        <v>2514.9449119885003</v>
      </c>
      <c r="V74" s="10">
        <v>2529.7186539716995</v>
      </c>
      <c r="W74" s="10">
        <v>2005.4036311988</v>
      </c>
      <c r="X74" s="10">
        <v>1494.7112328885</v>
      </c>
    </row>
    <row r="75" spans="1:24" hidden="1" outlineLevel="1" x14ac:dyDescent="0.3">
      <c r="A75" s="9" t="s">
        <v>1</v>
      </c>
      <c r="B75" s="9" t="s">
        <v>7</v>
      </c>
      <c r="C75" s="9" t="s">
        <v>1</v>
      </c>
      <c r="D75" s="10">
        <v>2725.2177031149859</v>
      </c>
      <c r="E75" s="10">
        <v>2750.4002104327719</v>
      </c>
      <c r="F75" s="10">
        <v>2897.1368432289455</v>
      </c>
      <c r="G75" s="10">
        <v>3027.1072864012726</v>
      </c>
      <c r="H75" s="10">
        <v>2676.2115991186079</v>
      </c>
      <c r="I75" s="10">
        <v>2684.2536525642563</v>
      </c>
      <c r="J75" s="10">
        <v>3595.1490673151748</v>
      </c>
      <c r="K75" s="10">
        <v>4464.6286628973921</v>
      </c>
      <c r="L75" s="10">
        <v>4355.5444902075888</v>
      </c>
      <c r="M75" s="10">
        <v>4340.3103878933098</v>
      </c>
      <c r="N75" s="10">
        <v>4331.6090041537509</v>
      </c>
      <c r="O75" s="10">
        <v>4978.9931952303814</v>
      </c>
      <c r="P75" s="10">
        <v>6161.7873282763348</v>
      </c>
      <c r="Q75" s="10">
        <v>6178.3765858402503</v>
      </c>
      <c r="R75" s="10">
        <v>5071.5539240617281</v>
      </c>
      <c r="S75" s="10">
        <v>5473.4801203172447</v>
      </c>
      <c r="T75" s="10">
        <v>6544.5805965729887</v>
      </c>
      <c r="U75" s="10">
        <v>5744.3597443018843</v>
      </c>
      <c r="V75" s="10">
        <v>5873.7128315079653</v>
      </c>
      <c r="W75" s="10">
        <v>5853.4867098266486</v>
      </c>
      <c r="X75" s="10">
        <v>6301.8933175550901</v>
      </c>
    </row>
    <row r="76" spans="1:24" hidden="1" outlineLevel="1" x14ac:dyDescent="0.3">
      <c r="A76" s="9" t="s">
        <v>61</v>
      </c>
      <c r="B76" s="9" t="s">
        <v>7</v>
      </c>
      <c r="C76" s="9" t="s">
        <v>61</v>
      </c>
      <c r="D76" s="10">
        <v>219579.38245663009</v>
      </c>
      <c r="E76" s="10">
        <v>226818.41546368011</v>
      </c>
      <c r="F76" s="10">
        <v>250988.79498808007</v>
      </c>
      <c r="G76" s="10">
        <v>273460.33862066019</v>
      </c>
      <c r="H76" s="10">
        <v>279420.70212229004</v>
      </c>
      <c r="I76" s="10">
        <v>226704.48685704003</v>
      </c>
      <c r="J76" s="10">
        <v>258901.0142126201</v>
      </c>
      <c r="K76" s="10">
        <v>254281.00807343991</v>
      </c>
      <c r="L76" s="10">
        <v>281321.23219053017</v>
      </c>
      <c r="M76" s="10">
        <v>276022.43059836992</v>
      </c>
      <c r="N76" s="10">
        <v>285102.9174092391</v>
      </c>
      <c r="O76" s="10">
        <v>270362.63914651913</v>
      </c>
      <c r="P76" s="10">
        <v>260397.68383669015</v>
      </c>
      <c r="Q76" s="10">
        <v>312232.86038051016</v>
      </c>
      <c r="R76" s="10">
        <v>267247.17929100007</v>
      </c>
      <c r="S76" s="10">
        <v>309340.41065600025</v>
      </c>
      <c r="T76" s="10">
        <v>294039.42815899989</v>
      </c>
      <c r="U76" s="10">
        <v>286817.71959599992</v>
      </c>
      <c r="V76" s="10">
        <v>311365.06101400021</v>
      </c>
      <c r="W76" s="10">
        <v>317510.80920100026</v>
      </c>
      <c r="X76" s="10">
        <v>324088.61786699999</v>
      </c>
    </row>
    <row r="77" spans="1:24" hidden="1" outlineLevel="1" x14ac:dyDescent="0.3">
      <c r="A77" s="9" t="s">
        <v>62</v>
      </c>
      <c r="B77" s="9" t="s">
        <v>7</v>
      </c>
      <c r="C77" s="9" t="s">
        <v>62</v>
      </c>
      <c r="D77" s="10">
        <v>1843244.738395141</v>
      </c>
      <c r="E77" s="10">
        <v>1886436.8115997165</v>
      </c>
      <c r="F77" s="10">
        <v>1936282.0372980726</v>
      </c>
      <c r="G77" s="10">
        <v>1977673.0653941492</v>
      </c>
      <c r="H77" s="10">
        <v>2055176.9268644932</v>
      </c>
      <c r="I77" s="10">
        <v>2034761.969539911</v>
      </c>
      <c r="J77" s="10">
        <v>2069810.890555012</v>
      </c>
      <c r="K77" s="10">
        <v>2113922.0984713333</v>
      </c>
      <c r="L77" s="10">
        <v>2195386.049938974</v>
      </c>
      <c r="M77" s="10">
        <v>2261287.2269253763</v>
      </c>
      <c r="N77" s="10">
        <v>2313107.9002519678</v>
      </c>
      <c r="O77" s="10">
        <v>2339713.3977283053</v>
      </c>
      <c r="P77" s="10">
        <v>2386366.5989256352</v>
      </c>
      <c r="Q77" s="10">
        <v>2464323.8601574423</v>
      </c>
      <c r="R77" s="10">
        <v>2466967.9776595021</v>
      </c>
      <c r="S77" s="10">
        <v>2565003.7518475768</v>
      </c>
      <c r="T77" s="10">
        <v>2594131.0175714456</v>
      </c>
      <c r="U77" s="10">
        <v>2655184.4505525036</v>
      </c>
      <c r="V77" s="10">
        <v>2729120.5346026928</v>
      </c>
      <c r="W77" s="10">
        <v>2786435.1708158636</v>
      </c>
      <c r="X77" s="10">
        <v>2854710.47527713</v>
      </c>
    </row>
    <row r="78" spans="1:24" hidden="1" outlineLevel="1" x14ac:dyDescent="0.3">
      <c r="A78" s="9" t="s">
        <v>63</v>
      </c>
      <c r="B78" s="9" t="s">
        <v>7</v>
      </c>
      <c r="C78" s="9" t="s">
        <v>63</v>
      </c>
      <c r="D78" s="10">
        <v>93.092810029999995</v>
      </c>
      <c r="E78" s="10">
        <v>259.6883588</v>
      </c>
      <c r="F78" s="10">
        <v>258.87498103000001</v>
      </c>
      <c r="G78" s="10">
        <v>258.23790445999998</v>
      </c>
      <c r="H78" s="10">
        <v>411.23967820000001</v>
      </c>
      <c r="I78" s="10">
        <v>385.18802097000003</v>
      </c>
      <c r="J78" s="10">
        <v>207.68146838000001</v>
      </c>
      <c r="K78" s="10">
        <v>155.07936092</v>
      </c>
      <c r="L78" s="10">
        <v>188.97535844999999</v>
      </c>
      <c r="M78" s="10">
        <v>7.5424119099999993</v>
      </c>
      <c r="N78" s="10">
        <v>9.2679414799999993</v>
      </c>
      <c r="O78" s="10">
        <v>13.562030460000001</v>
      </c>
      <c r="P78" s="10">
        <v>19.718011310000001</v>
      </c>
      <c r="Q78" s="10">
        <v>80.813855419999996</v>
      </c>
      <c r="R78" s="10">
        <v>68.379761260000009</v>
      </c>
      <c r="S78" s="10">
        <v>63.110925839999993</v>
      </c>
      <c r="T78" s="10">
        <v>241.50939170000001</v>
      </c>
      <c r="U78" s="10">
        <v>296.24815666000001</v>
      </c>
      <c r="V78" s="10">
        <v>203.0739164</v>
      </c>
      <c r="W78" s="10">
        <v>262.36171793</v>
      </c>
      <c r="X78" s="10">
        <v>62.480266289999996</v>
      </c>
    </row>
    <row r="79" spans="1:24" hidden="1" outlineLevel="1" x14ac:dyDescent="0.3">
      <c r="A79" s="9" t="s">
        <v>32</v>
      </c>
      <c r="B79" s="9" t="s">
        <v>7</v>
      </c>
      <c r="C79" s="9" t="s">
        <v>32</v>
      </c>
      <c r="D79" s="10">
        <v>88305.846427339988</v>
      </c>
      <c r="E79" s="10">
        <v>92785.086112804172</v>
      </c>
      <c r="F79" s="10">
        <v>92616.400133402378</v>
      </c>
      <c r="G79" s="10">
        <v>91888.434466389357</v>
      </c>
      <c r="H79" s="10">
        <v>93604.360086494053</v>
      </c>
      <c r="I79" s="10">
        <v>94783.050492659051</v>
      </c>
      <c r="J79" s="10">
        <v>98157.825018123185</v>
      </c>
      <c r="K79" s="10">
        <v>101795.08108000841</v>
      </c>
      <c r="L79" s="10">
        <v>100826.07248700586</v>
      </c>
      <c r="M79" s="10">
        <v>104565.88609448475</v>
      </c>
      <c r="N79" s="10">
        <v>106716.42723000153</v>
      </c>
      <c r="O79" s="10">
        <v>109473.53158876016</v>
      </c>
      <c r="P79" s="10">
        <v>105609.3311415982</v>
      </c>
      <c r="Q79" s="10">
        <v>111259.52986778531</v>
      </c>
      <c r="R79" s="10">
        <v>119042.38168406133</v>
      </c>
      <c r="S79" s="10">
        <v>123728.57263853216</v>
      </c>
      <c r="T79" s="10">
        <v>121036.81095299454</v>
      </c>
      <c r="U79" s="10">
        <v>123681.4075514991</v>
      </c>
      <c r="V79" s="10">
        <v>126937.44137658096</v>
      </c>
      <c r="W79" s="10">
        <v>133561.2427448713</v>
      </c>
      <c r="X79" s="10">
        <v>126006.77332237014</v>
      </c>
    </row>
    <row r="80" spans="1:24" collapsed="1" x14ac:dyDescent="0.3">
      <c r="A80" s="2" t="s">
        <v>8</v>
      </c>
      <c r="B80" s="2" t="s">
        <v>8</v>
      </c>
      <c r="C80" s="2" t="s">
        <v>8</v>
      </c>
      <c r="D80" s="3">
        <v>7368114.0547108883</v>
      </c>
      <c r="E80" s="3">
        <v>7458352.9705240633</v>
      </c>
      <c r="F80" s="3">
        <v>7714741.0137560247</v>
      </c>
      <c r="G80" s="3">
        <v>7962106.4420103077</v>
      </c>
      <c r="H80" s="3">
        <v>8128465.5692523019</v>
      </c>
      <c r="I80" s="3">
        <v>7911440.0568637513</v>
      </c>
      <c r="J80" s="3">
        <v>8290171.3257694617</v>
      </c>
      <c r="K80" s="3">
        <v>8300694.7860791096</v>
      </c>
      <c r="L80" s="3">
        <v>8929602.0658239294</v>
      </c>
      <c r="M80" s="3">
        <v>8945424.1043629367</v>
      </c>
      <c r="N80" s="3">
        <v>9037502.8615980856</v>
      </c>
      <c r="O80" s="3">
        <v>8968424.7572541721</v>
      </c>
      <c r="P80" s="3">
        <v>9137716.0504998155</v>
      </c>
      <c r="Q80" s="3">
        <v>9070030.2541276291</v>
      </c>
      <c r="R80" s="3">
        <v>9317348.6430347767</v>
      </c>
      <c r="S80" s="3">
        <v>9285174.0711961277</v>
      </c>
      <c r="T80" s="3">
        <v>9546141.4416552261</v>
      </c>
      <c r="U80" s="3">
        <v>9611497.7162698861</v>
      </c>
      <c r="V80" s="3">
        <v>10188402.778355604</v>
      </c>
      <c r="W80" s="3">
        <v>10041484.016828747</v>
      </c>
      <c r="X80" s="3">
        <v>10674202.730304005</v>
      </c>
    </row>
    <row r="81" spans="1:24" hidden="1" outlineLevel="1" x14ac:dyDescent="0.3">
      <c r="A81" s="9" t="s">
        <v>60</v>
      </c>
      <c r="B81" s="9" t="s">
        <v>8</v>
      </c>
      <c r="C81" s="9" t="s">
        <v>60</v>
      </c>
      <c r="D81" s="10">
        <v>442301.61942517007</v>
      </c>
      <c r="E81" s="10">
        <v>448835.27572340006</v>
      </c>
      <c r="F81" s="10">
        <v>452905.28412367997</v>
      </c>
      <c r="G81" s="10">
        <v>452662.46684155002</v>
      </c>
      <c r="H81" s="10">
        <v>443219.71948824002</v>
      </c>
      <c r="I81" s="10">
        <v>439299.93486829993</v>
      </c>
      <c r="J81" s="10">
        <v>439793.25730686006</v>
      </c>
      <c r="K81" s="10">
        <v>432155.73756297003</v>
      </c>
      <c r="L81" s="10">
        <v>450122.79251487</v>
      </c>
      <c r="M81" s="10">
        <v>458481.03176168998</v>
      </c>
      <c r="N81" s="10">
        <v>462095.80170691997</v>
      </c>
      <c r="O81" s="10">
        <v>475646.79397423996</v>
      </c>
      <c r="P81" s="10">
        <v>491165.49866516003</v>
      </c>
      <c r="Q81" s="10">
        <v>502188.11622072</v>
      </c>
      <c r="R81" s="10">
        <v>476798.59919789998</v>
      </c>
      <c r="S81" s="10">
        <v>509332.86937425</v>
      </c>
      <c r="T81" s="10">
        <v>527390.04519734008</v>
      </c>
      <c r="U81" s="10">
        <v>542580.89405712998</v>
      </c>
      <c r="V81" s="10">
        <v>555624.97762461007</v>
      </c>
      <c r="W81" s="10">
        <v>555461.30389514996</v>
      </c>
      <c r="X81" s="10">
        <v>573783.09581496997</v>
      </c>
    </row>
    <row r="82" spans="1:24" hidden="1" outlineLevel="1" x14ac:dyDescent="0.3">
      <c r="A82" s="9" t="s">
        <v>31</v>
      </c>
      <c r="B82" s="9" t="s">
        <v>8</v>
      </c>
      <c r="C82" s="9" t="s">
        <v>31</v>
      </c>
      <c r="D82" s="10">
        <v>5931178.2931372859</v>
      </c>
      <c r="E82" s="10">
        <v>6047958.5312105557</v>
      </c>
      <c r="F82" s="10">
        <v>6280085.1156154331</v>
      </c>
      <c r="G82" s="10">
        <v>6502418.9448003406</v>
      </c>
      <c r="H82" s="10">
        <v>6665332.7087175976</v>
      </c>
      <c r="I82" s="10">
        <v>6423794.623358978</v>
      </c>
      <c r="J82" s="10">
        <v>6777678.0470303195</v>
      </c>
      <c r="K82" s="10">
        <v>6775099.8308665939</v>
      </c>
      <c r="L82" s="10">
        <v>7392134.9950460335</v>
      </c>
      <c r="M82" s="10">
        <v>7385469.5394454319</v>
      </c>
      <c r="N82" s="10">
        <v>7496615.2096263068</v>
      </c>
      <c r="O82" s="10">
        <v>7395431.2392773014</v>
      </c>
      <c r="P82" s="10">
        <v>7530722.1617487594</v>
      </c>
      <c r="Q82" s="10">
        <v>7479342.3589372691</v>
      </c>
      <c r="R82" s="10">
        <v>7712340.5843374105</v>
      </c>
      <c r="S82" s="10">
        <v>7648203.8440036746</v>
      </c>
      <c r="T82" s="10">
        <v>7869065.4199187942</v>
      </c>
      <c r="U82" s="10">
        <v>7904600.5595676647</v>
      </c>
      <c r="V82" s="10">
        <v>8459690.3135419097</v>
      </c>
      <c r="W82" s="10">
        <v>8280296.6585905198</v>
      </c>
      <c r="X82" s="10">
        <v>8884915.5114716142</v>
      </c>
    </row>
    <row r="83" spans="1:24" hidden="1" outlineLevel="1" x14ac:dyDescent="0.3">
      <c r="A83" s="9" t="s">
        <v>1</v>
      </c>
      <c r="B83" s="9" t="s">
        <v>8</v>
      </c>
      <c r="C83" s="9" t="s">
        <v>1</v>
      </c>
      <c r="D83" s="10">
        <v>931755.69233239279</v>
      </c>
      <c r="E83" s="10">
        <v>938349.43150552688</v>
      </c>
      <c r="F83" s="10">
        <v>944077.61375768133</v>
      </c>
      <c r="G83" s="10">
        <v>968277.586348571</v>
      </c>
      <c r="H83" s="10">
        <v>978251.65977291856</v>
      </c>
      <c r="I83" s="10">
        <v>1034988.6759745955</v>
      </c>
      <c r="J83" s="10">
        <v>1059830.2342333132</v>
      </c>
      <c r="K83" s="10">
        <v>1081071.5070666415</v>
      </c>
      <c r="L83" s="10">
        <v>1073806.2593984827</v>
      </c>
      <c r="M83" s="10">
        <v>1087023.3658101771</v>
      </c>
      <c r="N83" s="10">
        <v>1063255.0401488643</v>
      </c>
      <c r="O83" s="10">
        <v>1081394.4081285731</v>
      </c>
      <c r="P83" s="10">
        <v>1100067.7102007256</v>
      </c>
      <c r="Q83" s="10">
        <v>1071760.9373079983</v>
      </c>
      <c r="R83" s="10">
        <v>1111116.544957563</v>
      </c>
      <c r="S83" s="10">
        <v>1109040.257407838</v>
      </c>
      <c r="T83" s="10">
        <v>1129113.9794643426</v>
      </c>
      <c r="U83" s="10">
        <v>1142684.3885257752</v>
      </c>
      <c r="V83" s="10">
        <v>1150599.9572763029</v>
      </c>
      <c r="W83" s="10">
        <v>1180933.7417060756</v>
      </c>
      <c r="X83" s="10">
        <v>1194824.4906152103</v>
      </c>
    </row>
    <row r="84" spans="1:24" hidden="1" outlineLevel="1" x14ac:dyDescent="0.3">
      <c r="A84" s="9" t="s">
        <v>61</v>
      </c>
      <c r="B84" s="9" t="s">
        <v>8</v>
      </c>
      <c r="C84" s="9" t="s">
        <v>61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</row>
    <row r="85" spans="1:24" hidden="1" outlineLevel="1" x14ac:dyDescent="0.3">
      <c r="A85" s="9" t="s">
        <v>62</v>
      </c>
      <c r="B85" s="9" t="s">
        <v>8</v>
      </c>
      <c r="C85" s="9" t="s">
        <v>62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</row>
    <row r="86" spans="1:24" hidden="1" outlineLevel="1" x14ac:dyDescent="0.3">
      <c r="A86" s="9" t="s">
        <v>63</v>
      </c>
      <c r="B86" s="9" t="s">
        <v>8</v>
      </c>
      <c r="C86" s="9" t="s">
        <v>63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</row>
    <row r="87" spans="1:24" hidden="1" outlineLevel="1" x14ac:dyDescent="0.3">
      <c r="A87" s="9" t="s">
        <v>32</v>
      </c>
      <c r="B87" s="9" t="s">
        <v>8</v>
      </c>
      <c r="C87" s="9" t="s">
        <v>32</v>
      </c>
      <c r="D87" s="10">
        <v>62878.449816039843</v>
      </c>
      <c r="E87" s="10">
        <v>23209.732084580446</v>
      </c>
      <c r="F87" s="10">
        <v>37673.000259230306</v>
      </c>
      <c r="G87" s="10">
        <v>38747.444019846582</v>
      </c>
      <c r="H87" s="10">
        <v>41661.481273546204</v>
      </c>
      <c r="I87" s="10">
        <v>13356.822661878979</v>
      </c>
      <c r="J87" s="10">
        <v>12869.787198969168</v>
      </c>
      <c r="K87" s="10">
        <v>12367.710582904971</v>
      </c>
      <c r="L87" s="10">
        <v>13538.018864544629</v>
      </c>
      <c r="M87" s="10">
        <v>14450.167345640029</v>
      </c>
      <c r="N87" s="10">
        <v>15536.810115994571</v>
      </c>
      <c r="O87" s="10">
        <v>15952.31587405648</v>
      </c>
      <c r="P87" s="10">
        <v>15760.679885171603</v>
      </c>
      <c r="Q87" s="10">
        <v>16738.841661640512</v>
      </c>
      <c r="R87" s="10">
        <v>17092.91454190253</v>
      </c>
      <c r="S87" s="10">
        <v>18597.100410364117</v>
      </c>
      <c r="T87" s="10">
        <v>20571.997074747855</v>
      </c>
      <c r="U87" s="10">
        <v>21631.874119315831</v>
      </c>
      <c r="V87" s="10">
        <v>22487.529912780534</v>
      </c>
      <c r="W87" s="10">
        <v>24792.312637001531</v>
      </c>
      <c r="X87" s="10">
        <v>20679.632402210005</v>
      </c>
    </row>
    <row r="88" spans="1:24" collapsed="1" x14ac:dyDescent="0.3">
      <c r="A88" s="2" t="s">
        <v>58</v>
      </c>
      <c r="B88" s="2" t="s">
        <v>58</v>
      </c>
      <c r="C88" s="2" t="s">
        <v>58</v>
      </c>
      <c r="D88" s="3">
        <v>1963022.1954984029</v>
      </c>
      <c r="E88" s="3">
        <v>1996228.0728967036</v>
      </c>
      <c r="F88" s="3">
        <v>2049151.1384547879</v>
      </c>
      <c r="G88" s="3">
        <v>2110444.6899103755</v>
      </c>
      <c r="H88" s="3">
        <v>2190023.8719459316</v>
      </c>
      <c r="I88" s="3">
        <v>2228887.4811131065</v>
      </c>
      <c r="J88" s="3">
        <v>2218701.8795216521</v>
      </c>
      <c r="K88" s="3">
        <v>2305828.0974930311</v>
      </c>
      <c r="L88" s="3">
        <v>2428288.2614398994</v>
      </c>
      <c r="M88" s="3">
        <v>2498001.89313993</v>
      </c>
      <c r="N88" s="3">
        <v>2606338.1189057073</v>
      </c>
      <c r="O88" s="3">
        <v>2766306.9879477825</v>
      </c>
      <c r="P88" s="3">
        <v>2926843.9271565382</v>
      </c>
      <c r="Q88" s="3">
        <v>3016711.3528683586</v>
      </c>
      <c r="R88" s="3">
        <v>3140010.4431665898</v>
      </c>
      <c r="S88" s="3">
        <v>3301527.3565194947</v>
      </c>
      <c r="T88" s="3">
        <v>3429495.4128579511</v>
      </c>
      <c r="U88" s="3">
        <v>3537950.3791353297</v>
      </c>
      <c r="V88" s="3">
        <v>3553366.8006271892</v>
      </c>
      <c r="W88" s="3">
        <v>3670329.4678863967</v>
      </c>
      <c r="X88" s="3">
        <v>3792292.4974350883</v>
      </c>
    </row>
    <row r="89" spans="1:24" hidden="1" outlineLevel="1" x14ac:dyDescent="0.3">
      <c r="A89" s="9" t="s">
        <v>60</v>
      </c>
      <c r="B89" s="9" t="s">
        <v>58</v>
      </c>
      <c r="C89" s="9" t="s">
        <v>60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</row>
    <row r="90" spans="1:24" hidden="1" outlineLevel="1" x14ac:dyDescent="0.3">
      <c r="A90" s="9" t="s">
        <v>31</v>
      </c>
      <c r="B90" s="9" t="s">
        <v>58</v>
      </c>
      <c r="C90" s="9" t="s">
        <v>31</v>
      </c>
      <c r="D90" s="10">
        <v>2.2220644950000001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40.026469726599998</v>
      </c>
      <c r="T90" s="10">
        <v>41.702153320299999</v>
      </c>
      <c r="U90" s="10">
        <v>43.476738281300001</v>
      </c>
      <c r="V90" s="10">
        <v>45.266909179700001</v>
      </c>
      <c r="W90" s="10">
        <v>47.186396484399999</v>
      </c>
      <c r="X90" s="10">
        <v>39.634524536199997</v>
      </c>
    </row>
    <row r="91" spans="1:24" hidden="1" outlineLevel="1" x14ac:dyDescent="0.3">
      <c r="A91" s="9" t="s">
        <v>1</v>
      </c>
      <c r="B91" s="9" t="s">
        <v>58</v>
      </c>
      <c r="C91" s="9" t="s">
        <v>1</v>
      </c>
      <c r="D91" s="10">
        <v>1924869.5150090163</v>
      </c>
      <c r="E91" s="10">
        <v>1958033.1541595096</v>
      </c>
      <c r="F91" s="10">
        <v>2007697.2680702701</v>
      </c>
      <c r="G91" s="10">
        <v>2068015.2273633119</v>
      </c>
      <c r="H91" s="10">
        <v>2150345.6784279742</v>
      </c>
      <c r="I91" s="10">
        <v>2185817.7339448626</v>
      </c>
      <c r="J91" s="10">
        <v>2176346.6461603492</v>
      </c>
      <c r="K91" s="10">
        <v>2261106.5833400157</v>
      </c>
      <c r="L91" s="10">
        <v>2386998.4896654468</v>
      </c>
      <c r="M91" s="10">
        <v>2453027.3106324282</v>
      </c>
      <c r="N91" s="10">
        <v>2559036.6079021944</v>
      </c>
      <c r="O91" s="10">
        <v>2717920.9020886463</v>
      </c>
      <c r="P91" s="10">
        <v>2880440.4445741377</v>
      </c>
      <c r="Q91" s="10">
        <v>2967499.6354061509</v>
      </c>
      <c r="R91" s="10">
        <v>3085360.0754550071</v>
      </c>
      <c r="S91" s="10">
        <v>3243429.9203579947</v>
      </c>
      <c r="T91" s="10">
        <v>3374964.4670698587</v>
      </c>
      <c r="U91" s="10">
        <v>3482390.0179638304</v>
      </c>
      <c r="V91" s="10">
        <v>3490430.5527173094</v>
      </c>
      <c r="W91" s="10">
        <v>3604442.8695934704</v>
      </c>
      <c r="X91" s="10">
        <v>3730788.9401922096</v>
      </c>
    </row>
    <row r="92" spans="1:24" hidden="1" outlineLevel="1" x14ac:dyDescent="0.3">
      <c r="A92" s="9" t="s">
        <v>61</v>
      </c>
      <c r="B92" s="9" t="s">
        <v>58</v>
      </c>
      <c r="C92" s="9" t="s">
        <v>61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</row>
    <row r="93" spans="1:24" hidden="1" outlineLevel="1" x14ac:dyDescent="0.3">
      <c r="A93" s="9" t="s">
        <v>62</v>
      </c>
      <c r="B93" s="9" t="s">
        <v>58</v>
      </c>
      <c r="C93" s="9" t="s">
        <v>62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</row>
    <row r="94" spans="1:24" hidden="1" outlineLevel="1" x14ac:dyDescent="0.3">
      <c r="A94" s="9" t="s">
        <v>63</v>
      </c>
      <c r="B94" s="9" t="s">
        <v>58</v>
      </c>
      <c r="C94" s="9" t="s">
        <v>63</v>
      </c>
      <c r="D94" s="10">
        <v>3941.66541753</v>
      </c>
      <c r="E94" s="10">
        <v>2961.5226061299995</v>
      </c>
      <c r="F94" s="10">
        <v>2669.3466406100001</v>
      </c>
      <c r="G94" s="10">
        <v>2786.7339511800005</v>
      </c>
      <c r="H94" s="10">
        <v>1936.1941483900002</v>
      </c>
      <c r="I94" s="10">
        <v>4703.4528914700004</v>
      </c>
      <c r="J94" s="10">
        <v>2731.1883239700001</v>
      </c>
      <c r="K94" s="10">
        <v>3058.8828752199997</v>
      </c>
      <c r="L94" s="10">
        <v>2400.4003500200006</v>
      </c>
      <c r="M94" s="10">
        <v>3139.8030163599997</v>
      </c>
      <c r="N94" s="10">
        <v>2383.7617081400008</v>
      </c>
      <c r="O94" s="10">
        <v>2453.8418491699999</v>
      </c>
      <c r="P94" s="10">
        <v>2162.5079555100001</v>
      </c>
      <c r="Q94" s="10">
        <v>3255.7124479899994</v>
      </c>
      <c r="R94" s="10">
        <v>2286.5716366900001</v>
      </c>
      <c r="S94" s="10">
        <v>2596.3552267800001</v>
      </c>
      <c r="T94" s="10">
        <v>1750.5051918099998</v>
      </c>
      <c r="U94" s="10">
        <v>1951.5155458000002</v>
      </c>
      <c r="V94" s="10">
        <v>3872.8934753299995</v>
      </c>
      <c r="W94" s="10">
        <v>4285.7762391500009</v>
      </c>
      <c r="X94" s="10">
        <v>2173.0670613099996</v>
      </c>
    </row>
    <row r="95" spans="1:24" hidden="1" outlineLevel="1" x14ac:dyDescent="0.3">
      <c r="A95" s="9" t="s">
        <v>32</v>
      </c>
      <c r="B95" s="9" t="s">
        <v>58</v>
      </c>
      <c r="C95" s="9" t="s">
        <v>32</v>
      </c>
      <c r="D95" s="10">
        <v>34208.793007361302</v>
      </c>
      <c r="E95" s="10">
        <v>35233.396131064103</v>
      </c>
      <c r="F95" s="10">
        <v>38784.523743908001</v>
      </c>
      <c r="G95" s="10">
        <v>39642.728595883629</v>
      </c>
      <c r="H95" s="10">
        <v>37741.999369567195</v>
      </c>
      <c r="I95" s="10">
        <v>38366.294276773777</v>
      </c>
      <c r="J95" s="10">
        <v>39624.045037332755</v>
      </c>
      <c r="K95" s="10">
        <v>41662.631277795765</v>
      </c>
      <c r="L95" s="10">
        <v>38889.371424432997</v>
      </c>
      <c r="M95" s="10">
        <v>41834.779491141926</v>
      </c>
      <c r="N95" s="10">
        <v>44917.749295373127</v>
      </c>
      <c r="O95" s="10">
        <v>45932.244009965631</v>
      </c>
      <c r="P95" s="10">
        <v>44240.974626890573</v>
      </c>
      <c r="Q95" s="10">
        <v>45956.005014217335</v>
      </c>
      <c r="R95" s="10">
        <v>52363.796074892853</v>
      </c>
      <c r="S95" s="10">
        <v>55461.054464993693</v>
      </c>
      <c r="T95" s="10">
        <v>52738.738442961861</v>
      </c>
      <c r="U95" s="10">
        <v>53565.368887418161</v>
      </c>
      <c r="V95" s="10">
        <v>59018.087525370182</v>
      </c>
      <c r="W95" s="10">
        <v>61553.635657291634</v>
      </c>
      <c r="X95" s="10">
        <v>59290.855657032</v>
      </c>
    </row>
    <row r="96" spans="1:24" collapsed="1" x14ac:dyDescent="0.3">
      <c r="A96" s="2" t="s">
        <v>9</v>
      </c>
      <c r="B96" s="2" t="s">
        <v>9</v>
      </c>
      <c r="C96" s="2" t="s">
        <v>9</v>
      </c>
      <c r="D96" s="3">
        <v>3367373.9594475511</v>
      </c>
      <c r="E96" s="3">
        <v>3424614.3455447149</v>
      </c>
      <c r="F96" s="3">
        <v>3450340.5405368288</v>
      </c>
      <c r="G96" s="3">
        <v>3720457.7694504671</v>
      </c>
      <c r="H96" s="3">
        <v>3571914.6302604238</v>
      </c>
      <c r="I96" s="3">
        <v>4422261.5681638261</v>
      </c>
      <c r="J96" s="3">
        <v>4678723.9612976043</v>
      </c>
      <c r="K96" s="3">
        <v>4981060.264884931</v>
      </c>
      <c r="L96" s="3">
        <v>4743708.8139246609</v>
      </c>
      <c r="M96" s="3">
        <v>5159283.9743840741</v>
      </c>
      <c r="N96" s="3">
        <v>4696984.0447377479</v>
      </c>
      <c r="O96" s="3">
        <v>5244830.1594814649</v>
      </c>
      <c r="P96" s="3">
        <v>5428819.0676854067</v>
      </c>
      <c r="Q96" s="3">
        <v>4615685.6046124911</v>
      </c>
      <c r="R96" s="3">
        <v>4912081.6991388025</v>
      </c>
      <c r="S96" s="3">
        <v>4931421.7791324249</v>
      </c>
      <c r="T96" s="3">
        <v>4803529.0644810256</v>
      </c>
      <c r="U96" s="3">
        <v>4759728.2824021978</v>
      </c>
      <c r="V96" s="3">
        <v>4672001.8205733057</v>
      </c>
      <c r="W96" s="3">
        <v>4801629.0298510818</v>
      </c>
      <c r="X96" s="3">
        <v>4896873.5082921181</v>
      </c>
    </row>
    <row r="97" spans="1:24" hidden="1" outlineLevel="1" x14ac:dyDescent="0.3">
      <c r="A97" s="9" t="s">
        <v>33</v>
      </c>
      <c r="B97" s="9" t="s">
        <v>9</v>
      </c>
      <c r="C97" s="9" t="s">
        <v>33</v>
      </c>
      <c r="D97" s="10">
        <v>26450.6445790453</v>
      </c>
      <c r="E97" s="10">
        <v>26692.250627524802</v>
      </c>
      <c r="F97" s="10">
        <v>27261.560225382</v>
      </c>
      <c r="G97" s="10">
        <v>29855.4957630272</v>
      </c>
      <c r="H97" s="10">
        <v>29608.546012718201</v>
      </c>
      <c r="I97" s="10">
        <v>38897.243354339298</v>
      </c>
      <c r="J97" s="10">
        <v>43279.410607152997</v>
      </c>
      <c r="K97" s="10">
        <v>46488.481066247507</v>
      </c>
      <c r="L97" s="10">
        <v>43313.324460336902</v>
      </c>
      <c r="M97" s="10">
        <v>44815.088342890398</v>
      </c>
      <c r="N97" s="10">
        <v>55749.098734259103</v>
      </c>
      <c r="O97" s="10">
        <v>143900.74335851771</v>
      </c>
      <c r="P97" s="10">
        <v>149911.37698517359</v>
      </c>
      <c r="Q97" s="10">
        <v>131158.39617276529</v>
      </c>
      <c r="R97" s="10">
        <v>138251.42663396051</v>
      </c>
      <c r="S97" s="10">
        <v>135547.6965337265</v>
      </c>
      <c r="T97" s="10">
        <v>137934.74064084288</v>
      </c>
      <c r="U97" s="10">
        <v>137772.4239532951</v>
      </c>
      <c r="V97" s="10">
        <v>128687.28101345559</v>
      </c>
      <c r="W97" s="10">
        <v>132584.628742239</v>
      </c>
      <c r="X97" s="10">
        <v>134566.5409207007</v>
      </c>
    </row>
    <row r="98" spans="1:24" hidden="1" outlineLevel="1" x14ac:dyDescent="0.3">
      <c r="A98" s="9" t="s">
        <v>60</v>
      </c>
      <c r="B98" s="9" t="s">
        <v>9</v>
      </c>
      <c r="C98" s="9" t="s">
        <v>60</v>
      </c>
      <c r="D98" s="10">
        <v>178757.73402618075</v>
      </c>
      <c r="E98" s="10">
        <v>167432.22539823758</v>
      </c>
      <c r="F98" s="10">
        <v>169972.90088114614</v>
      </c>
      <c r="G98" s="10">
        <v>192495.20565448771</v>
      </c>
      <c r="H98" s="10">
        <v>161648.99272771229</v>
      </c>
      <c r="I98" s="10">
        <v>247988.0199017252</v>
      </c>
      <c r="J98" s="10">
        <v>272834.78430399724</v>
      </c>
      <c r="K98" s="10">
        <v>287929.5977104957</v>
      </c>
      <c r="L98" s="10">
        <v>289088.26558832527</v>
      </c>
      <c r="M98" s="10">
        <v>340814.18915789155</v>
      </c>
      <c r="N98" s="10">
        <v>321621.11201890226</v>
      </c>
      <c r="O98" s="10">
        <v>322363.00783491432</v>
      </c>
      <c r="P98" s="10">
        <v>290774.11309475848</v>
      </c>
      <c r="Q98" s="10">
        <v>244051.47668591063</v>
      </c>
      <c r="R98" s="10">
        <v>289206.44775019638</v>
      </c>
      <c r="S98" s="10">
        <v>260966.96201186898</v>
      </c>
      <c r="T98" s="10">
        <v>263932.75761224219</v>
      </c>
      <c r="U98" s="10">
        <v>275322.46487919451</v>
      </c>
      <c r="V98" s="10">
        <v>266676.58949187119</v>
      </c>
      <c r="W98" s="10">
        <v>288773.89861308079</v>
      </c>
      <c r="X98" s="10">
        <v>293068.74674131756</v>
      </c>
    </row>
    <row r="99" spans="1:24" hidden="1" outlineLevel="1" x14ac:dyDescent="0.3">
      <c r="A99" s="9" t="s">
        <v>31</v>
      </c>
      <c r="B99" s="9" t="s">
        <v>9</v>
      </c>
      <c r="C99" s="9" t="s">
        <v>31</v>
      </c>
      <c r="D99" s="10">
        <v>1398620.4324294475</v>
      </c>
      <c r="E99" s="10">
        <v>1460977.3928536638</v>
      </c>
      <c r="F99" s="10">
        <v>1446172.731374864</v>
      </c>
      <c r="G99" s="10">
        <v>1512903.4755033457</v>
      </c>
      <c r="H99" s="10">
        <v>1378124.7736292838</v>
      </c>
      <c r="I99" s="10">
        <v>1664232.7445573746</v>
      </c>
      <c r="J99" s="10">
        <v>1767820.5639029294</v>
      </c>
      <c r="K99" s="10">
        <v>1864708.5368961915</v>
      </c>
      <c r="L99" s="10">
        <v>1668176.6901708769</v>
      </c>
      <c r="M99" s="10">
        <v>1798899.5759997091</v>
      </c>
      <c r="N99" s="10">
        <v>1581771.2407153624</v>
      </c>
      <c r="O99" s="10">
        <v>1775732.8662056909</v>
      </c>
      <c r="P99" s="10">
        <v>1704044.6021021823</v>
      </c>
      <c r="Q99" s="10">
        <v>1454611.6744905587</v>
      </c>
      <c r="R99" s="10">
        <v>1620384.9590642496</v>
      </c>
      <c r="S99" s="10">
        <v>1526935.0791332398</v>
      </c>
      <c r="T99" s="10">
        <v>1441276.8480704706</v>
      </c>
      <c r="U99" s="10">
        <v>1437208.5098455662</v>
      </c>
      <c r="V99" s="10">
        <v>1427175.1403872166</v>
      </c>
      <c r="W99" s="10">
        <v>1555469.3083991786</v>
      </c>
      <c r="X99" s="10">
        <v>1544896.4630164853</v>
      </c>
    </row>
    <row r="100" spans="1:24" hidden="1" outlineLevel="1" x14ac:dyDescent="0.3">
      <c r="A100" s="9" t="s">
        <v>1</v>
      </c>
      <c r="B100" s="9" t="s">
        <v>9</v>
      </c>
      <c r="C100" s="9" t="s">
        <v>1</v>
      </c>
      <c r="D100" s="10">
        <v>119287.79858240823</v>
      </c>
      <c r="E100" s="10">
        <v>106495.51247910343</v>
      </c>
      <c r="F100" s="10">
        <v>114867.02365818535</v>
      </c>
      <c r="G100" s="10">
        <v>130706.57092880546</v>
      </c>
      <c r="H100" s="10">
        <v>118268.16484087429</v>
      </c>
      <c r="I100" s="10">
        <v>163335.65690635963</v>
      </c>
      <c r="J100" s="10">
        <v>175507.15696156741</v>
      </c>
      <c r="K100" s="10">
        <v>164336.58608391424</v>
      </c>
      <c r="L100" s="10">
        <v>175863.93615722031</v>
      </c>
      <c r="M100" s="10">
        <v>187977.20909479563</v>
      </c>
      <c r="N100" s="10">
        <v>148650.41311734624</v>
      </c>
      <c r="O100" s="10">
        <v>157486.86772990931</v>
      </c>
      <c r="P100" s="10">
        <v>252542.16729439623</v>
      </c>
      <c r="Q100" s="10">
        <v>174783.16687725415</v>
      </c>
      <c r="R100" s="10">
        <v>113067.86199180417</v>
      </c>
      <c r="S100" s="10">
        <v>200521.66499967949</v>
      </c>
      <c r="T100" s="10">
        <v>218439.34555213145</v>
      </c>
      <c r="U100" s="10">
        <v>234166.11776637487</v>
      </c>
      <c r="V100" s="10">
        <v>196743.50412636006</v>
      </c>
      <c r="W100" s="10">
        <v>102553.98080718468</v>
      </c>
      <c r="X100" s="10">
        <v>129785.80247488921</v>
      </c>
    </row>
    <row r="101" spans="1:24" hidden="1" outlineLevel="1" x14ac:dyDescent="0.3">
      <c r="A101" s="9" t="s">
        <v>61</v>
      </c>
      <c r="B101" s="9" t="s">
        <v>9</v>
      </c>
      <c r="C101" s="9" t="s">
        <v>61</v>
      </c>
      <c r="D101" s="10">
        <v>1447921.1044259183</v>
      </c>
      <c r="E101" s="10">
        <v>1482107.5957997078</v>
      </c>
      <c r="F101" s="10">
        <v>1509912.1062911083</v>
      </c>
      <c r="G101" s="10">
        <v>1652792.7233502727</v>
      </c>
      <c r="H101" s="10">
        <v>1690705.3329649516</v>
      </c>
      <c r="I101" s="10">
        <v>2076879.9298926727</v>
      </c>
      <c r="J101" s="10">
        <v>2149287.515331299</v>
      </c>
      <c r="K101" s="10">
        <v>2339736.6573236375</v>
      </c>
      <c r="L101" s="10">
        <v>2268093.6050248989</v>
      </c>
      <c r="M101" s="10">
        <v>2471263.1353740785</v>
      </c>
      <c r="N101" s="10">
        <v>2286578.5115369693</v>
      </c>
      <c r="O101" s="10">
        <v>2525704.7108084196</v>
      </c>
      <c r="P101" s="10">
        <v>2642313.996946991</v>
      </c>
      <c r="Q101" s="10">
        <v>2263598.4219533917</v>
      </c>
      <c r="R101" s="10">
        <v>2410976.2190199052</v>
      </c>
      <c r="S101" s="10">
        <v>2479751.5760274092</v>
      </c>
      <c r="T101" s="10">
        <v>2445971.4690260603</v>
      </c>
      <c r="U101" s="10">
        <v>2364674.2611458856</v>
      </c>
      <c r="V101" s="10">
        <v>2309994.9158188025</v>
      </c>
      <c r="W101" s="10">
        <v>2379900.6282824427</v>
      </c>
      <c r="X101" s="10">
        <v>2450750.8732971819</v>
      </c>
    </row>
    <row r="102" spans="1:24" hidden="1" outlineLevel="1" x14ac:dyDescent="0.3">
      <c r="A102" s="9" t="s">
        <v>62</v>
      </c>
      <c r="B102" s="9" t="s">
        <v>9</v>
      </c>
      <c r="C102" s="9" t="s">
        <v>62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</row>
    <row r="103" spans="1:24" hidden="1" outlineLevel="1" x14ac:dyDescent="0.3">
      <c r="A103" s="9" t="s">
        <v>63</v>
      </c>
      <c r="B103" s="9" t="s">
        <v>9</v>
      </c>
      <c r="C103" s="9" t="s">
        <v>63</v>
      </c>
      <c r="D103" s="10">
        <v>9279.8145167921703</v>
      </c>
      <c r="E103" s="10">
        <v>8281.4415061745767</v>
      </c>
      <c r="F103" s="10">
        <v>7481.2022869836483</v>
      </c>
      <c r="G103" s="10">
        <v>8343.5252499938233</v>
      </c>
      <c r="H103" s="10">
        <v>7036.4035432687688</v>
      </c>
      <c r="I103" s="10">
        <v>9425.5130244587726</v>
      </c>
      <c r="J103" s="10">
        <v>6071.7653900358027</v>
      </c>
      <c r="K103" s="10">
        <v>5603.6337940869817</v>
      </c>
      <c r="L103" s="10">
        <v>7194.7647768794022</v>
      </c>
      <c r="M103" s="10">
        <v>8904.6317606869798</v>
      </c>
      <c r="N103" s="10">
        <v>7819.5732247079241</v>
      </c>
      <c r="O103" s="10">
        <v>7349.2625590796788</v>
      </c>
      <c r="P103" s="10">
        <v>8013.5179331086129</v>
      </c>
      <c r="Q103" s="10">
        <v>9559.572036295498</v>
      </c>
      <c r="R103" s="10">
        <v>7460.7373068776715</v>
      </c>
      <c r="S103" s="10">
        <v>6947.46245974882</v>
      </c>
      <c r="T103" s="10">
        <v>4371.7639979655369</v>
      </c>
      <c r="U103" s="10">
        <v>5407.5921485215176</v>
      </c>
      <c r="V103" s="10">
        <v>4170.8167180275523</v>
      </c>
      <c r="W103" s="10">
        <v>4734.7605905602841</v>
      </c>
      <c r="X103" s="10">
        <v>6191.9593377544816</v>
      </c>
    </row>
    <row r="104" spans="1:24" hidden="1" outlineLevel="1" x14ac:dyDescent="0.3">
      <c r="A104" s="9" t="s">
        <v>32</v>
      </c>
      <c r="B104" s="9" t="s">
        <v>9</v>
      </c>
      <c r="C104" s="9" t="s">
        <v>32</v>
      </c>
      <c r="D104" s="10">
        <v>187056.43088775859</v>
      </c>
      <c r="E104" s="10">
        <v>172627.92688030313</v>
      </c>
      <c r="F104" s="10">
        <v>174673.01581915881</v>
      </c>
      <c r="G104" s="10">
        <v>193360.77300053491</v>
      </c>
      <c r="H104" s="10">
        <v>186522.4165416153</v>
      </c>
      <c r="I104" s="10">
        <v>221502.46052689548</v>
      </c>
      <c r="J104" s="10">
        <v>263922.76480062294</v>
      </c>
      <c r="K104" s="10">
        <v>272256.77201035805</v>
      </c>
      <c r="L104" s="10">
        <v>291978.22774612374</v>
      </c>
      <c r="M104" s="10">
        <v>306610.14465402189</v>
      </c>
      <c r="N104" s="10">
        <v>294794.09539020009</v>
      </c>
      <c r="O104" s="10">
        <v>312292.70098493353</v>
      </c>
      <c r="P104" s="10">
        <v>381219.29332879663</v>
      </c>
      <c r="Q104" s="10">
        <v>337922.89639631473</v>
      </c>
      <c r="R104" s="10">
        <v>332734.04737180914</v>
      </c>
      <c r="S104" s="10">
        <v>320751.33796675247</v>
      </c>
      <c r="T104" s="10">
        <v>291602.13958131295</v>
      </c>
      <c r="U104" s="10">
        <v>305176.91266336048</v>
      </c>
      <c r="V104" s="10">
        <v>338553.57301757217</v>
      </c>
      <c r="W104" s="10">
        <v>337611.82441639487</v>
      </c>
      <c r="X104" s="10">
        <v>337613.12250378937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B229-D1B5-4383-AA57-C13CAF9AF55F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43709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42799782.284202337</v>
      </c>
      <c r="C7" s="3">
        <v>7592011.7336557563</v>
      </c>
      <c r="D7" s="3">
        <v>23170058.6413358</v>
      </c>
      <c r="E7" s="3">
        <v>2093169.4885438876</v>
      </c>
      <c r="F7" s="3">
        <v>8478234.9284682199</v>
      </c>
      <c r="G7" s="3">
        <v>7155536.2899125684</v>
      </c>
      <c r="H7" s="3">
        <v>1047915.3942160388</v>
      </c>
      <c r="I7" s="3">
        <v>2065833.5594658726</v>
      </c>
      <c r="J7" s="3">
        <v>2329368.9807292111</v>
      </c>
      <c r="K7" s="3">
        <v>4037575.9939204906</v>
      </c>
      <c r="L7" s="3">
        <v>8000135.9152902886</v>
      </c>
      <c r="M7" s="3">
        <v>6453846.2971022697</v>
      </c>
      <c r="N7" s="16">
        <v>49253628.58130461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16389.702726532701</v>
      </c>
      <c r="N8" s="10">
        <v>16389.702726532701</v>
      </c>
    </row>
    <row r="9" spans="1:14" hidden="1" outlineLevel="1" x14ac:dyDescent="0.3">
      <c r="A9" s="9" t="s">
        <v>60</v>
      </c>
      <c r="B9" s="14">
        <v>4218672.3779635476</v>
      </c>
      <c r="C9" s="10">
        <v>311597.3459145113</v>
      </c>
      <c r="D9" s="10">
        <v>772758.16061712941</v>
      </c>
      <c r="E9" s="10">
        <v>0</v>
      </c>
      <c r="F9" s="10">
        <v>627412.31985926616</v>
      </c>
      <c r="G9" s="10">
        <v>1427.8215069553619</v>
      </c>
      <c r="H9" s="10">
        <v>11696.025482935382</v>
      </c>
      <c r="I9" s="10">
        <v>90704.429410156634</v>
      </c>
      <c r="J9" s="10">
        <v>41517.564357815871</v>
      </c>
      <c r="K9" s="10">
        <v>1443276.7259183177</v>
      </c>
      <c r="L9" s="10">
        <v>1691040.1455135897</v>
      </c>
      <c r="M9" s="10">
        <v>1964.8917474673601</v>
      </c>
      <c r="N9" s="10">
        <v>4220637.2697110148</v>
      </c>
    </row>
    <row r="10" spans="1:14" hidden="1" outlineLevel="2" x14ac:dyDescent="0.3">
      <c r="A10" s="11" t="s">
        <v>42</v>
      </c>
      <c r="B10" s="15">
        <v>243901.6</v>
      </c>
      <c r="C10" s="12">
        <v>0</v>
      </c>
      <c r="D10" s="12">
        <v>42578.560061379998</v>
      </c>
      <c r="E10" s="12">
        <v>0</v>
      </c>
      <c r="F10" s="12">
        <v>42192.920052759997</v>
      </c>
      <c r="G10" s="12">
        <v>0</v>
      </c>
      <c r="H10" s="12">
        <v>0</v>
      </c>
      <c r="I10" s="12">
        <v>355.19644658999999</v>
      </c>
      <c r="J10" s="12">
        <v>30.443562029999999</v>
      </c>
      <c r="K10" s="12">
        <v>0</v>
      </c>
      <c r="L10" s="12">
        <v>201323.03993862</v>
      </c>
      <c r="M10" s="12">
        <v>0</v>
      </c>
      <c r="N10" s="12">
        <v>243901.6</v>
      </c>
    </row>
    <row r="11" spans="1:14" hidden="1" outlineLevel="2" x14ac:dyDescent="0.3">
      <c r="A11" s="11" t="s">
        <v>43</v>
      </c>
      <c r="B11" s="14">
        <v>1522399.3163950702</v>
      </c>
      <c r="C11" s="10">
        <v>43365.036747800201</v>
      </c>
      <c r="D11" s="10">
        <v>11885.63841947991</v>
      </c>
      <c r="E11" s="10">
        <v>0</v>
      </c>
      <c r="F11" s="10">
        <v>6561.6349290099197</v>
      </c>
      <c r="G11" s="10">
        <v>403.37485881998902</v>
      </c>
      <c r="H11" s="10">
        <v>95.467412910000405</v>
      </c>
      <c r="I11" s="10">
        <v>299.70931963999999</v>
      </c>
      <c r="J11" s="10">
        <v>4525.4518991000004</v>
      </c>
      <c r="K11" s="10">
        <v>1381266.9916220701</v>
      </c>
      <c r="L11" s="10">
        <v>85881.649605719998</v>
      </c>
      <c r="M11" s="10">
        <v>1953.1226445783491</v>
      </c>
      <c r="N11" s="12">
        <v>1524352.4390396485</v>
      </c>
    </row>
    <row r="12" spans="1:14" hidden="1" outlineLevel="2" x14ac:dyDescent="0.3">
      <c r="A12" s="11" t="s">
        <v>44</v>
      </c>
      <c r="B12" s="15">
        <v>2452371.461568478</v>
      </c>
      <c r="C12" s="12">
        <v>268232.30916671111</v>
      </c>
      <c r="D12" s="12">
        <v>718293.96213626943</v>
      </c>
      <c r="E12" s="12">
        <v>0</v>
      </c>
      <c r="F12" s="12">
        <v>578657.76487749629</v>
      </c>
      <c r="G12" s="12">
        <v>1024.4466481353729</v>
      </c>
      <c r="H12" s="12">
        <v>11600.558070025381</v>
      </c>
      <c r="I12" s="12">
        <v>90049.52364392663</v>
      </c>
      <c r="J12" s="12">
        <v>36961.668896685871</v>
      </c>
      <c r="K12" s="12">
        <v>62009.734296247596</v>
      </c>
      <c r="L12" s="12">
        <v>1403835.4559692498</v>
      </c>
      <c r="M12" s="12">
        <v>11.769102889011</v>
      </c>
      <c r="N12" s="12">
        <v>2452383.2306713671</v>
      </c>
    </row>
    <row r="13" spans="1:14" hidden="1" outlineLevel="1" x14ac:dyDescent="0.3">
      <c r="A13" s="9" t="s">
        <v>31</v>
      </c>
      <c r="B13" s="14">
        <v>8668203.4797566943</v>
      </c>
      <c r="C13" s="10">
        <v>688671.69717546506</v>
      </c>
      <c r="D13" s="10">
        <v>7025248.404988152</v>
      </c>
      <c r="E13" s="10">
        <v>2022358.6042002509</v>
      </c>
      <c r="F13" s="10">
        <v>1584428.5583365075</v>
      </c>
      <c r="G13" s="10">
        <v>2804142.8312266488</v>
      </c>
      <c r="H13" s="10">
        <v>46381.552165623216</v>
      </c>
      <c r="I13" s="10">
        <v>225517.29612026058</v>
      </c>
      <c r="J13" s="10">
        <v>342419.56293886021</v>
      </c>
      <c r="K13" s="10">
        <v>111345.60265368737</v>
      </c>
      <c r="L13" s="10">
        <v>842937.77493938978</v>
      </c>
      <c r="M13" s="10">
        <v>853891.07449666387</v>
      </c>
      <c r="N13" s="10">
        <v>9522094.5542533584</v>
      </c>
    </row>
    <row r="14" spans="1:14" hidden="1" outlineLevel="2" x14ac:dyDescent="0.3">
      <c r="A14" s="11" t="s">
        <v>35</v>
      </c>
      <c r="B14" s="15">
        <v>1867028.0306475954</v>
      </c>
      <c r="C14" s="12">
        <v>293779.26857570856</v>
      </c>
      <c r="D14" s="12">
        <v>1302255.6319423518</v>
      </c>
      <c r="E14" s="12">
        <v>337195.68410085101</v>
      </c>
      <c r="F14" s="12">
        <v>453520.41498581035</v>
      </c>
      <c r="G14" s="12">
        <v>448791.22580464714</v>
      </c>
      <c r="H14" s="12">
        <v>4334.4004820089031</v>
      </c>
      <c r="I14" s="12">
        <v>36672.833660599179</v>
      </c>
      <c r="J14" s="12">
        <v>21741.07290843533</v>
      </c>
      <c r="K14" s="12">
        <v>11988.170171108499</v>
      </c>
      <c r="L14" s="12">
        <v>259004.95995842636</v>
      </c>
      <c r="M14" s="12">
        <v>149202.21838464963</v>
      </c>
      <c r="N14" s="12">
        <v>2016230.249032245</v>
      </c>
    </row>
    <row r="15" spans="1:14" hidden="1" outlineLevel="2" x14ac:dyDescent="0.3">
      <c r="A15" s="11" t="s">
        <v>37</v>
      </c>
      <c r="B15" s="15">
        <v>6801175.449109097</v>
      </c>
      <c r="C15" s="12">
        <v>394892.4285997565</v>
      </c>
      <c r="D15" s="12">
        <v>5722992.7730457988</v>
      </c>
      <c r="E15" s="12">
        <v>1685162.9200994</v>
      </c>
      <c r="F15" s="12">
        <v>1130908.1433506971</v>
      </c>
      <c r="G15" s="12">
        <v>2355351.6054220013</v>
      </c>
      <c r="H15" s="12">
        <v>42047.151683614313</v>
      </c>
      <c r="I15" s="12">
        <v>188844.46245966139</v>
      </c>
      <c r="J15" s="12">
        <v>320678.4900304249</v>
      </c>
      <c r="K15" s="12">
        <v>99357.432482578879</v>
      </c>
      <c r="L15" s="12">
        <v>583932.81498096325</v>
      </c>
      <c r="M15" s="12">
        <v>704688.85611201427</v>
      </c>
      <c r="N15" s="12">
        <v>7505864.3052211115</v>
      </c>
    </row>
    <row r="16" spans="1:14" hidden="1" outlineLevel="1" x14ac:dyDescent="0.3">
      <c r="A16" s="9" t="s">
        <v>1</v>
      </c>
      <c r="B16" s="14">
        <v>7919429.7692280598</v>
      </c>
      <c r="C16" s="10">
        <v>2016.99934467</v>
      </c>
      <c r="D16" s="10">
        <v>6199080.8578716824</v>
      </c>
      <c r="E16" s="10">
        <v>4170.9492558199991</v>
      </c>
      <c r="F16" s="10">
        <v>4931804.4654958956</v>
      </c>
      <c r="G16" s="10">
        <v>1022247.8460559815</v>
      </c>
      <c r="H16" s="10">
        <v>185104.72448326589</v>
      </c>
      <c r="I16" s="10">
        <v>33741.490910999768</v>
      </c>
      <c r="J16" s="10">
        <v>22011.381669719998</v>
      </c>
      <c r="K16" s="10">
        <v>1718329.9032695573</v>
      </c>
      <c r="L16" s="10">
        <v>2.0087421499999998</v>
      </c>
      <c r="M16" s="10">
        <v>1393975.2134845308</v>
      </c>
      <c r="N16" s="10">
        <v>9313404.9827125911</v>
      </c>
    </row>
    <row r="17" spans="1:14" hidden="1" outlineLevel="2" x14ac:dyDescent="0.3">
      <c r="A17" s="11" t="s">
        <v>38</v>
      </c>
      <c r="B17" s="15">
        <v>3322869.6017823755</v>
      </c>
      <c r="C17" s="12">
        <v>2016.99934467</v>
      </c>
      <c r="D17" s="12">
        <v>3283314.6874706759</v>
      </c>
      <c r="E17" s="12">
        <v>4170.9492558199991</v>
      </c>
      <c r="F17" s="12">
        <v>2245129.9128841888</v>
      </c>
      <c r="G17" s="12">
        <v>1022247.8460559815</v>
      </c>
      <c r="H17" s="12">
        <v>123.81985026588025</v>
      </c>
      <c r="I17" s="12">
        <v>11549.902488530321</v>
      </c>
      <c r="J17" s="12">
        <v>92.256935889999994</v>
      </c>
      <c r="K17" s="12">
        <v>37535.906224879305</v>
      </c>
      <c r="L17" s="12">
        <v>2.0087421499999998</v>
      </c>
      <c r="M17" s="12">
        <v>418493.63037659315</v>
      </c>
      <c r="N17" s="12">
        <v>3741363.2321589687</v>
      </c>
    </row>
    <row r="18" spans="1:14" hidden="1" outlineLevel="2" x14ac:dyDescent="0.3">
      <c r="A18" s="11" t="s">
        <v>39</v>
      </c>
      <c r="B18" s="14">
        <v>4596560.1674456839</v>
      </c>
      <c r="C18" s="10">
        <v>0</v>
      </c>
      <c r="D18" s="10">
        <v>2915766.170401006</v>
      </c>
      <c r="E18" s="10">
        <v>0</v>
      </c>
      <c r="F18" s="10">
        <v>2686674.5526117068</v>
      </c>
      <c r="G18" s="10">
        <v>0</v>
      </c>
      <c r="H18" s="10">
        <v>184980.904633</v>
      </c>
      <c r="I18" s="10">
        <v>22191.588422469453</v>
      </c>
      <c r="J18" s="10">
        <v>21919.124733829998</v>
      </c>
      <c r="K18" s="10">
        <v>1680793.9970446778</v>
      </c>
      <c r="L18" s="10">
        <v>0</v>
      </c>
      <c r="M18" s="10">
        <v>975481.58310793771</v>
      </c>
      <c r="N18" s="10">
        <v>5572041.7505536219</v>
      </c>
    </row>
    <row r="19" spans="1:14" hidden="1" outlineLevel="1" x14ac:dyDescent="0.3">
      <c r="A19" s="9" t="s">
        <v>61</v>
      </c>
      <c r="B19" s="14">
        <v>18349825.981454723</v>
      </c>
      <c r="C19" s="10">
        <v>6141454.0808852483</v>
      </c>
      <c r="D19" s="10">
        <v>8013986.4046482192</v>
      </c>
      <c r="E19" s="10">
        <v>0</v>
      </c>
      <c r="F19" s="10">
        <v>862871.95919776987</v>
      </c>
      <c r="G19" s="10">
        <v>3283769.2714041178</v>
      </c>
      <c r="H19" s="10">
        <v>731532.1116768138</v>
      </c>
      <c r="I19" s="10">
        <v>1394546.9015786077</v>
      </c>
      <c r="J19" s="10">
        <v>1741266.16079091</v>
      </c>
      <c r="K19" s="10">
        <v>742891.31138175784</v>
      </c>
      <c r="L19" s="10">
        <v>3451494.184539495</v>
      </c>
      <c r="M19" s="10">
        <v>3623643.9109078902</v>
      </c>
      <c r="N19" s="10">
        <v>21973469.892362613</v>
      </c>
    </row>
    <row r="20" spans="1:14" hidden="1" outlineLevel="2" x14ac:dyDescent="0.3">
      <c r="A20" s="11" t="s">
        <v>57</v>
      </c>
      <c r="B20" s="15">
        <v>10263841.760327157</v>
      </c>
      <c r="C20" s="12">
        <v>4750960.1379219946</v>
      </c>
      <c r="D20" s="12">
        <v>2710847.1639115894</v>
      </c>
      <c r="E20" s="12">
        <v>0</v>
      </c>
      <c r="F20" s="12">
        <v>718793.78700000001</v>
      </c>
      <c r="G20" s="12">
        <v>96582.807896440034</v>
      </c>
      <c r="H20" s="12">
        <v>440081.34824526391</v>
      </c>
      <c r="I20" s="12">
        <v>1338607.5567843278</v>
      </c>
      <c r="J20" s="12">
        <v>116781.66398555771</v>
      </c>
      <c r="K20" s="12">
        <v>620364.21403808647</v>
      </c>
      <c r="L20" s="12">
        <v>2181670.244455487</v>
      </c>
      <c r="M20" s="12">
        <v>3342471.8245161227</v>
      </c>
      <c r="N20" s="12">
        <v>13606313.58484328</v>
      </c>
    </row>
    <row r="21" spans="1:14" hidden="1" outlineLevel="2" x14ac:dyDescent="0.3">
      <c r="A21" s="11" t="s">
        <v>45</v>
      </c>
      <c r="B21" s="15">
        <v>8085984.2211275622</v>
      </c>
      <c r="C21" s="12">
        <v>1390493.9429632532</v>
      </c>
      <c r="D21" s="12">
        <v>5303139.2407366298</v>
      </c>
      <c r="E21" s="12">
        <v>0</v>
      </c>
      <c r="F21" s="12">
        <v>144078.17219776998</v>
      </c>
      <c r="G21" s="12">
        <v>3187186.4635076779</v>
      </c>
      <c r="H21" s="12">
        <v>291450.76343155</v>
      </c>
      <c r="I21" s="12">
        <v>55939.344794279998</v>
      </c>
      <c r="J21" s="12">
        <v>1624484.4968053522</v>
      </c>
      <c r="K21" s="12">
        <v>122527.09734367134</v>
      </c>
      <c r="L21" s="12">
        <v>1269823.940084008</v>
      </c>
      <c r="M21" s="12">
        <v>281172.08639176755</v>
      </c>
      <c r="N21" s="12">
        <v>8367156.3075193297</v>
      </c>
    </row>
    <row r="22" spans="1:14" hidden="1" outlineLevel="1" x14ac:dyDescent="0.3">
      <c r="A22" s="9" t="s">
        <v>62</v>
      </c>
      <c r="B22" s="14">
        <v>2008173.0986668882</v>
      </c>
      <c r="C22" s="10">
        <v>21987.074914032</v>
      </c>
      <c r="D22" s="10">
        <v>20153.98728125625</v>
      </c>
      <c r="E22" s="10">
        <v>0</v>
      </c>
      <c r="F22" s="10">
        <v>1095.4414547916299</v>
      </c>
      <c r="G22" s="10">
        <v>0</v>
      </c>
      <c r="H22" s="10">
        <v>0</v>
      </c>
      <c r="I22" s="10">
        <v>312.98327279760798</v>
      </c>
      <c r="J22" s="10">
        <v>18745.562553667012</v>
      </c>
      <c r="K22" s="10">
        <v>0</v>
      </c>
      <c r="L22" s="10">
        <v>1966032.0364715999</v>
      </c>
      <c r="M22" s="10">
        <v>0</v>
      </c>
      <c r="N22" s="10">
        <v>2008173.0986668882</v>
      </c>
    </row>
    <row r="23" spans="1:14" hidden="1" outlineLevel="2" x14ac:dyDescent="0.3">
      <c r="A23" s="11" t="s">
        <v>47</v>
      </c>
      <c r="B23" s="15">
        <v>184725.18152576924</v>
      </c>
      <c r="C23" s="12">
        <v>21987.074914032</v>
      </c>
      <c r="D23" s="12">
        <v>20153.98728125625</v>
      </c>
      <c r="E23" s="12">
        <v>0</v>
      </c>
      <c r="F23" s="12">
        <v>1095.4414547916299</v>
      </c>
      <c r="G23" s="12">
        <v>0</v>
      </c>
      <c r="H23" s="12">
        <v>0</v>
      </c>
      <c r="I23" s="12">
        <v>312.98327279760798</v>
      </c>
      <c r="J23" s="12">
        <v>18745.562553667012</v>
      </c>
      <c r="K23" s="12">
        <v>0</v>
      </c>
      <c r="L23" s="12">
        <v>142584.11933048099</v>
      </c>
      <c r="M23" s="12">
        <v>0</v>
      </c>
      <c r="N23" s="12">
        <v>184725.18152576924</v>
      </c>
    </row>
    <row r="24" spans="1:14" hidden="1" outlineLevel="2" x14ac:dyDescent="0.3">
      <c r="A24" s="11" t="s">
        <v>48</v>
      </c>
      <c r="B24" s="15">
        <v>720692.62734707003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720692.62734707003</v>
      </c>
      <c r="M24" s="12">
        <v>0</v>
      </c>
      <c r="N24" s="12">
        <v>720692.62734707003</v>
      </c>
    </row>
    <row r="25" spans="1:14" hidden="1" outlineLevel="2" x14ac:dyDescent="0.3">
      <c r="A25" s="11" t="s">
        <v>49</v>
      </c>
      <c r="B25" s="15">
        <v>1072255.25652131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1072255.25652131</v>
      </c>
      <c r="M25" s="12">
        <v>0</v>
      </c>
      <c r="N25" s="12">
        <v>1072255.25652131</v>
      </c>
    </row>
    <row r="26" spans="1:14" hidden="1" outlineLevel="2" x14ac:dyDescent="0.3">
      <c r="A26" s="11" t="s">
        <v>46</v>
      </c>
      <c r="B26" s="15">
        <v>30500.033272739001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30500.033272739001</v>
      </c>
      <c r="M26" s="12">
        <v>0</v>
      </c>
      <c r="N26" s="12">
        <v>30500.033272739001</v>
      </c>
    </row>
    <row r="27" spans="1:14" hidden="1" outlineLevel="1" x14ac:dyDescent="0.3">
      <c r="A27" s="9" t="s">
        <v>63</v>
      </c>
      <c r="B27" s="14">
        <v>143485.16025069001</v>
      </c>
      <c r="C27" s="10">
        <v>29006.968099189991</v>
      </c>
      <c r="D27" s="10">
        <v>114113.47994008003</v>
      </c>
      <c r="E27" s="10">
        <v>0</v>
      </c>
      <c r="F27" s="10">
        <v>68751.508861740018</v>
      </c>
      <c r="G27" s="10">
        <v>31413.549093189995</v>
      </c>
      <c r="H27" s="10">
        <v>97.535526829999995</v>
      </c>
      <c r="I27" s="10">
        <v>13686.89937286</v>
      </c>
      <c r="J27" s="10">
        <v>163.98708546</v>
      </c>
      <c r="K27" s="10">
        <v>0</v>
      </c>
      <c r="L27" s="10">
        <v>364.71221142000002</v>
      </c>
      <c r="M27" s="10">
        <v>1096.4411649555279</v>
      </c>
      <c r="N27" s="10">
        <v>144581.60141564553</v>
      </c>
    </row>
    <row r="28" spans="1:14" hidden="1" outlineLevel="2" x14ac:dyDescent="0.3">
      <c r="A28" s="11" t="s">
        <v>50</v>
      </c>
      <c r="B28" s="15">
        <v>143485.16025069001</v>
      </c>
      <c r="C28" s="12">
        <v>29006.968099189991</v>
      </c>
      <c r="D28" s="12">
        <v>114113.47994008003</v>
      </c>
      <c r="E28" s="12">
        <v>0</v>
      </c>
      <c r="F28" s="12">
        <v>68751.508861740018</v>
      </c>
      <c r="G28" s="12">
        <v>31413.549093189995</v>
      </c>
      <c r="H28" s="12">
        <v>97.535526829999995</v>
      </c>
      <c r="I28" s="12">
        <v>13686.89937286</v>
      </c>
      <c r="J28" s="12">
        <v>163.98708546</v>
      </c>
      <c r="K28" s="12">
        <v>0</v>
      </c>
      <c r="L28" s="12">
        <v>364.71221142000002</v>
      </c>
      <c r="M28" s="12">
        <v>1096.4411649555279</v>
      </c>
      <c r="N28" s="12">
        <v>144581.60141564553</v>
      </c>
    </row>
    <row r="29" spans="1:14" hidden="1" outlineLevel="1" x14ac:dyDescent="0.3">
      <c r="A29" s="9" t="s">
        <v>32</v>
      </c>
      <c r="B29" s="14">
        <v>1491992.4168817322</v>
      </c>
      <c r="C29" s="10">
        <v>397277.5673226387</v>
      </c>
      <c r="D29" s="10">
        <v>1024717.3459892786</v>
      </c>
      <c r="E29" s="10">
        <v>66639.935087816528</v>
      </c>
      <c r="F29" s="10">
        <v>401870.67526224861</v>
      </c>
      <c r="G29" s="10">
        <v>12534.970625674965</v>
      </c>
      <c r="H29" s="10">
        <v>73103.444880570241</v>
      </c>
      <c r="I29" s="10">
        <v>307323.5588001904</v>
      </c>
      <c r="J29" s="10">
        <v>163244.76133277794</v>
      </c>
      <c r="K29" s="10">
        <v>21732.450697170003</v>
      </c>
      <c r="L29" s="10">
        <v>48265.052872644854</v>
      </c>
      <c r="M29" s="10">
        <v>562885.06257422874</v>
      </c>
      <c r="N29" s="10">
        <v>2054877.4794559609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562885.06257422874</v>
      </c>
      <c r="N30" s="12">
        <v>562885.06257422874</v>
      </c>
    </row>
    <row r="31" spans="1:14" hidden="1" outlineLevel="2" x14ac:dyDescent="0.3">
      <c r="A31" s="11" t="s">
        <v>41</v>
      </c>
      <c r="B31" s="15">
        <v>1491992.4168817322</v>
      </c>
      <c r="C31" s="12">
        <v>397277.5673226387</v>
      </c>
      <c r="D31" s="12">
        <v>1024717.3459892786</v>
      </c>
      <c r="E31" s="12">
        <v>66639.935087816528</v>
      </c>
      <c r="F31" s="12">
        <v>401870.67526224861</v>
      </c>
      <c r="G31" s="12">
        <v>12534.970625674965</v>
      </c>
      <c r="H31" s="12">
        <v>73103.444880570241</v>
      </c>
      <c r="I31" s="12">
        <v>307323.5588001904</v>
      </c>
      <c r="J31" s="12">
        <v>163244.76133277794</v>
      </c>
      <c r="K31" s="12">
        <v>21732.450697170003</v>
      </c>
      <c r="L31" s="12">
        <v>48265.052872644854</v>
      </c>
      <c r="M31" s="12">
        <v>0</v>
      </c>
      <c r="N31" s="12">
        <v>1491992.4168817322</v>
      </c>
    </row>
    <row r="32" spans="1:14" collapsed="1" x14ac:dyDescent="0.3">
      <c r="A32" s="2" t="s">
        <v>0</v>
      </c>
      <c r="B32" s="3">
        <v>10344614.573574621</v>
      </c>
      <c r="C32" s="13">
        <v>4338688.4865335189</v>
      </c>
      <c r="D32" s="3">
        <v>4009018.683947043</v>
      </c>
      <c r="E32" s="3">
        <v>0</v>
      </c>
      <c r="F32" s="3">
        <v>2025388.9594341724</v>
      </c>
      <c r="G32" s="3">
        <v>270076.45199186029</v>
      </c>
      <c r="H32" s="3">
        <v>436877.42605749174</v>
      </c>
      <c r="I32" s="3">
        <v>1146123.7011544055</v>
      </c>
      <c r="J32" s="3">
        <v>130552.1453091123</v>
      </c>
      <c r="K32" s="3">
        <v>301262.65582102753</v>
      </c>
      <c r="L32" s="3">
        <v>1695644.7472730321</v>
      </c>
      <c r="M32" s="3">
        <v>3439448.8781466968</v>
      </c>
      <c r="N32" s="16">
        <v>13784063.451721318</v>
      </c>
    </row>
    <row r="33" spans="1:14" hidden="1" outlineLevel="1" x14ac:dyDescent="0.3">
      <c r="A33" s="9" t="s">
        <v>31</v>
      </c>
      <c r="B33" s="10">
        <v>554861.09174123267</v>
      </c>
      <c r="C33" s="14">
        <v>11146.133253482951</v>
      </c>
      <c r="D33" s="10">
        <v>507961.21389423561</v>
      </c>
      <c r="E33" s="10">
        <v>0</v>
      </c>
      <c r="F33" s="10">
        <v>187476.80400694112</v>
      </c>
      <c r="G33" s="10">
        <v>203992.7759270581</v>
      </c>
      <c r="H33" s="10">
        <v>10958.170394261298</v>
      </c>
      <c r="I33" s="10">
        <v>98728.248527862175</v>
      </c>
      <c r="J33" s="10">
        <v>6805.2150381129004</v>
      </c>
      <c r="K33" s="10">
        <v>2528.2616925962002</v>
      </c>
      <c r="L33" s="10">
        <v>33225.482900917952</v>
      </c>
      <c r="M33" s="10">
        <v>95947.383195833376</v>
      </c>
      <c r="N33" s="10">
        <v>650808.47493706609</v>
      </c>
    </row>
    <row r="34" spans="1:14" hidden="1" outlineLevel="2" x14ac:dyDescent="0.3">
      <c r="A34" s="11" t="s">
        <v>35</v>
      </c>
      <c r="B34" s="12">
        <v>51847.605210377973</v>
      </c>
      <c r="C34" s="15">
        <v>1441.5883203890501</v>
      </c>
      <c r="D34" s="12">
        <v>48066.600324799176</v>
      </c>
      <c r="E34" s="12">
        <v>0</v>
      </c>
      <c r="F34" s="12">
        <v>21676.256511051</v>
      </c>
      <c r="G34" s="12">
        <v>20106.724447344801</v>
      </c>
      <c r="H34" s="12">
        <v>1870.2107455031</v>
      </c>
      <c r="I34" s="12">
        <v>3967.6534182910796</v>
      </c>
      <c r="J34" s="12">
        <v>445.75520260919996</v>
      </c>
      <c r="K34" s="12">
        <v>86.842706250000006</v>
      </c>
      <c r="L34" s="12">
        <v>2252.5738589397502</v>
      </c>
      <c r="M34" s="12">
        <v>1371.1562168808532</v>
      </c>
      <c r="N34" s="12">
        <v>53218.761427258825</v>
      </c>
    </row>
    <row r="35" spans="1:14" hidden="1" outlineLevel="2" x14ac:dyDescent="0.3">
      <c r="A35" s="11" t="s">
        <v>37</v>
      </c>
      <c r="B35" s="12">
        <v>503013.48653085466</v>
      </c>
      <c r="C35" s="15">
        <v>9704.5449330939009</v>
      </c>
      <c r="D35" s="12">
        <v>459894.61356943636</v>
      </c>
      <c r="E35" s="12">
        <v>0</v>
      </c>
      <c r="F35" s="12">
        <v>165800.54749589012</v>
      </c>
      <c r="G35" s="12">
        <v>183886.05147971329</v>
      </c>
      <c r="H35" s="12">
        <v>9087.9596487581985</v>
      </c>
      <c r="I35" s="12">
        <v>94760.595109571092</v>
      </c>
      <c r="J35" s="12">
        <v>6359.4598355037006</v>
      </c>
      <c r="K35" s="12">
        <v>2441.4189863462002</v>
      </c>
      <c r="L35" s="12">
        <v>30972.909041978201</v>
      </c>
      <c r="M35" s="12">
        <v>94576.226978952516</v>
      </c>
      <c r="N35" s="12">
        <v>597589.71350980713</v>
      </c>
    </row>
    <row r="36" spans="1:14" hidden="1" outlineLevel="1" x14ac:dyDescent="0.3">
      <c r="A36" s="9" t="s">
        <v>1</v>
      </c>
      <c r="B36" s="10">
        <v>1477648.4815343211</v>
      </c>
      <c r="C36" s="14">
        <v>0</v>
      </c>
      <c r="D36" s="10">
        <v>1419036.26079597</v>
      </c>
      <c r="E36" s="10">
        <v>0</v>
      </c>
      <c r="F36" s="10">
        <v>1235535.48817176</v>
      </c>
      <c r="G36" s="10">
        <v>0</v>
      </c>
      <c r="H36" s="10">
        <v>172032.241309</v>
      </c>
      <c r="I36" s="10">
        <v>11468.531315210001</v>
      </c>
      <c r="J36" s="10">
        <v>0</v>
      </c>
      <c r="K36" s="10">
        <v>58612.220738351018</v>
      </c>
      <c r="L36" s="10">
        <v>0</v>
      </c>
      <c r="M36" s="10">
        <v>705654.59203135292</v>
      </c>
      <c r="N36" s="10">
        <v>2183303.073565674</v>
      </c>
    </row>
    <row r="37" spans="1:14" hidden="1" outlineLevel="2" x14ac:dyDescent="0.3">
      <c r="A37" s="11" t="s">
        <v>38</v>
      </c>
      <c r="B37" s="12">
        <v>441169.21732017002</v>
      </c>
      <c r="C37" s="15">
        <v>0</v>
      </c>
      <c r="D37" s="12">
        <v>441169.21732017002</v>
      </c>
      <c r="E37" s="12">
        <v>0</v>
      </c>
      <c r="F37" s="12">
        <v>440281.04603594</v>
      </c>
      <c r="G37" s="12">
        <v>0</v>
      </c>
      <c r="H37" s="12">
        <v>0</v>
      </c>
      <c r="I37" s="12">
        <v>888.17128423000008</v>
      </c>
      <c r="J37" s="12">
        <v>0</v>
      </c>
      <c r="K37" s="12">
        <v>0</v>
      </c>
      <c r="L37" s="12">
        <v>0</v>
      </c>
      <c r="M37" s="12">
        <v>139743.882291419</v>
      </c>
      <c r="N37" s="12">
        <v>580913.09961158899</v>
      </c>
    </row>
    <row r="38" spans="1:14" hidden="1" outlineLevel="2" x14ac:dyDescent="0.3">
      <c r="A38" s="11" t="s">
        <v>39</v>
      </c>
      <c r="B38" s="12">
        <v>1036479.2642141511</v>
      </c>
      <c r="C38" s="15">
        <v>0</v>
      </c>
      <c r="D38" s="12">
        <v>977867.04347580008</v>
      </c>
      <c r="E38" s="12">
        <v>0</v>
      </c>
      <c r="F38" s="12">
        <v>795254.44213582005</v>
      </c>
      <c r="G38" s="12">
        <v>0</v>
      </c>
      <c r="H38" s="12">
        <v>172032.241309</v>
      </c>
      <c r="I38" s="12">
        <v>10580.36003098</v>
      </c>
      <c r="J38" s="12">
        <v>0</v>
      </c>
      <c r="K38" s="12">
        <v>58612.220738351018</v>
      </c>
      <c r="L38" s="12">
        <v>0</v>
      </c>
      <c r="M38" s="12">
        <v>565910.70973993395</v>
      </c>
      <c r="N38" s="12">
        <v>1602389.973954085</v>
      </c>
    </row>
    <row r="39" spans="1:14" hidden="1" outlineLevel="1" x14ac:dyDescent="0.3">
      <c r="A39" s="9" t="s">
        <v>61</v>
      </c>
      <c r="B39" s="10">
        <v>8030880.6543189855</v>
      </c>
      <c r="C39" s="14">
        <v>4326960.4833804155</v>
      </c>
      <c r="D39" s="10">
        <v>1801390.091176376</v>
      </c>
      <c r="E39" s="10">
        <v>0</v>
      </c>
      <c r="F39" s="10">
        <v>406768.8446751142</v>
      </c>
      <c r="G39" s="10">
        <v>65197.590346945202</v>
      </c>
      <c r="H39" s="10">
        <v>251756.64203439269</v>
      </c>
      <c r="I39" s="10">
        <v>1034311.3117837389</v>
      </c>
      <c r="J39" s="10">
        <v>43355.702336184899</v>
      </c>
      <c r="K39" s="10">
        <v>240110.8153900803</v>
      </c>
      <c r="L39" s="10">
        <v>1662419.2643721141</v>
      </c>
      <c r="M39" s="10">
        <v>2075731.3942759102</v>
      </c>
      <c r="N39" s="10">
        <v>10106612.048594896</v>
      </c>
    </row>
    <row r="40" spans="1:14" hidden="1" outlineLevel="2" x14ac:dyDescent="0.3">
      <c r="A40" s="11" t="s">
        <v>57</v>
      </c>
      <c r="B40" s="12">
        <v>8030880.6543189855</v>
      </c>
      <c r="C40" s="15">
        <v>4326960.4833804155</v>
      </c>
      <c r="D40" s="12">
        <v>1801390.091176376</v>
      </c>
      <c r="E40" s="12">
        <v>0</v>
      </c>
      <c r="F40" s="12">
        <v>406768.8446751142</v>
      </c>
      <c r="G40" s="12">
        <v>65197.590346945202</v>
      </c>
      <c r="H40" s="12">
        <v>251756.64203439269</v>
      </c>
      <c r="I40" s="12">
        <v>1034311.3117837389</v>
      </c>
      <c r="J40" s="12">
        <v>43355.702336184899</v>
      </c>
      <c r="K40" s="12">
        <v>240110.8153900803</v>
      </c>
      <c r="L40" s="12">
        <v>1662419.2643721141</v>
      </c>
      <c r="M40" s="12">
        <v>2075731.3942759102</v>
      </c>
      <c r="N40" s="12">
        <v>10106612.048594896</v>
      </c>
    </row>
    <row r="41" spans="1:14" hidden="1" outlineLevel="1" x14ac:dyDescent="0.3">
      <c r="A41" s="9" t="s">
        <v>63</v>
      </c>
      <c r="B41" s="10">
        <v>16982.791361220021</v>
      </c>
      <c r="C41" s="14">
        <v>581.86989962000007</v>
      </c>
      <c r="D41" s="10">
        <v>16400.921461600021</v>
      </c>
      <c r="E41" s="10">
        <v>0</v>
      </c>
      <c r="F41" s="10">
        <v>15431.56138985002</v>
      </c>
      <c r="G41" s="10">
        <v>530.91034416000002</v>
      </c>
      <c r="H41" s="10">
        <v>0</v>
      </c>
      <c r="I41" s="10">
        <v>425.27497455999998</v>
      </c>
      <c r="J41" s="10">
        <v>13.17475303</v>
      </c>
      <c r="K41" s="10">
        <v>0</v>
      </c>
      <c r="L41" s="10">
        <v>0</v>
      </c>
      <c r="M41" s="10">
        <v>0</v>
      </c>
      <c r="N41" s="10">
        <v>16982.791361220021</v>
      </c>
    </row>
    <row r="42" spans="1:14" hidden="1" outlineLevel="2" x14ac:dyDescent="0.3">
      <c r="A42" s="11" t="s">
        <v>50</v>
      </c>
      <c r="B42" s="12">
        <v>16982.791361220021</v>
      </c>
      <c r="C42" s="15">
        <v>581.86989962000007</v>
      </c>
      <c r="D42" s="12">
        <v>16400.921461600021</v>
      </c>
      <c r="E42" s="12">
        <v>0</v>
      </c>
      <c r="F42" s="12">
        <v>15431.56138985002</v>
      </c>
      <c r="G42" s="12">
        <v>530.91034416000002</v>
      </c>
      <c r="H42" s="12">
        <v>0</v>
      </c>
      <c r="I42" s="12">
        <v>425.27497455999998</v>
      </c>
      <c r="J42" s="12">
        <v>13.17475303</v>
      </c>
      <c r="K42" s="12">
        <v>0</v>
      </c>
      <c r="L42" s="12">
        <v>0</v>
      </c>
      <c r="M42" s="12">
        <v>0</v>
      </c>
      <c r="N42" s="12">
        <v>16982.791361220021</v>
      </c>
    </row>
    <row r="43" spans="1:14" hidden="1" outlineLevel="1" x14ac:dyDescent="0.3">
      <c r="A43" s="9" t="s">
        <v>32</v>
      </c>
      <c r="B43" s="10">
        <v>264241.55461886077</v>
      </c>
      <c r="C43" s="14">
        <v>0</v>
      </c>
      <c r="D43" s="10">
        <v>264230.19661886076</v>
      </c>
      <c r="E43" s="10">
        <v>0</v>
      </c>
      <c r="F43" s="10">
        <v>180176.2611905071</v>
      </c>
      <c r="G43" s="10">
        <v>355.17537369699096</v>
      </c>
      <c r="H43" s="10">
        <v>2130.3723198377393</v>
      </c>
      <c r="I43" s="10">
        <v>1190.3345530344445</v>
      </c>
      <c r="J43" s="10">
        <v>80378.053181784504</v>
      </c>
      <c r="K43" s="10">
        <v>11.358000000000001</v>
      </c>
      <c r="L43" s="10">
        <v>0</v>
      </c>
      <c r="M43" s="10">
        <v>562115.50864360016</v>
      </c>
      <c r="N43" s="10">
        <v>826357.06326246099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562115.50864360016</v>
      </c>
      <c r="N44" s="12">
        <v>562115.50864360016</v>
      </c>
    </row>
    <row r="45" spans="1:14" hidden="1" outlineLevel="2" x14ac:dyDescent="0.3">
      <c r="A45" s="11" t="s">
        <v>41</v>
      </c>
      <c r="B45" s="12">
        <v>264241.55461886077</v>
      </c>
      <c r="C45" s="15">
        <v>0</v>
      </c>
      <c r="D45" s="12">
        <v>264230.19661886076</v>
      </c>
      <c r="E45" s="12">
        <v>0</v>
      </c>
      <c r="F45" s="12">
        <v>180176.2611905071</v>
      </c>
      <c r="G45" s="12">
        <v>355.17537369699096</v>
      </c>
      <c r="H45" s="12">
        <v>2130.3723198377393</v>
      </c>
      <c r="I45" s="12">
        <v>1190.3345530344445</v>
      </c>
      <c r="J45" s="12">
        <v>80378.053181784504</v>
      </c>
      <c r="K45" s="12">
        <v>11.358000000000001</v>
      </c>
      <c r="L45" s="12">
        <v>0</v>
      </c>
      <c r="M45" s="12">
        <v>0</v>
      </c>
      <c r="N45" s="12">
        <v>264241.55461886077</v>
      </c>
    </row>
    <row r="46" spans="1:14" collapsed="1" x14ac:dyDescent="0.3">
      <c r="A46" s="2" t="s">
        <v>56</v>
      </c>
      <c r="B46" s="3">
        <v>23170414.734678343</v>
      </c>
      <c r="C46" s="3">
        <v>3187608.8863297813</v>
      </c>
      <c r="D46" s="13">
        <v>11283387.170946345</v>
      </c>
      <c r="E46" s="3">
        <v>42699.457196056515</v>
      </c>
      <c r="F46" s="3">
        <v>3352627.8508703094</v>
      </c>
      <c r="G46" s="3">
        <v>4652207.020767333</v>
      </c>
      <c r="H46" s="3">
        <v>583074.06608607352</v>
      </c>
      <c r="I46" s="3">
        <v>823946.05770918843</v>
      </c>
      <c r="J46" s="3">
        <v>1828832.7183173825</v>
      </c>
      <c r="K46" s="3">
        <v>2939313.6799011128</v>
      </c>
      <c r="L46" s="3">
        <v>5760104.9975011051</v>
      </c>
      <c r="M46" s="3">
        <v>2226599.2629842623</v>
      </c>
      <c r="N46" s="16">
        <v>25397013.997662604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16389.702726532701</v>
      </c>
      <c r="N47" s="10">
        <v>16389.702726532701</v>
      </c>
    </row>
    <row r="48" spans="1:14" hidden="1" outlineLevel="1" x14ac:dyDescent="0.3">
      <c r="A48" s="9" t="s">
        <v>60</v>
      </c>
      <c r="B48" s="10">
        <v>3766009.911121998</v>
      </c>
      <c r="C48" s="10">
        <v>311597.3459145113</v>
      </c>
      <c r="D48" s="14">
        <v>772758.16061712941</v>
      </c>
      <c r="E48" s="10">
        <v>0</v>
      </c>
      <c r="F48" s="10">
        <v>627412.31985926616</v>
      </c>
      <c r="G48" s="10">
        <v>1427.8215069553619</v>
      </c>
      <c r="H48" s="10">
        <v>11696.025482935382</v>
      </c>
      <c r="I48" s="10">
        <v>90704.429410156634</v>
      </c>
      <c r="J48" s="10">
        <v>41517.564357815871</v>
      </c>
      <c r="K48" s="10">
        <v>1443276.7259183177</v>
      </c>
      <c r="L48" s="10">
        <v>1238377.6786720396</v>
      </c>
      <c r="M48" s="10">
        <v>1964.8917474673601</v>
      </c>
      <c r="N48" s="10">
        <v>3767974.8028694652</v>
      </c>
    </row>
    <row r="49" spans="1:14" hidden="1" outlineLevel="2" x14ac:dyDescent="0.3">
      <c r="A49" s="11" t="s">
        <v>42</v>
      </c>
      <c r="B49" s="12">
        <v>243901.6</v>
      </c>
      <c r="C49" s="12">
        <v>0</v>
      </c>
      <c r="D49" s="15">
        <v>42578.560061379998</v>
      </c>
      <c r="E49" s="12">
        <v>0</v>
      </c>
      <c r="F49" s="12">
        <v>42192.920052759997</v>
      </c>
      <c r="G49" s="12">
        <v>0</v>
      </c>
      <c r="H49" s="12">
        <v>0</v>
      </c>
      <c r="I49" s="12">
        <v>355.19644658999999</v>
      </c>
      <c r="J49" s="12">
        <v>30.443562029999999</v>
      </c>
      <c r="K49" s="12">
        <v>0</v>
      </c>
      <c r="L49" s="12">
        <v>201323.03993862</v>
      </c>
      <c r="M49" s="12">
        <v>0</v>
      </c>
      <c r="N49" s="12">
        <v>243901.6</v>
      </c>
    </row>
    <row r="50" spans="1:14" hidden="1" outlineLevel="2" x14ac:dyDescent="0.3">
      <c r="A50" s="11" t="s">
        <v>43</v>
      </c>
      <c r="B50" s="12">
        <v>1522399.3163950702</v>
      </c>
      <c r="C50" s="12">
        <v>43365.036747800201</v>
      </c>
      <c r="D50" s="15">
        <v>11885.63841947991</v>
      </c>
      <c r="E50" s="12">
        <v>0</v>
      </c>
      <c r="F50" s="12">
        <v>6561.6349290099197</v>
      </c>
      <c r="G50" s="12">
        <v>403.37485881998902</v>
      </c>
      <c r="H50" s="12">
        <v>95.467412910000405</v>
      </c>
      <c r="I50" s="12">
        <v>299.70931963999999</v>
      </c>
      <c r="J50" s="12">
        <v>4525.4518991000004</v>
      </c>
      <c r="K50" s="12">
        <v>1381266.9916220701</v>
      </c>
      <c r="L50" s="12">
        <v>85881.649605719998</v>
      </c>
      <c r="M50" s="12">
        <v>1953.1226445783491</v>
      </c>
      <c r="N50" s="12">
        <v>1524352.4390396485</v>
      </c>
    </row>
    <row r="51" spans="1:14" hidden="1" outlineLevel="2" x14ac:dyDescent="0.3">
      <c r="A51" s="11" t="s">
        <v>44</v>
      </c>
      <c r="B51" s="12">
        <v>1999708.994726928</v>
      </c>
      <c r="C51" s="12">
        <v>268232.30916671111</v>
      </c>
      <c r="D51" s="15">
        <v>718293.96213626943</v>
      </c>
      <c r="E51" s="12">
        <v>0</v>
      </c>
      <c r="F51" s="12">
        <v>578657.76487749629</v>
      </c>
      <c r="G51" s="12">
        <v>1024.4466481353729</v>
      </c>
      <c r="H51" s="12">
        <v>11600.558070025381</v>
      </c>
      <c r="I51" s="12">
        <v>90049.52364392663</v>
      </c>
      <c r="J51" s="12">
        <v>36961.668896685871</v>
      </c>
      <c r="K51" s="12">
        <v>62009.734296247596</v>
      </c>
      <c r="L51" s="12">
        <v>951172.98912769987</v>
      </c>
      <c r="M51" s="12">
        <v>11.769102889011</v>
      </c>
      <c r="N51" s="12">
        <v>1999720.7638298171</v>
      </c>
    </row>
    <row r="52" spans="1:14" hidden="1" outlineLevel="1" x14ac:dyDescent="0.3">
      <c r="A52" s="9" t="s">
        <v>31</v>
      </c>
      <c r="B52" s="10">
        <v>2233699.4893260021</v>
      </c>
      <c r="C52" s="10">
        <v>611811.20312952634</v>
      </c>
      <c r="D52" s="14">
        <v>894566.25816968479</v>
      </c>
      <c r="E52" s="10">
        <v>0</v>
      </c>
      <c r="F52" s="10">
        <v>428335.30611233128</v>
      </c>
      <c r="G52" s="10">
        <v>367336.62532288511</v>
      </c>
      <c r="H52" s="10">
        <v>20408.143022888449</v>
      </c>
      <c r="I52" s="10">
        <v>54641.336146470145</v>
      </c>
      <c r="J52" s="10">
        <v>23844.847565109729</v>
      </c>
      <c r="K52" s="10">
        <v>8075.0999239211997</v>
      </c>
      <c r="L52" s="10">
        <v>719246.92810286977</v>
      </c>
      <c r="M52" s="10">
        <v>135167.64518995094</v>
      </c>
      <c r="N52" s="10">
        <v>2368867.1345159533</v>
      </c>
    </row>
    <row r="53" spans="1:14" hidden="1" outlineLevel="2" x14ac:dyDescent="0.3">
      <c r="A53" s="11" t="s">
        <v>35</v>
      </c>
      <c r="B53" s="12">
        <v>897903.70762473589</v>
      </c>
      <c r="C53" s="12">
        <v>275969.53893872799</v>
      </c>
      <c r="D53" s="15">
        <v>370266.51298694534</v>
      </c>
      <c r="E53" s="12">
        <v>0</v>
      </c>
      <c r="F53" s="12">
        <v>204233.84307626291</v>
      </c>
      <c r="G53" s="12">
        <v>137272.29095787622</v>
      </c>
      <c r="H53" s="12">
        <v>1662.7184227900002</v>
      </c>
      <c r="I53" s="12">
        <v>19801.677125781262</v>
      </c>
      <c r="J53" s="12">
        <v>7295.9834042349803</v>
      </c>
      <c r="K53" s="12">
        <v>0</v>
      </c>
      <c r="L53" s="12">
        <v>251667.65569906251</v>
      </c>
      <c r="M53" s="12">
        <v>7180.4886415822248</v>
      </c>
      <c r="N53" s="12">
        <v>905084.19626631809</v>
      </c>
    </row>
    <row r="54" spans="1:14" hidden="1" outlineLevel="2" x14ac:dyDescent="0.3">
      <c r="A54" s="11" t="s">
        <v>37</v>
      </c>
      <c r="B54" s="12">
        <v>1335795.7817012663</v>
      </c>
      <c r="C54" s="12">
        <v>335841.66419079836</v>
      </c>
      <c r="D54" s="15">
        <v>524299.74518273945</v>
      </c>
      <c r="E54" s="12">
        <v>0</v>
      </c>
      <c r="F54" s="12">
        <v>224101.46303606842</v>
      </c>
      <c r="G54" s="12">
        <v>230064.33436500889</v>
      </c>
      <c r="H54" s="12">
        <v>18745.424600098449</v>
      </c>
      <c r="I54" s="12">
        <v>34839.65902068888</v>
      </c>
      <c r="J54" s="12">
        <v>16548.864160874749</v>
      </c>
      <c r="K54" s="12">
        <v>8075.0999239211997</v>
      </c>
      <c r="L54" s="12">
        <v>467579.2724038072</v>
      </c>
      <c r="M54" s="12">
        <v>127987.15654836872</v>
      </c>
      <c r="N54" s="12">
        <v>1463782.938249635</v>
      </c>
    </row>
    <row r="55" spans="1:14" hidden="1" outlineLevel="1" x14ac:dyDescent="0.3">
      <c r="A55" s="9" t="s">
        <v>1</v>
      </c>
      <c r="B55" s="10">
        <v>3569843.0979129318</v>
      </c>
      <c r="C55" s="10">
        <v>2016.99934467</v>
      </c>
      <c r="D55" s="14">
        <v>2603685.4577468256</v>
      </c>
      <c r="E55" s="10">
        <v>4170.9492558199991</v>
      </c>
      <c r="F55" s="10">
        <v>1575796.1684038525</v>
      </c>
      <c r="G55" s="10">
        <v>1022247.8460559815</v>
      </c>
      <c r="H55" s="10">
        <v>123.81985026588025</v>
      </c>
      <c r="I55" s="10">
        <v>1254.4172450157828</v>
      </c>
      <c r="J55" s="10">
        <v>92.256935889999994</v>
      </c>
      <c r="K55" s="10">
        <v>964138.6320792858</v>
      </c>
      <c r="L55" s="10">
        <v>2.0087421499999998</v>
      </c>
      <c r="M55" s="10">
        <v>523965.99752210197</v>
      </c>
      <c r="N55" s="10">
        <v>4093809.0954350336</v>
      </c>
    </row>
    <row r="56" spans="1:14" hidden="1" outlineLevel="2" x14ac:dyDescent="0.3">
      <c r="A56" s="11" t="s">
        <v>38</v>
      </c>
      <c r="B56" s="12">
        <v>2447350.4401778239</v>
      </c>
      <c r="C56" s="12">
        <v>2016.99934467</v>
      </c>
      <c r="D56" s="15">
        <v>2407795.5258661243</v>
      </c>
      <c r="E56" s="12">
        <v>4170.9492558199991</v>
      </c>
      <c r="F56" s="12">
        <v>1380947.2601930012</v>
      </c>
      <c r="G56" s="12">
        <v>1022247.8460559815</v>
      </c>
      <c r="H56" s="12">
        <v>123.81985026588025</v>
      </c>
      <c r="I56" s="12">
        <v>213.39357516578298</v>
      </c>
      <c r="J56" s="12">
        <v>92.256935889999994</v>
      </c>
      <c r="K56" s="12">
        <v>37535.906224879305</v>
      </c>
      <c r="L56" s="12">
        <v>2.0087421499999998</v>
      </c>
      <c r="M56" s="12">
        <v>277709.80042291939</v>
      </c>
      <c r="N56" s="12">
        <v>2725060.2406007433</v>
      </c>
    </row>
    <row r="57" spans="1:14" hidden="1" outlineLevel="2" x14ac:dyDescent="0.3">
      <c r="A57" s="11" t="s">
        <v>39</v>
      </c>
      <c r="B57" s="10">
        <v>1122492.6577351077</v>
      </c>
      <c r="C57" s="12">
        <v>0</v>
      </c>
      <c r="D57" s="14">
        <v>195889.9318807013</v>
      </c>
      <c r="E57" s="12">
        <v>0</v>
      </c>
      <c r="F57" s="12">
        <v>194848.90821085131</v>
      </c>
      <c r="G57" s="12">
        <v>0</v>
      </c>
      <c r="H57" s="12">
        <v>0</v>
      </c>
      <c r="I57" s="12">
        <v>1041.02366985</v>
      </c>
      <c r="J57" s="12">
        <v>0</v>
      </c>
      <c r="K57" s="12">
        <v>926602.72585440648</v>
      </c>
      <c r="L57" s="12">
        <v>0</v>
      </c>
      <c r="M57" s="12">
        <v>246256.19709918264</v>
      </c>
      <c r="N57" s="10">
        <v>1368748.8548342902</v>
      </c>
    </row>
    <row r="58" spans="1:14" hidden="1" outlineLevel="1" x14ac:dyDescent="0.3">
      <c r="A58" s="9" t="s">
        <v>61</v>
      </c>
      <c r="B58" s="10">
        <v>10318945.327135734</v>
      </c>
      <c r="C58" s="10">
        <v>1814493.5975048325</v>
      </c>
      <c r="D58" s="14">
        <v>6212596.3134718435</v>
      </c>
      <c r="E58" s="10">
        <v>0</v>
      </c>
      <c r="F58" s="10">
        <v>456103.11452265573</v>
      </c>
      <c r="G58" s="10">
        <v>3218571.6810571728</v>
      </c>
      <c r="H58" s="10">
        <v>479775.46964242117</v>
      </c>
      <c r="I58" s="10">
        <v>360235.58979486884</v>
      </c>
      <c r="J58" s="10">
        <v>1697910.4584547251</v>
      </c>
      <c r="K58" s="10">
        <v>502780.49599167751</v>
      </c>
      <c r="L58" s="10">
        <v>1789074.9201673812</v>
      </c>
      <c r="M58" s="10">
        <v>1547912.51663198</v>
      </c>
      <c r="N58" s="10">
        <v>11866857.843767714</v>
      </c>
    </row>
    <row r="59" spans="1:14" hidden="1" outlineLevel="2" x14ac:dyDescent="0.3">
      <c r="A59" s="11" t="s">
        <v>57</v>
      </c>
      <c r="B59" s="12">
        <v>2232961.106008172</v>
      </c>
      <c r="C59" s="12">
        <v>423999.65454157942</v>
      </c>
      <c r="D59" s="15">
        <v>909457.07273521356</v>
      </c>
      <c r="E59" s="12">
        <v>0</v>
      </c>
      <c r="F59" s="12">
        <v>312024.94232488575</v>
      </c>
      <c r="G59" s="12">
        <v>31385.217549494828</v>
      </c>
      <c r="H59" s="12">
        <v>188324.70621087126</v>
      </c>
      <c r="I59" s="12">
        <v>304296.24500058888</v>
      </c>
      <c r="J59" s="12">
        <v>73425.96164937281</v>
      </c>
      <c r="K59" s="12">
        <v>380253.39864800614</v>
      </c>
      <c r="L59" s="12">
        <v>519250.98008337308</v>
      </c>
      <c r="M59" s="12">
        <v>1266740.4302402125</v>
      </c>
      <c r="N59" s="12">
        <v>3499701.5362483845</v>
      </c>
    </row>
    <row r="60" spans="1:14" hidden="1" outlineLevel="2" x14ac:dyDescent="0.3">
      <c r="A60" s="11" t="s">
        <v>45</v>
      </c>
      <c r="B60" s="12">
        <v>8085984.2211275622</v>
      </c>
      <c r="C60" s="12">
        <v>1390493.9429632532</v>
      </c>
      <c r="D60" s="15">
        <v>5303139.2407366298</v>
      </c>
      <c r="E60" s="12">
        <v>0</v>
      </c>
      <c r="F60" s="12">
        <v>144078.17219776998</v>
      </c>
      <c r="G60" s="12">
        <v>3187186.4635076779</v>
      </c>
      <c r="H60" s="12">
        <v>291450.76343155</v>
      </c>
      <c r="I60" s="12">
        <v>55939.344794279998</v>
      </c>
      <c r="J60" s="12">
        <v>1624484.4968053522</v>
      </c>
      <c r="K60" s="12">
        <v>122527.09734367134</v>
      </c>
      <c r="L60" s="12">
        <v>1269823.940084008</v>
      </c>
      <c r="M60" s="12">
        <v>281172.08639176755</v>
      </c>
      <c r="N60" s="12">
        <v>8367156.3075193297</v>
      </c>
    </row>
    <row r="61" spans="1:14" hidden="1" outlineLevel="1" x14ac:dyDescent="0.3">
      <c r="A61" s="9" t="s">
        <v>62</v>
      </c>
      <c r="B61" s="10">
        <v>2008173.0986668882</v>
      </c>
      <c r="C61" s="10">
        <v>21987.074914032</v>
      </c>
      <c r="D61" s="14">
        <v>20153.98728125625</v>
      </c>
      <c r="E61" s="10">
        <v>0</v>
      </c>
      <c r="F61" s="10">
        <v>1095.4414547916299</v>
      </c>
      <c r="G61" s="10">
        <v>0</v>
      </c>
      <c r="H61" s="10">
        <v>0</v>
      </c>
      <c r="I61" s="10">
        <v>312.98327279760798</v>
      </c>
      <c r="J61" s="10">
        <v>18745.562553667012</v>
      </c>
      <c r="K61" s="10">
        <v>0</v>
      </c>
      <c r="L61" s="10">
        <v>1966032.0364715999</v>
      </c>
      <c r="M61" s="10">
        <v>0</v>
      </c>
      <c r="N61" s="10">
        <v>2008173.0986668882</v>
      </c>
    </row>
    <row r="62" spans="1:14" hidden="1" outlineLevel="2" x14ac:dyDescent="0.3">
      <c r="A62" s="11" t="s">
        <v>47</v>
      </c>
      <c r="B62" s="12">
        <v>184725.18152576924</v>
      </c>
      <c r="C62" s="12">
        <v>21987.074914032</v>
      </c>
      <c r="D62" s="15">
        <v>20153.98728125625</v>
      </c>
      <c r="E62" s="12">
        <v>0</v>
      </c>
      <c r="F62" s="12">
        <v>1095.4414547916299</v>
      </c>
      <c r="G62" s="12">
        <v>0</v>
      </c>
      <c r="H62" s="12">
        <v>0</v>
      </c>
      <c r="I62" s="12">
        <v>312.98327279760798</v>
      </c>
      <c r="J62" s="12">
        <v>18745.562553667012</v>
      </c>
      <c r="K62" s="12">
        <v>0</v>
      </c>
      <c r="L62" s="12">
        <v>142584.11933048099</v>
      </c>
      <c r="M62" s="12">
        <v>0</v>
      </c>
      <c r="N62" s="12">
        <v>184725.18152576924</v>
      </c>
    </row>
    <row r="63" spans="1:14" hidden="1" outlineLevel="2" x14ac:dyDescent="0.3">
      <c r="A63" s="11" t="s">
        <v>48</v>
      </c>
      <c r="B63" s="12">
        <v>720692.62734707003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720692.62734707003</v>
      </c>
      <c r="M63" s="12">
        <v>0</v>
      </c>
      <c r="N63" s="12">
        <v>720692.62734707003</v>
      </c>
    </row>
    <row r="64" spans="1:14" hidden="1" outlineLevel="2" x14ac:dyDescent="0.3">
      <c r="A64" s="11" t="s">
        <v>49</v>
      </c>
      <c r="B64" s="12">
        <v>1072255.25652131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1072255.25652131</v>
      </c>
      <c r="M64" s="12">
        <v>0</v>
      </c>
      <c r="N64" s="12">
        <v>1072255.25652131</v>
      </c>
    </row>
    <row r="65" spans="1:14" hidden="1" outlineLevel="2" x14ac:dyDescent="0.3">
      <c r="A65" s="11" t="s">
        <v>46</v>
      </c>
      <c r="B65" s="12">
        <v>30500.033272739001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30500.033272739001</v>
      </c>
      <c r="M65" s="12">
        <v>0</v>
      </c>
      <c r="N65" s="12">
        <v>30500.033272739001</v>
      </c>
    </row>
    <row r="66" spans="1:14" hidden="1" outlineLevel="1" x14ac:dyDescent="0.3">
      <c r="A66" s="9" t="s">
        <v>63</v>
      </c>
      <c r="B66" s="10">
        <v>123715.63493828999</v>
      </c>
      <c r="C66" s="10">
        <v>28425.098199569991</v>
      </c>
      <c r="D66" s="14">
        <v>94925.824527299992</v>
      </c>
      <c r="E66" s="10">
        <v>0</v>
      </c>
      <c r="F66" s="10">
        <v>50977.160176899997</v>
      </c>
      <c r="G66" s="10">
        <v>30443.251572359997</v>
      </c>
      <c r="H66" s="10">
        <v>97.535526829999995</v>
      </c>
      <c r="I66" s="10">
        <v>13257.064918780001</v>
      </c>
      <c r="J66" s="10">
        <v>150.81233243</v>
      </c>
      <c r="K66" s="10">
        <v>0</v>
      </c>
      <c r="L66" s="10">
        <v>364.71221142000002</v>
      </c>
      <c r="M66" s="10">
        <v>1096.4411649555279</v>
      </c>
      <c r="N66" s="10">
        <v>124812.07610324552</v>
      </c>
    </row>
    <row r="67" spans="1:14" hidden="1" outlineLevel="2" x14ac:dyDescent="0.3">
      <c r="A67" s="11" t="s">
        <v>50</v>
      </c>
      <c r="B67" s="12">
        <v>123715.63493828999</v>
      </c>
      <c r="C67" s="12">
        <v>28425.098199569991</v>
      </c>
      <c r="D67" s="15">
        <v>94925.824527299992</v>
      </c>
      <c r="E67" s="12">
        <v>0</v>
      </c>
      <c r="F67" s="12">
        <v>50977.160176899997</v>
      </c>
      <c r="G67" s="12">
        <v>30443.251572359997</v>
      </c>
      <c r="H67" s="12">
        <v>97.535526829999995</v>
      </c>
      <c r="I67" s="12">
        <v>13257.064918780001</v>
      </c>
      <c r="J67" s="12">
        <v>150.81233243</v>
      </c>
      <c r="K67" s="12">
        <v>0</v>
      </c>
      <c r="L67" s="12">
        <v>364.71221142000002</v>
      </c>
      <c r="M67" s="12">
        <v>1096.4411649555279</v>
      </c>
      <c r="N67" s="12">
        <v>124812.07610324552</v>
      </c>
    </row>
    <row r="68" spans="1:14" hidden="1" outlineLevel="1" x14ac:dyDescent="0.3">
      <c r="A68" s="9" t="s">
        <v>32</v>
      </c>
      <c r="B68" s="10">
        <v>1150028.1755764962</v>
      </c>
      <c r="C68" s="10">
        <v>397277.5673226387</v>
      </c>
      <c r="D68" s="14">
        <v>684701.16913230252</v>
      </c>
      <c r="E68" s="10">
        <v>38528.507940236523</v>
      </c>
      <c r="F68" s="10">
        <v>212908.34034051147</v>
      </c>
      <c r="G68" s="10">
        <v>12179.795251977974</v>
      </c>
      <c r="H68" s="10">
        <v>70973.0725607325</v>
      </c>
      <c r="I68" s="10">
        <v>303540.23692109936</v>
      </c>
      <c r="J68" s="10">
        <v>46571.216117744669</v>
      </c>
      <c r="K68" s="10">
        <v>21042.725987910002</v>
      </c>
      <c r="L68" s="10">
        <v>47006.713133644851</v>
      </c>
      <c r="M68" s="10">
        <v>102.06800127369399</v>
      </c>
      <c r="N68" s="10">
        <v>1150130.24357777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102.06800127369399</v>
      </c>
      <c r="N69" s="12">
        <v>102.06800127369399</v>
      </c>
    </row>
    <row r="70" spans="1:14" hidden="1" outlineLevel="2" x14ac:dyDescent="0.3">
      <c r="A70" s="11" t="s">
        <v>41</v>
      </c>
      <c r="B70" s="12">
        <v>1150028.1755764962</v>
      </c>
      <c r="C70" s="12">
        <v>397277.5673226387</v>
      </c>
      <c r="D70" s="15">
        <v>684701.16913230252</v>
      </c>
      <c r="E70" s="12">
        <v>38528.507940236523</v>
      </c>
      <c r="F70" s="12">
        <v>212908.34034051147</v>
      </c>
      <c r="G70" s="12">
        <v>12179.795251977974</v>
      </c>
      <c r="H70" s="12">
        <v>70973.0725607325</v>
      </c>
      <c r="I70" s="12">
        <v>303540.23692109936</v>
      </c>
      <c r="J70" s="12">
        <v>46571.216117744669</v>
      </c>
      <c r="K70" s="12">
        <v>21042.725987910002</v>
      </c>
      <c r="L70" s="12">
        <v>47006.713133644851</v>
      </c>
      <c r="M70" s="12">
        <v>0</v>
      </c>
      <c r="N70" s="12">
        <v>1150028.1755764962</v>
      </c>
    </row>
    <row r="71" spans="1:14" collapsed="1" x14ac:dyDescent="0.3">
      <c r="A71" s="2" t="s">
        <v>2</v>
      </c>
      <c r="B71" s="3">
        <v>3301876.4718305939</v>
      </c>
      <c r="C71" s="3">
        <v>0</v>
      </c>
      <c r="D71" s="3">
        <v>1629502.8903890438</v>
      </c>
      <c r="E71" s="13">
        <v>0</v>
      </c>
      <c r="F71" s="3">
        <v>1596515.5963824699</v>
      </c>
      <c r="G71" s="3">
        <v>0</v>
      </c>
      <c r="H71" s="3">
        <v>0</v>
      </c>
      <c r="I71" s="3">
        <v>32759.810249519996</v>
      </c>
      <c r="J71" s="3">
        <v>227.48375705396901</v>
      </c>
      <c r="K71" s="3">
        <v>1471050.54150293</v>
      </c>
      <c r="L71" s="3">
        <v>201323.03993862</v>
      </c>
      <c r="M71" s="3">
        <v>16602.70638109728</v>
      </c>
      <c r="N71" s="16">
        <v>3318479.1782116913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16389.702726532701</v>
      </c>
      <c r="N72" s="10">
        <v>16389.702726532701</v>
      </c>
    </row>
    <row r="73" spans="1:14" hidden="1" outlineLevel="1" x14ac:dyDescent="0.3">
      <c r="A73" s="9" t="s">
        <v>60</v>
      </c>
      <c r="B73" s="10">
        <v>2048175.2153058599</v>
      </c>
      <c r="C73" s="10">
        <v>0</v>
      </c>
      <c r="D73" s="10">
        <v>515477.08386430994</v>
      </c>
      <c r="E73" s="14">
        <v>0</v>
      </c>
      <c r="F73" s="10">
        <v>482686.83005275996</v>
      </c>
      <c r="G73" s="10">
        <v>0</v>
      </c>
      <c r="H73" s="10">
        <v>0</v>
      </c>
      <c r="I73" s="10">
        <v>32759.810249519996</v>
      </c>
      <c r="J73" s="10">
        <v>30.443562029999999</v>
      </c>
      <c r="K73" s="10">
        <v>1331375.09150293</v>
      </c>
      <c r="L73" s="10">
        <v>201323.03993862</v>
      </c>
      <c r="M73" s="10">
        <v>139.581892431429</v>
      </c>
      <c r="N73" s="10">
        <v>2048314.7971982914</v>
      </c>
    </row>
    <row r="74" spans="1:14" hidden="1" outlineLevel="2" x14ac:dyDescent="0.3">
      <c r="A74" s="11" t="s">
        <v>42</v>
      </c>
      <c r="B74" s="12">
        <v>243901.6</v>
      </c>
      <c r="C74" s="12">
        <v>0</v>
      </c>
      <c r="D74" s="12">
        <v>42578.560061379998</v>
      </c>
      <c r="E74" s="15">
        <v>0</v>
      </c>
      <c r="F74" s="12">
        <v>42192.920052759997</v>
      </c>
      <c r="G74" s="12">
        <v>0</v>
      </c>
      <c r="H74" s="12">
        <v>0</v>
      </c>
      <c r="I74" s="12">
        <v>355.19644658999999</v>
      </c>
      <c r="J74" s="12">
        <v>30.443562029999999</v>
      </c>
      <c r="K74" s="12">
        <v>0</v>
      </c>
      <c r="L74" s="12">
        <v>201323.03993862</v>
      </c>
      <c r="M74" s="12">
        <v>0</v>
      </c>
      <c r="N74" s="12">
        <v>243901.6</v>
      </c>
    </row>
    <row r="75" spans="1:14" hidden="1" outlineLevel="2" x14ac:dyDescent="0.3">
      <c r="A75" s="11" t="s">
        <v>43</v>
      </c>
      <c r="B75" s="12">
        <v>1331375.09150293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1331375.09150293</v>
      </c>
      <c r="L75" s="12">
        <v>0</v>
      </c>
      <c r="M75" s="12">
        <v>139.581892431429</v>
      </c>
      <c r="N75" s="19">
        <v>1331514.6733953615</v>
      </c>
    </row>
    <row r="76" spans="1:14" hidden="1" outlineLevel="2" x14ac:dyDescent="0.3">
      <c r="A76" s="11" t="s">
        <v>44</v>
      </c>
      <c r="B76" s="12">
        <v>472898.52380292997</v>
      </c>
      <c r="C76" s="12">
        <v>0</v>
      </c>
      <c r="D76" s="12">
        <v>472898.52380292997</v>
      </c>
      <c r="E76" s="15">
        <v>0</v>
      </c>
      <c r="F76" s="12">
        <v>440493.91</v>
      </c>
      <c r="G76" s="12">
        <v>0</v>
      </c>
      <c r="H76" s="12">
        <v>0</v>
      </c>
      <c r="I76" s="12">
        <v>32404.613802929998</v>
      </c>
      <c r="J76" s="12">
        <v>0</v>
      </c>
      <c r="K76" s="12">
        <v>0</v>
      </c>
      <c r="L76" s="12">
        <v>0</v>
      </c>
      <c r="M76" s="12">
        <v>0</v>
      </c>
      <c r="N76" s="12">
        <v>472898.52380292997</v>
      </c>
    </row>
    <row r="77" spans="1:14" hidden="1" outlineLevel="1" x14ac:dyDescent="0.3">
      <c r="A77" s="9" t="s">
        <v>1</v>
      </c>
      <c r="B77" s="10">
        <v>1097139.8063297099</v>
      </c>
      <c r="C77" s="10">
        <v>0</v>
      </c>
      <c r="D77" s="10">
        <v>1097139.8063297099</v>
      </c>
      <c r="E77" s="14">
        <v>0</v>
      </c>
      <c r="F77" s="10">
        <v>1097139.8063297099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18.236779302961999</v>
      </c>
      <c r="N77" s="10">
        <v>1097158.043109013</v>
      </c>
    </row>
    <row r="78" spans="1:14" hidden="1" outlineLevel="2" x14ac:dyDescent="0.3">
      <c r="A78" s="11" t="s">
        <v>38</v>
      </c>
      <c r="B78" s="12">
        <v>1097139.8063297099</v>
      </c>
      <c r="C78" s="12">
        <v>0</v>
      </c>
      <c r="D78" s="12">
        <v>1097139.8063297099</v>
      </c>
      <c r="E78" s="15">
        <v>0</v>
      </c>
      <c r="F78" s="12">
        <v>1097139.8063297099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18.236779219679999</v>
      </c>
      <c r="N78" s="12">
        <v>1097158.0431089296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8.3282000000000004E-8</v>
      </c>
      <c r="N79" s="10">
        <v>8.3282000000000004E-8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55.184982830187899</v>
      </c>
      <c r="N82" s="10">
        <v>55.184982830187899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55.184982830187899</v>
      </c>
      <c r="N83" s="12">
        <v>55.184982830187899</v>
      </c>
    </row>
    <row r="84" spans="1:14" hidden="1" outlineLevel="1" x14ac:dyDescent="0.3">
      <c r="A84" s="9" t="s">
        <v>32</v>
      </c>
      <c r="B84" s="10">
        <v>16886.000195023971</v>
      </c>
      <c r="C84" s="10">
        <v>0</v>
      </c>
      <c r="D84" s="10">
        <v>16886.000195023971</v>
      </c>
      <c r="E84" s="14">
        <v>0</v>
      </c>
      <c r="F84" s="10">
        <v>16688.960000000003</v>
      </c>
      <c r="G84" s="10">
        <v>0</v>
      </c>
      <c r="H84" s="10">
        <v>0</v>
      </c>
      <c r="I84" s="10">
        <v>0</v>
      </c>
      <c r="J84" s="10">
        <v>197.04019502396901</v>
      </c>
      <c r="K84" s="10">
        <v>0</v>
      </c>
      <c r="L84" s="10">
        <v>0</v>
      </c>
      <c r="M84" s="10">
        <v>0</v>
      </c>
      <c r="N84" s="10">
        <v>16886.000195023971</v>
      </c>
    </row>
    <row r="85" spans="1:14" hidden="1" outlineLevel="2" x14ac:dyDescent="0.3">
      <c r="A85" s="11" t="s">
        <v>41</v>
      </c>
      <c r="B85" s="12">
        <v>16886.000195023971</v>
      </c>
      <c r="C85" s="12">
        <v>0</v>
      </c>
      <c r="D85" s="12">
        <v>16886.000195023971</v>
      </c>
      <c r="E85" s="15">
        <v>0</v>
      </c>
      <c r="F85" s="12">
        <v>16688.960000000003</v>
      </c>
      <c r="G85" s="12">
        <v>0</v>
      </c>
      <c r="H85" s="12">
        <v>0</v>
      </c>
      <c r="I85" s="12">
        <v>0</v>
      </c>
      <c r="J85" s="12">
        <v>197.04019502396901</v>
      </c>
      <c r="K85" s="12">
        <v>0</v>
      </c>
      <c r="L85" s="12">
        <v>0</v>
      </c>
      <c r="M85" s="12">
        <v>0</v>
      </c>
      <c r="N85" s="12">
        <v>16886.000195023971</v>
      </c>
    </row>
    <row r="86" spans="1:14" collapsed="1" x14ac:dyDescent="0.3">
      <c r="A86" s="2" t="s">
        <v>3</v>
      </c>
      <c r="B86" s="3">
        <v>7807733.1872861525</v>
      </c>
      <c r="C86" s="3">
        <v>1279424.0554384131</v>
      </c>
      <c r="D86" s="3">
        <v>3230220.1234622616</v>
      </c>
      <c r="E86" s="3">
        <v>40084.227179669993</v>
      </c>
      <c r="F86" s="13">
        <v>1181005.6975428199</v>
      </c>
      <c r="G86" s="3">
        <v>1407301.7888432497</v>
      </c>
      <c r="H86" s="3">
        <v>98548.544130941504</v>
      </c>
      <c r="I86" s="3">
        <v>409742.70510857634</v>
      </c>
      <c r="J86" s="3">
        <v>93537.160657004133</v>
      </c>
      <c r="K86" s="3">
        <v>1317669.9066993371</v>
      </c>
      <c r="L86" s="3">
        <v>1980419.1016861403</v>
      </c>
      <c r="M86" s="3">
        <v>1190956.7189261676</v>
      </c>
      <c r="N86" s="16">
        <v>8998689.9062123206</v>
      </c>
    </row>
    <row r="87" spans="1:14" hidden="1" outlineLevel="1" x14ac:dyDescent="0.3">
      <c r="A87" s="9" t="s">
        <v>60</v>
      </c>
      <c r="B87" s="10">
        <v>1694682.4810054393</v>
      </c>
      <c r="C87" s="10">
        <v>311525.82505901129</v>
      </c>
      <c r="D87" s="10">
        <v>253289.3942169006</v>
      </c>
      <c r="E87" s="10">
        <v>0</v>
      </c>
      <c r="F87" s="14">
        <v>144373.99530415621</v>
      </c>
      <c r="G87" s="10">
        <v>1354.2486893953619</v>
      </c>
      <c r="H87" s="10">
        <v>11633.667803610737</v>
      </c>
      <c r="I87" s="10">
        <v>54746.061188632419</v>
      </c>
      <c r="J87" s="10">
        <v>41181.421231105873</v>
      </c>
      <c r="K87" s="10">
        <v>102952.77135483761</v>
      </c>
      <c r="L87" s="10">
        <v>1026914.4903746898</v>
      </c>
      <c r="M87" s="10">
        <v>1813.5407521469201</v>
      </c>
      <c r="N87" s="10">
        <v>1696496.0217575862</v>
      </c>
    </row>
    <row r="88" spans="1:14" hidden="1" outlineLevel="2" x14ac:dyDescent="0.3">
      <c r="A88" s="11" t="s">
        <v>43</v>
      </c>
      <c r="B88" s="12">
        <v>191024.22489214013</v>
      </c>
      <c r="C88" s="12">
        <v>43365.036747800201</v>
      </c>
      <c r="D88" s="12">
        <v>11885.63841947991</v>
      </c>
      <c r="E88" s="12">
        <v>0</v>
      </c>
      <c r="F88" s="15">
        <v>6561.6349290099197</v>
      </c>
      <c r="G88" s="12">
        <v>403.37485881998902</v>
      </c>
      <c r="H88" s="12">
        <v>95.467412910000405</v>
      </c>
      <c r="I88" s="12">
        <v>299.70931963999999</v>
      </c>
      <c r="J88" s="12">
        <v>4525.4518991000004</v>
      </c>
      <c r="K88" s="12">
        <v>49891.900119140002</v>
      </c>
      <c r="L88" s="12">
        <v>85881.649605719998</v>
      </c>
      <c r="M88" s="12">
        <v>1813.5407521469201</v>
      </c>
      <c r="N88" s="12">
        <v>192837.76564428705</v>
      </c>
    </row>
    <row r="89" spans="1:14" hidden="1" outlineLevel="2" x14ac:dyDescent="0.3">
      <c r="A89" s="11" t="s">
        <v>44</v>
      </c>
      <c r="B89" s="12">
        <v>1503658.2561132992</v>
      </c>
      <c r="C89" s="12">
        <v>268160.7883112111</v>
      </c>
      <c r="D89" s="12">
        <v>241403.75579742069</v>
      </c>
      <c r="E89" s="12">
        <v>0</v>
      </c>
      <c r="F89" s="15">
        <v>137812.36037514629</v>
      </c>
      <c r="G89" s="12">
        <v>950.87383057537295</v>
      </c>
      <c r="H89" s="12">
        <v>11538.200390700737</v>
      </c>
      <c r="I89" s="12">
        <v>54446.351868992417</v>
      </c>
      <c r="J89" s="12">
        <v>36655.969332005872</v>
      </c>
      <c r="K89" s="12">
        <v>53060.871235697596</v>
      </c>
      <c r="L89" s="12">
        <v>941032.84076896985</v>
      </c>
      <c r="M89" s="12">
        <v>0</v>
      </c>
      <c r="N89" s="12">
        <v>1503658.2561132992</v>
      </c>
    </row>
    <row r="90" spans="1:14" hidden="1" outlineLevel="1" x14ac:dyDescent="0.3">
      <c r="A90" s="9" t="s">
        <v>31</v>
      </c>
      <c r="B90" s="10">
        <v>2061508.0793721946</v>
      </c>
      <c r="C90" s="10">
        <v>600383.17188908102</v>
      </c>
      <c r="D90" s="10">
        <v>800918.93511688802</v>
      </c>
      <c r="E90" s="10">
        <v>0</v>
      </c>
      <c r="F90" s="14">
        <v>367820.34405461897</v>
      </c>
      <c r="G90" s="10">
        <v>353547.38195622503</v>
      </c>
      <c r="H90" s="10">
        <v>4704.6126812445482</v>
      </c>
      <c r="I90" s="10">
        <v>52757.326084232045</v>
      </c>
      <c r="J90" s="10">
        <v>22089.270340567429</v>
      </c>
      <c r="K90" s="10">
        <v>734.38068144850001</v>
      </c>
      <c r="L90" s="10">
        <v>659471.59168477671</v>
      </c>
      <c r="M90" s="10">
        <v>130724.08327713977</v>
      </c>
      <c r="N90" s="10">
        <v>2192232.1626493344</v>
      </c>
    </row>
    <row r="91" spans="1:14" hidden="1" outlineLevel="2" x14ac:dyDescent="0.3">
      <c r="A91" s="11" t="s">
        <v>35</v>
      </c>
      <c r="B91" s="12">
        <v>870791.01471889659</v>
      </c>
      <c r="C91" s="12">
        <v>268384.57646588603</v>
      </c>
      <c r="D91" s="12">
        <v>359320.93246923212</v>
      </c>
      <c r="E91" s="12">
        <v>0</v>
      </c>
      <c r="F91" s="15">
        <v>196422.011920872</v>
      </c>
      <c r="G91" s="12">
        <v>134974.890658177</v>
      </c>
      <c r="H91" s="12">
        <v>1252.4064570754001</v>
      </c>
      <c r="I91" s="12">
        <v>19537.523833261763</v>
      </c>
      <c r="J91" s="12">
        <v>7134.0995998459803</v>
      </c>
      <c r="K91" s="12">
        <v>0</v>
      </c>
      <c r="L91" s="12">
        <v>243085.50578377847</v>
      </c>
      <c r="M91" s="12">
        <v>7149.2691165383894</v>
      </c>
      <c r="N91" s="12">
        <v>877940.28383543494</v>
      </c>
    </row>
    <row r="92" spans="1:14" hidden="1" outlineLevel="2" x14ac:dyDescent="0.3">
      <c r="A92" s="11" t="s">
        <v>37</v>
      </c>
      <c r="B92" s="12">
        <v>1190717.0646532974</v>
      </c>
      <c r="C92" s="12">
        <v>331998.59542319499</v>
      </c>
      <c r="D92" s="12">
        <v>441598.0026476559</v>
      </c>
      <c r="E92" s="12">
        <v>0</v>
      </c>
      <c r="F92" s="15">
        <v>171398.332133747</v>
      </c>
      <c r="G92" s="12">
        <v>218572.491298048</v>
      </c>
      <c r="H92" s="12">
        <v>3452.2062241691483</v>
      </c>
      <c r="I92" s="12">
        <v>33219.802250970279</v>
      </c>
      <c r="J92" s="12">
        <v>14955.170740721449</v>
      </c>
      <c r="K92" s="12">
        <v>734.38068144850001</v>
      </c>
      <c r="L92" s="12">
        <v>416386.08590099821</v>
      </c>
      <c r="M92" s="12">
        <v>123574.81416060138</v>
      </c>
      <c r="N92" s="12">
        <v>1314291.8788138989</v>
      </c>
    </row>
    <row r="93" spans="1:14" hidden="1" outlineLevel="1" x14ac:dyDescent="0.3">
      <c r="A93" s="9" t="s">
        <v>1</v>
      </c>
      <c r="B93" s="10">
        <v>2407259.1564379605</v>
      </c>
      <c r="C93" s="10">
        <v>0</v>
      </c>
      <c r="D93" s="10">
        <v>1443120.5243586744</v>
      </c>
      <c r="E93" s="10">
        <v>4145.6671796699993</v>
      </c>
      <c r="F93" s="14">
        <v>428502.47229376249</v>
      </c>
      <c r="G93" s="10">
        <v>1010061.6074098521</v>
      </c>
      <c r="H93" s="10">
        <v>0</v>
      </c>
      <c r="I93" s="10">
        <v>410.77747539000001</v>
      </c>
      <c r="J93" s="10">
        <v>0</v>
      </c>
      <c r="K93" s="10">
        <v>964138.6320792858</v>
      </c>
      <c r="L93" s="10">
        <v>0</v>
      </c>
      <c r="M93" s="10">
        <v>479156.311235431</v>
      </c>
      <c r="N93" s="10">
        <v>2886415.4676733916</v>
      </c>
    </row>
    <row r="94" spans="1:14" hidden="1" outlineLevel="2" x14ac:dyDescent="0.3">
      <c r="A94" s="11" t="s">
        <v>38</v>
      </c>
      <c r="B94" s="12">
        <v>1300748.1282841126</v>
      </c>
      <c r="C94" s="12">
        <v>0</v>
      </c>
      <c r="D94" s="12">
        <v>1263212.2220592333</v>
      </c>
      <c r="E94" s="12">
        <v>4145.6671796699993</v>
      </c>
      <c r="F94" s="15">
        <v>249004.94746971119</v>
      </c>
      <c r="G94" s="12">
        <v>1010061.6074098521</v>
      </c>
      <c r="H94" s="12">
        <v>0</v>
      </c>
      <c r="I94" s="12">
        <v>0</v>
      </c>
      <c r="J94" s="12">
        <v>0</v>
      </c>
      <c r="K94" s="12">
        <v>37535.906224879305</v>
      </c>
      <c r="L94" s="12">
        <v>0</v>
      </c>
      <c r="M94" s="12">
        <v>266554.57954184001</v>
      </c>
      <c r="N94" s="12">
        <v>1567302.7078259527</v>
      </c>
    </row>
    <row r="95" spans="1:14" hidden="1" outlineLevel="2" x14ac:dyDescent="0.3">
      <c r="A95" s="11" t="s">
        <v>39</v>
      </c>
      <c r="B95" s="12">
        <v>1106511.0281538479</v>
      </c>
      <c r="C95" s="12">
        <v>0</v>
      </c>
      <c r="D95" s="12">
        <v>179908.3022994413</v>
      </c>
      <c r="E95" s="12">
        <v>0</v>
      </c>
      <c r="F95" s="15">
        <v>179497.5248240513</v>
      </c>
      <c r="G95" s="12">
        <v>0</v>
      </c>
      <c r="H95" s="12">
        <v>0</v>
      </c>
      <c r="I95" s="12">
        <v>410.77747539000001</v>
      </c>
      <c r="J95" s="12">
        <v>0</v>
      </c>
      <c r="K95" s="12">
        <v>926602.72585440648</v>
      </c>
      <c r="L95" s="12">
        <v>0</v>
      </c>
      <c r="M95" s="12">
        <v>212601.73169359099</v>
      </c>
      <c r="N95" s="10">
        <v>1319112.7598474389</v>
      </c>
    </row>
    <row r="96" spans="1:14" hidden="1" outlineLevel="1" x14ac:dyDescent="0.3">
      <c r="A96" s="9" t="s">
        <v>61</v>
      </c>
      <c r="B96" s="10">
        <v>929841.27193755109</v>
      </c>
      <c r="C96" s="10">
        <v>141591.87571396783</v>
      </c>
      <c r="D96" s="10">
        <v>286912.55202968698</v>
      </c>
      <c r="E96" s="10">
        <v>0</v>
      </c>
      <c r="F96" s="14">
        <v>95520.459298682894</v>
      </c>
      <c r="G96" s="10">
        <v>14299.440319695799</v>
      </c>
      <c r="H96" s="10">
        <v>36807.279647372001</v>
      </c>
      <c r="I96" s="10">
        <v>125344.4686808823</v>
      </c>
      <c r="J96" s="10">
        <v>14940.904083053962</v>
      </c>
      <c r="K96" s="10">
        <v>228801.396620985</v>
      </c>
      <c r="L96" s="10">
        <v>272535.44757291127</v>
      </c>
      <c r="M96" s="10">
        <v>579262.78366145003</v>
      </c>
      <c r="N96" s="10">
        <v>1509104.0555990012</v>
      </c>
    </row>
    <row r="97" spans="1:14" hidden="1" outlineLevel="2" x14ac:dyDescent="0.3">
      <c r="A97" s="11" t="s">
        <v>57</v>
      </c>
      <c r="B97" s="12">
        <v>929841.27193755109</v>
      </c>
      <c r="C97" s="12">
        <v>141591.87571396783</v>
      </c>
      <c r="D97" s="12">
        <v>286912.55202968698</v>
      </c>
      <c r="E97" s="12">
        <v>0</v>
      </c>
      <c r="F97" s="15">
        <v>95520.459298682894</v>
      </c>
      <c r="G97" s="12">
        <v>14299.440319695799</v>
      </c>
      <c r="H97" s="12">
        <v>36807.279647372001</v>
      </c>
      <c r="I97" s="12">
        <v>125344.4686808823</v>
      </c>
      <c r="J97" s="12">
        <v>14940.904083053962</v>
      </c>
      <c r="K97" s="12">
        <v>228801.396620985</v>
      </c>
      <c r="L97" s="12">
        <v>272535.44757291127</v>
      </c>
      <c r="M97" s="12">
        <v>579262.78366145003</v>
      </c>
      <c r="N97" s="12">
        <v>1509104.0555990012</v>
      </c>
    </row>
    <row r="98" spans="1:14" hidden="1" outlineLevel="1" x14ac:dyDescent="0.3">
      <c r="A98" s="9" t="s">
        <v>63</v>
      </c>
      <c r="B98" s="10">
        <v>80188.624498709993</v>
      </c>
      <c r="C98" s="10">
        <v>27606.761216689993</v>
      </c>
      <c r="D98" s="10">
        <v>52396.597502920005</v>
      </c>
      <c r="E98" s="10">
        <v>0</v>
      </c>
      <c r="F98" s="14">
        <v>12961.06430959</v>
      </c>
      <c r="G98" s="10">
        <v>27894.092895850001</v>
      </c>
      <c r="H98" s="10">
        <v>85.361840729999997</v>
      </c>
      <c r="I98" s="10">
        <v>11455.9664092</v>
      </c>
      <c r="J98" s="10">
        <v>0.11204755</v>
      </c>
      <c r="K98" s="10">
        <v>0</v>
      </c>
      <c r="L98" s="10">
        <v>185.2657791</v>
      </c>
      <c r="M98" s="10">
        <v>0</v>
      </c>
      <c r="N98" s="10">
        <v>80188.624498709993</v>
      </c>
    </row>
    <row r="99" spans="1:14" hidden="1" outlineLevel="2" x14ac:dyDescent="0.3">
      <c r="A99" s="11" t="s">
        <v>50</v>
      </c>
      <c r="B99" s="12">
        <v>80188.624498709993</v>
      </c>
      <c r="C99" s="12">
        <v>27606.761216689993</v>
      </c>
      <c r="D99" s="12">
        <v>52396.597502920005</v>
      </c>
      <c r="E99" s="12">
        <v>0</v>
      </c>
      <c r="F99" s="15">
        <v>12961.06430959</v>
      </c>
      <c r="G99" s="12">
        <v>27894.092895850001</v>
      </c>
      <c r="H99" s="12">
        <v>85.361840729999997</v>
      </c>
      <c r="I99" s="12">
        <v>11455.9664092</v>
      </c>
      <c r="J99" s="12">
        <v>0.11204755</v>
      </c>
      <c r="K99" s="12">
        <v>0</v>
      </c>
      <c r="L99" s="12">
        <v>185.2657791</v>
      </c>
      <c r="M99" s="12">
        <v>0</v>
      </c>
      <c r="N99" s="12">
        <v>80188.624498709993</v>
      </c>
    </row>
    <row r="100" spans="1:14" hidden="1" outlineLevel="1" x14ac:dyDescent="0.3">
      <c r="A100" s="9" t="s">
        <v>32</v>
      </c>
      <c r="B100" s="10">
        <v>634253.57403429667</v>
      </c>
      <c r="C100" s="10">
        <v>198316.42155966305</v>
      </c>
      <c r="D100" s="10">
        <v>393582.12023719132</v>
      </c>
      <c r="E100" s="10">
        <v>35938.559999999998</v>
      </c>
      <c r="F100" s="14">
        <v>131827.36228200924</v>
      </c>
      <c r="G100" s="10">
        <v>145.01757223140561</v>
      </c>
      <c r="H100" s="10">
        <v>45317.622157984217</v>
      </c>
      <c r="I100" s="10">
        <v>165028.10527023958</v>
      </c>
      <c r="J100" s="10">
        <v>15325.452954726861</v>
      </c>
      <c r="K100" s="10">
        <v>21042.725962780001</v>
      </c>
      <c r="L100" s="10">
        <v>21312.306274662391</v>
      </c>
      <c r="M100" s="10">
        <v>0</v>
      </c>
      <c r="N100" s="10">
        <v>634253.57403429667</v>
      </c>
    </row>
    <row r="101" spans="1:14" hidden="1" outlineLevel="2" x14ac:dyDescent="0.3">
      <c r="A101" s="11" t="s">
        <v>41</v>
      </c>
      <c r="B101" s="12">
        <v>634253.57403429667</v>
      </c>
      <c r="C101" s="12">
        <v>198316.42155966305</v>
      </c>
      <c r="D101" s="12">
        <v>393582.12023719132</v>
      </c>
      <c r="E101" s="12">
        <v>35938.559999999998</v>
      </c>
      <c r="F101" s="15">
        <v>131827.36228200924</v>
      </c>
      <c r="G101" s="12">
        <v>145.01757223140561</v>
      </c>
      <c r="H101" s="12">
        <v>45317.622157984217</v>
      </c>
      <c r="I101" s="12">
        <v>165028.10527023958</v>
      </c>
      <c r="J101" s="12">
        <v>15325.452954726861</v>
      </c>
      <c r="K101" s="12">
        <v>21042.725962780001</v>
      </c>
      <c r="L101" s="12">
        <v>21312.306274662391</v>
      </c>
      <c r="M101" s="12">
        <v>0</v>
      </c>
      <c r="N101" s="12">
        <v>634253.57403429667</v>
      </c>
    </row>
    <row r="102" spans="1:14" collapsed="1" x14ac:dyDescent="0.3">
      <c r="A102" s="2" t="s">
        <v>4</v>
      </c>
      <c r="B102" s="3">
        <v>7143296.7670461703</v>
      </c>
      <c r="C102" s="3">
        <v>1116237.69770147</v>
      </c>
      <c r="D102" s="3">
        <v>4842468.0758774765</v>
      </c>
      <c r="E102" s="3">
        <v>0</v>
      </c>
      <c r="F102" s="3">
        <v>158744.3652810411</v>
      </c>
      <c r="G102" s="13">
        <v>3020197.7910594265</v>
      </c>
      <c r="H102" s="3">
        <v>68044.654340793655</v>
      </c>
      <c r="I102" s="3">
        <v>90187.215570949222</v>
      </c>
      <c r="J102" s="3">
        <v>1505294.0496252656</v>
      </c>
      <c r="K102" s="3">
        <v>85621.634066701343</v>
      </c>
      <c r="L102" s="3">
        <v>1098969.3594005229</v>
      </c>
      <c r="M102" s="3">
        <v>89658.067302847499</v>
      </c>
      <c r="N102" s="16">
        <v>7232954.8343490176</v>
      </c>
    </row>
    <row r="103" spans="1:14" hidden="1" outlineLevel="1" x14ac:dyDescent="0.3">
      <c r="A103" s="9" t="s">
        <v>60</v>
      </c>
      <c r="B103" s="10">
        <v>3197.2500336388644</v>
      </c>
      <c r="C103" s="10">
        <v>0</v>
      </c>
      <c r="D103" s="10">
        <v>3197.2500336388644</v>
      </c>
      <c r="E103" s="10">
        <v>0</v>
      </c>
      <c r="F103" s="10">
        <v>0</v>
      </c>
      <c r="G103" s="14">
        <v>0</v>
      </c>
      <c r="H103" s="10">
        <v>7.1143174946442498</v>
      </c>
      <c r="I103" s="10">
        <v>3190.1357161442202</v>
      </c>
      <c r="J103" s="10">
        <v>0</v>
      </c>
      <c r="K103" s="10">
        <v>0</v>
      </c>
      <c r="L103" s="10">
        <v>0</v>
      </c>
      <c r="M103" s="10">
        <v>0</v>
      </c>
      <c r="N103" s="10">
        <v>3197.2500336388644</v>
      </c>
    </row>
    <row r="104" spans="1:14" hidden="1" outlineLevel="2" x14ac:dyDescent="0.3">
      <c r="A104" s="11" t="s">
        <v>44</v>
      </c>
      <c r="B104" s="12">
        <v>3197.2500336388644</v>
      </c>
      <c r="C104" s="12">
        <v>0</v>
      </c>
      <c r="D104" s="12">
        <v>3197.2500336388644</v>
      </c>
      <c r="E104" s="12">
        <v>0</v>
      </c>
      <c r="F104" s="12">
        <v>0</v>
      </c>
      <c r="G104" s="15">
        <v>0</v>
      </c>
      <c r="H104" s="12">
        <v>7.1143174946442498</v>
      </c>
      <c r="I104" s="12">
        <v>3190.1357161442202</v>
      </c>
      <c r="J104" s="12">
        <v>0</v>
      </c>
      <c r="K104" s="12">
        <v>0</v>
      </c>
      <c r="L104" s="12">
        <v>0</v>
      </c>
      <c r="M104" s="12">
        <v>0</v>
      </c>
      <c r="N104" s="12">
        <v>3197.2500336388644</v>
      </c>
    </row>
    <row r="105" spans="1:14" hidden="1" outlineLevel="1" x14ac:dyDescent="0.3">
      <c r="A105" s="9" t="s">
        <v>1</v>
      </c>
      <c r="B105" s="10">
        <v>18550.180009088959</v>
      </c>
      <c r="C105" s="10">
        <v>0</v>
      </c>
      <c r="D105" s="10">
        <v>18550.180009088959</v>
      </c>
      <c r="E105" s="10">
        <v>0</v>
      </c>
      <c r="F105" s="10">
        <v>17888.039849061097</v>
      </c>
      <c r="G105" s="14">
        <v>662.14016002786195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18550.180009088959</v>
      </c>
    </row>
    <row r="106" spans="1:14" hidden="1" outlineLevel="2" x14ac:dyDescent="0.3">
      <c r="A106" s="11" t="s">
        <v>38</v>
      </c>
      <c r="B106" s="12">
        <v>18550.180009088959</v>
      </c>
      <c r="C106" s="12">
        <v>0</v>
      </c>
      <c r="D106" s="12">
        <v>18550.180009088959</v>
      </c>
      <c r="E106" s="12">
        <v>0</v>
      </c>
      <c r="F106" s="12">
        <v>17888.039849061097</v>
      </c>
      <c r="G106" s="15">
        <v>662.14016002786195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18550.180009088959</v>
      </c>
    </row>
    <row r="107" spans="1:14" hidden="1" outlineLevel="1" x14ac:dyDescent="0.3">
      <c r="A107" s="9" t="s">
        <v>61</v>
      </c>
      <c r="B107" s="10">
        <v>7004666.7021058518</v>
      </c>
      <c r="C107" s="10">
        <v>1105529.05515185</v>
      </c>
      <c r="D107" s="10">
        <v>4717066.0215014834</v>
      </c>
      <c r="E107" s="10">
        <v>0</v>
      </c>
      <c r="F107" s="10">
        <v>109486.92972801998</v>
      </c>
      <c r="G107" s="14">
        <v>3006815.9305520183</v>
      </c>
      <c r="H107" s="10">
        <v>51768.908921710012</v>
      </c>
      <c r="I107" s="10">
        <v>43849.487759059994</v>
      </c>
      <c r="J107" s="10">
        <v>1505144.7645406756</v>
      </c>
      <c r="K107" s="10">
        <v>85621.634066701343</v>
      </c>
      <c r="L107" s="10">
        <v>1096449.991385818</v>
      </c>
      <c r="M107" s="10">
        <v>89658.067302847499</v>
      </c>
      <c r="N107" s="10">
        <v>7094324.7694086991</v>
      </c>
    </row>
    <row r="108" spans="1:14" hidden="1" outlineLevel="2" x14ac:dyDescent="0.3">
      <c r="A108" s="11" t="s">
        <v>45</v>
      </c>
      <c r="B108" s="12">
        <v>7004666.7021058518</v>
      </c>
      <c r="C108" s="12">
        <v>1105529.05515185</v>
      </c>
      <c r="D108" s="12">
        <v>4717066.0215014834</v>
      </c>
      <c r="E108" s="12">
        <v>0</v>
      </c>
      <c r="F108" s="12">
        <v>109486.92972801998</v>
      </c>
      <c r="G108" s="15">
        <v>3006815.9305520183</v>
      </c>
      <c r="H108" s="12">
        <v>51768.908921710012</v>
      </c>
      <c r="I108" s="12">
        <v>43849.487759059994</v>
      </c>
      <c r="J108" s="12">
        <v>1505144.7645406756</v>
      </c>
      <c r="K108" s="12">
        <v>85621.634066701343</v>
      </c>
      <c r="L108" s="12">
        <v>1096449.991385818</v>
      </c>
      <c r="M108" s="12">
        <v>89658.067302847499</v>
      </c>
      <c r="N108" s="12">
        <v>7094324.7694086991</v>
      </c>
    </row>
    <row r="109" spans="1:14" hidden="1" outlineLevel="1" x14ac:dyDescent="0.3">
      <c r="A109" s="9" t="s">
        <v>63</v>
      </c>
      <c r="B109" s="10">
        <v>31745.249710149998</v>
      </c>
      <c r="C109" s="10">
        <v>375.14407286999995</v>
      </c>
      <c r="D109" s="10">
        <v>31190.773534539996</v>
      </c>
      <c r="E109" s="10">
        <v>0</v>
      </c>
      <c r="F109" s="10">
        <v>28960.826899119998</v>
      </c>
      <c r="G109" s="14">
        <v>921.95713424999997</v>
      </c>
      <c r="H109" s="10">
        <v>12.10936115</v>
      </c>
      <c r="I109" s="10">
        <v>1146.59505543</v>
      </c>
      <c r="J109" s="10">
        <v>149.28508459</v>
      </c>
      <c r="K109" s="10">
        <v>0</v>
      </c>
      <c r="L109" s="10">
        <v>179.33210274000001</v>
      </c>
      <c r="M109" s="10">
        <v>0</v>
      </c>
      <c r="N109" s="10">
        <v>31745.249710149998</v>
      </c>
    </row>
    <row r="110" spans="1:14" hidden="1" outlineLevel="2" x14ac:dyDescent="0.3">
      <c r="A110" s="11" t="s">
        <v>50</v>
      </c>
      <c r="B110" s="12">
        <v>31745.249710149998</v>
      </c>
      <c r="C110" s="12">
        <v>375.14407286999995</v>
      </c>
      <c r="D110" s="12">
        <v>31190.773534539996</v>
      </c>
      <c r="E110" s="12">
        <v>0</v>
      </c>
      <c r="F110" s="12">
        <v>28960.826899119998</v>
      </c>
      <c r="G110" s="15">
        <v>921.95713424999997</v>
      </c>
      <c r="H110" s="12">
        <v>12.10936115</v>
      </c>
      <c r="I110" s="12">
        <v>1146.59505543</v>
      </c>
      <c r="J110" s="12">
        <v>149.28508459</v>
      </c>
      <c r="K110" s="12">
        <v>0</v>
      </c>
      <c r="L110" s="12">
        <v>179.33210274000001</v>
      </c>
      <c r="M110" s="12">
        <v>0</v>
      </c>
      <c r="N110" s="12">
        <v>31745.249710149998</v>
      </c>
    </row>
    <row r="111" spans="1:14" hidden="1" outlineLevel="1" x14ac:dyDescent="0.3">
      <c r="A111" s="9" t="s">
        <v>32</v>
      </c>
      <c r="B111" s="10">
        <v>85137.385187439038</v>
      </c>
      <c r="C111" s="10">
        <v>10333.498476750003</v>
      </c>
      <c r="D111" s="10">
        <v>72463.850798724045</v>
      </c>
      <c r="E111" s="10">
        <v>0</v>
      </c>
      <c r="F111" s="10">
        <v>2408.5688048400202</v>
      </c>
      <c r="G111" s="14">
        <v>11797.76321313002</v>
      </c>
      <c r="H111" s="10">
        <v>16256.521740439</v>
      </c>
      <c r="I111" s="10">
        <v>42000.997040315</v>
      </c>
      <c r="J111" s="10">
        <v>0</v>
      </c>
      <c r="K111" s="10">
        <v>0</v>
      </c>
      <c r="L111" s="10">
        <v>2340.0359119650002</v>
      </c>
      <c r="M111" s="10">
        <v>0</v>
      </c>
      <c r="N111" s="10">
        <v>85137.385187439038</v>
      </c>
    </row>
    <row r="112" spans="1:14" hidden="1" outlineLevel="2" x14ac:dyDescent="0.3">
      <c r="A112" s="11" t="s">
        <v>41</v>
      </c>
      <c r="B112" s="12">
        <v>85137.385187439038</v>
      </c>
      <c r="C112" s="12">
        <v>10333.498476750003</v>
      </c>
      <c r="D112" s="12">
        <v>72463.850798724045</v>
      </c>
      <c r="E112" s="12">
        <v>0</v>
      </c>
      <c r="F112" s="12">
        <v>2408.5688048400202</v>
      </c>
      <c r="G112" s="15">
        <v>11797.76321313002</v>
      </c>
      <c r="H112" s="12">
        <v>16256.521740439</v>
      </c>
      <c r="I112" s="12">
        <v>42000.997040315</v>
      </c>
      <c r="J112" s="12">
        <v>0</v>
      </c>
      <c r="K112" s="12">
        <v>0</v>
      </c>
      <c r="L112" s="12">
        <v>2340.0359119650002</v>
      </c>
      <c r="M112" s="12">
        <v>0</v>
      </c>
      <c r="N112" s="12">
        <v>85137.385187439038</v>
      </c>
    </row>
    <row r="113" spans="1:14" collapsed="1" x14ac:dyDescent="0.3">
      <c r="A113" s="2" t="s">
        <v>5</v>
      </c>
      <c r="B113" s="3">
        <v>1139119.1667490916</v>
      </c>
      <c r="C113" s="3">
        <v>314119.47193779331</v>
      </c>
      <c r="D113" s="3">
        <v>613256.31366073329</v>
      </c>
      <c r="E113" s="3">
        <v>0</v>
      </c>
      <c r="F113" s="3">
        <v>44260.56001627892</v>
      </c>
      <c r="G113" s="3">
        <v>180423.38556972647</v>
      </c>
      <c r="H113" s="13">
        <v>247784.69319522061</v>
      </c>
      <c r="I113" s="3">
        <v>21447.942614830776</v>
      </c>
      <c r="J113" s="3">
        <v>119339.73226467651</v>
      </c>
      <c r="K113" s="3">
        <v>36905.463276970004</v>
      </c>
      <c r="L113" s="3">
        <v>174837.917873595</v>
      </c>
      <c r="M113" s="3">
        <v>191514.01908892003</v>
      </c>
      <c r="N113" s="16">
        <v>1330633.1858380116</v>
      </c>
    </row>
    <row r="114" spans="1:14" hidden="1" outlineLevel="1" x14ac:dyDescent="0.3">
      <c r="A114" s="9" t="s">
        <v>1</v>
      </c>
      <c r="B114" s="10">
        <v>1092.3900704421978</v>
      </c>
      <c r="C114" s="10">
        <v>0</v>
      </c>
      <c r="D114" s="10">
        <v>1092.3900704421978</v>
      </c>
      <c r="E114" s="10">
        <v>0</v>
      </c>
      <c r="F114" s="10">
        <v>897.19629940892105</v>
      </c>
      <c r="G114" s="10">
        <v>33.488615636871501</v>
      </c>
      <c r="H114" s="14">
        <v>0.35981603062225997</v>
      </c>
      <c r="I114" s="10">
        <v>161.34533936578299</v>
      </c>
      <c r="J114" s="10">
        <v>0</v>
      </c>
      <c r="K114" s="10">
        <v>0</v>
      </c>
      <c r="L114" s="10">
        <v>0</v>
      </c>
      <c r="M114" s="10">
        <v>0</v>
      </c>
      <c r="N114" s="10">
        <v>1092.3900704421978</v>
      </c>
    </row>
    <row r="115" spans="1:14" hidden="1" outlineLevel="2" x14ac:dyDescent="0.3">
      <c r="A115" s="11" t="s">
        <v>38</v>
      </c>
      <c r="B115" s="12">
        <v>1092.3900704421978</v>
      </c>
      <c r="C115" s="12">
        <v>0</v>
      </c>
      <c r="D115" s="12">
        <v>1092.3900704421978</v>
      </c>
      <c r="E115" s="12">
        <v>0</v>
      </c>
      <c r="F115" s="12">
        <v>897.19629940892105</v>
      </c>
      <c r="G115" s="12">
        <v>33.488615636871501</v>
      </c>
      <c r="H115" s="15">
        <v>0.35981603062225997</v>
      </c>
      <c r="I115" s="12">
        <v>161.34533936578299</v>
      </c>
      <c r="J115" s="12">
        <v>0</v>
      </c>
      <c r="K115" s="12">
        <v>0</v>
      </c>
      <c r="L115" s="12">
        <v>0</v>
      </c>
      <c r="M115" s="12">
        <v>0</v>
      </c>
      <c r="N115" s="10">
        <v>1092.3900704421978</v>
      </c>
    </row>
    <row r="116" spans="1:14" hidden="1" outlineLevel="2" x14ac:dyDescent="0.3">
      <c r="A116" s="11" t="s">
        <v>39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0</v>
      </c>
    </row>
    <row r="117" spans="1:14" hidden="1" outlineLevel="1" x14ac:dyDescent="0.3">
      <c r="A117" s="9" t="s">
        <v>61</v>
      </c>
      <c r="B117" s="10">
        <v>1081317.5190217094</v>
      </c>
      <c r="C117" s="10">
        <v>284964.88781140331</v>
      </c>
      <c r="D117" s="10">
        <v>586073.21923514607</v>
      </c>
      <c r="E117" s="10">
        <v>0</v>
      </c>
      <c r="F117" s="10">
        <v>34591.242469750003</v>
      </c>
      <c r="G117" s="10">
        <v>180370.53295565961</v>
      </c>
      <c r="H117" s="14">
        <v>239681.85450983999</v>
      </c>
      <c r="I117" s="10">
        <v>12089.857035220002</v>
      </c>
      <c r="J117" s="10">
        <v>119339.73226467651</v>
      </c>
      <c r="K117" s="10">
        <v>36905.463276970004</v>
      </c>
      <c r="L117" s="10">
        <v>173373.94869819001</v>
      </c>
      <c r="M117" s="10">
        <v>191514.01908892003</v>
      </c>
      <c r="N117" s="10">
        <v>1272831.5381106294</v>
      </c>
    </row>
    <row r="118" spans="1:14" hidden="1" outlineLevel="2" x14ac:dyDescent="0.3">
      <c r="A118" s="11" t="s">
        <v>45</v>
      </c>
      <c r="B118" s="12">
        <v>1081317.5190217094</v>
      </c>
      <c r="C118" s="12">
        <v>284964.88781140331</v>
      </c>
      <c r="D118" s="12">
        <v>586073.21923514607</v>
      </c>
      <c r="E118" s="12">
        <v>0</v>
      </c>
      <c r="F118" s="12">
        <v>34591.242469750003</v>
      </c>
      <c r="G118" s="12">
        <v>180370.53295565961</v>
      </c>
      <c r="H118" s="15">
        <v>239681.85450983999</v>
      </c>
      <c r="I118" s="12">
        <v>12089.857035220002</v>
      </c>
      <c r="J118" s="12">
        <v>119339.73226467651</v>
      </c>
      <c r="K118" s="12">
        <v>36905.463276970004</v>
      </c>
      <c r="L118" s="12">
        <v>173373.94869819001</v>
      </c>
      <c r="M118" s="12">
        <v>191514.01908892003</v>
      </c>
      <c r="N118" s="12">
        <v>1272831.5381106294</v>
      </c>
    </row>
    <row r="119" spans="1:14" hidden="1" outlineLevel="1" x14ac:dyDescent="0.3">
      <c r="A119" s="9" t="s">
        <v>63</v>
      </c>
      <c r="B119" s="10">
        <v>257.74679787000002</v>
      </c>
      <c r="C119" s="10">
        <v>0</v>
      </c>
      <c r="D119" s="10">
        <v>257.74679787000002</v>
      </c>
      <c r="E119" s="10">
        <v>0</v>
      </c>
      <c r="F119" s="10">
        <v>238.38279944000001</v>
      </c>
      <c r="G119" s="10">
        <v>19.363998430000002</v>
      </c>
      <c r="H119" s="14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257.74679787000002</v>
      </c>
    </row>
    <row r="120" spans="1:14" hidden="1" outlineLevel="2" x14ac:dyDescent="0.3">
      <c r="A120" s="11" t="s">
        <v>50</v>
      </c>
      <c r="B120" s="12">
        <v>257.74679787000002</v>
      </c>
      <c r="C120" s="12">
        <v>0</v>
      </c>
      <c r="D120" s="12">
        <v>257.74679787000002</v>
      </c>
      <c r="E120" s="12">
        <v>0</v>
      </c>
      <c r="F120" s="12">
        <v>238.38279944000001</v>
      </c>
      <c r="G120" s="12">
        <v>19.363998430000002</v>
      </c>
      <c r="H120" s="15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257.74679787000002</v>
      </c>
    </row>
    <row r="121" spans="1:14" hidden="1" outlineLevel="1" x14ac:dyDescent="0.3">
      <c r="A121" s="9" t="s">
        <v>32</v>
      </c>
      <c r="B121" s="10">
        <v>56451.510859069997</v>
      </c>
      <c r="C121" s="10">
        <v>29154.58412639</v>
      </c>
      <c r="D121" s="10">
        <v>25832.957557274993</v>
      </c>
      <c r="E121" s="10">
        <v>0</v>
      </c>
      <c r="F121" s="10">
        <v>8533.7384476799998</v>
      </c>
      <c r="G121" s="10">
        <v>0</v>
      </c>
      <c r="H121" s="14">
        <v>8102.4788693499995</v>
      </c>
      <c r="I121" s="10">
        <v>9196.7402402449916</v>
      </c>
      <c r="J121" s="10">
        <v>0</v>
      </c>
      <c r="K121" s="10">
        <v>0</v>
      </c>
      <c r="L121" s="10">
        <v>1463.9691754049991</v>
      </c>
      <c r="M121" s="10">
        <v>0</v>
      </c>
      <c r="N121" s="10">
        <v>56451.510859069997</v>
      </c>
    </row>
    <row r="122" spans="1:14" hidden="1" outlineLevel="2" x14ac:dyDescent="0.3">
      <c r="A122" s="11" t="s">
        <v>41</v>
      </c>
      <c r="B122" s="12">
        <v>56451.510859069997</v>
      </c>
      <c r="C122" s="12">
        <v>29154.58412639</v>
      </c>
      <c r="D122" s="12">
        <v>25832.957557274993</v>
      </c>
      <c r="E122" s="12">
        <v>0</v>
      </c>
      <c r="F122" s="12">
        <v>8533.7384476799998</v>
      </c>
      <c r="G122" s="12">
        <v>0</v>
      </c>
      <c r="H122" s="15">
        <v>8102.4788693499995</v>
      </c>
      <c r="I122" s="12">
        <v>9196.7402402449916</v>
      </c>
      <c r="J122" s="12">
        <v>0</v>
      </c>
      <c r="K122" s="12">
        <v>0</v>
      </c>
      <c r="L122" s="12">
        <v>1463.9691754049991</v>
      </c>
      <c r="M122" s="12">
        <v>0</v>
      </c>
      <c r="N122" s="12">
        <v>56451.510859069997</v>
      </c>
    </row>
    <row r="123" spans="1:14" collapsed="1" x14ac:dyDescent="0.3">
      <c r="A123" s="2" t="s">
        <v>6</v>
      </c>
      <c r="B123" s="3">
        <v>1489139.0995621094</v>
      </c>
      <c r="C123" s="3">
        <v>410580.32314620615</v>
      </c>
      <c r="D123" s="3">
        <v>744724.72898534988</v>
      </c>
      <c r="E123" s="3">
        <v>25.282076150000002</v>
      </c>
      <c r="F123" s="3">
        <v>340443.65202761465</v>
      </c>
      <c r="G123" s="3">
        <v>40447.447375684555</v>
      </c>
      <c r="H123" s="3">
        <v>142748.30062680444</v>
      </c>
      <c r="I123" s="13">
        <v>200585.44265483413</v>
      </c>
      <c r="J123" s="3">
        <v>20474.604224262108</v>
      </c>
      <c r="K123" s="3">
        <v>28066.134355173817</v>
      </c>
      <c r="L123" s="3">
        <v>305767.91307537956</v>
      </c>
      <c r="M123" s="3">
        <v>676266.17852744099</v>
      </c>
      <c r="N123" s="16">
        <v>2165405.2780895503</v>
      </c>
    </row>
    <row r="124" spans="1:14" hidden="1" outlineLevel="1" x14ac:dyDescent="0.3">
      <c r="A124" s="9" t="s">
        <v>60</v>
      </c>
      <c r="B124" s="10">
        <v>16873.816965359998</v>
      </c>
      <c r="C124" s="10">
        <v>71.52085550000001</v>
      </c>
      <c r="D124" s="10">
        <v>488.73293760000007</v>
      </c>
      <c r="E124" s="10">
        <v>0</v>
      </c>
      <c r="F124" s="10">
        <v>351.49450235</v>
      </c>
      <c r="G124" s="10">
        <v>73.572817560000004</v>
      </c>
      <c r="H124" s="10">
        <v>55.243361829999998</v>
      </c>
      <c r="I124" s="14">
        <v>8.4222558599999999</v>
      </c>
      <c r="J124" s="10">
        <v>0</v>
      </c>
      <c r="K124" s="10">
        <v>8948.8630605499984</v>
      </c>
      <c r="L124" s="10">
        <v>7364.7001117099999</v>
      </c>
      <c r="M124" s="10">
        <v>11.769102889011</v>
      </c>
      <c r="N124" s="10">
        <v>16885.586068249009</v>
      </c>
    </row>
    <row r="125" spans="1:14" hidden="1" outlineLevel="2" x14ac:dyDescent="0.3">
      <c r="A125" s="11" t="s">
        <v>44</v>
      </c>
      <c r="B125" s="12">
        <v>16873.816965359998</v>
      </c>
      <c r="C125" s="12">
        <v>71.52085550000001</v>
      </c>
      <c r="D125" s="12">
        <v>488.73293760000007</v>
      </c>
      <c r="E125" s="12">
        <v>0</v>
      </c>
      <c r="F125" s="12">
        <v>351.49450235</v>
      </c>
      <c r="G125" s="12">
        <v>73.572817560000004</v>
      </c>
      <c r="H125" s="12">
        <v>55.243361829999998</v>
      </c>
      <c r="I125" s="15">
        <v>8.4222558599999999</v>
      </c>
      <c r="J125" s="12">
        <v>0</v>
      </c>
      <c r="K125" s="12">
        <v>8948.8630605499984</v>
      </c>
      <c r="L125" s="12">
        <v>7364.7001117099999</v>
      </c>
      <c r="M125" s="12">
        <v>11.769102889011</v>
      </c>
      <c r="N125" s="12">
        <v>16885.586068249009</v>
      </c>
    </row>
    <row r="126" spans="1:14" hidden="1" outlineLevel="1" x14ac:dyDescent="0.3">
      <c r="A126" s="9" t="s">
        <v>31</v>
      </c>
      <c r="B126" s="10">
        <v>170733.28443650116</v>
      </c>
      <c r="C126" s="10">
        <v>11428.031240445311</v>
      </c>
      <c r="D126" s="10">
        <v>92189.197535490108</v>
      </c>
      <c r="E126" s="10">
        <v>0</v>
      </c>
      <c r="F126" s="10">
        <v>59413.549054782605</v>
      </c>
      <c r="G126" s="10">
        <v>13432.530852283198</v>
      </c>
      <c r="H126" s="10">
        <v>15703.5303416439</v>
      </c>
      <c r="I126" s="14">
        <v>1884.0100622380999</v>
      </c>
      <c r="J126" s="10">
        <v>1755.5772245423</v>
      </c>
      <c r="K126" s="10">
        <v>7340.7192424727</v>
      </c>
      <c r="L126" s="10">
        <v>59775.336418093051</v>
      </c>
      <c r="M126" s="10">
        <v>4438.4039518652107</v>
      </c>
      <c r="N126" s="10">
        <v>175171.68838836637</v>
      </c>
    </row>
    <row r="127" spans="1:14" hidden="1" outlineLevel="2" x14ac:dyDescent="0.3">
      <c r="A127" s="11" t="s">
        <v>35</v>
      </c>
      <c r="B127" s="12">
        <v>26755.980391462312</v>
      </c>
      <c r="C127" s="12">
        <v>7584.9624728419603</v>
      </c>
      <c r="D127" s="12">
        <v>10588.8680033363</v>
      </c>
      <c r="E127" s="12">
        <v>0</v>
      </c>
      <c r="F127" s="12">
        <v>7811.8311553909007</v>
      </c>
      <c r="G127" s="12">
        <v>1940.6877853223</v>
      </c>
      <c r="H127" s="12">
        <v>410.31196571460003</v>
      </c>
      <c r="I127" s="15">
        <v>264.15329251949998</v>
      </c>
      <c r="J127" s="12">
        <v>161.88380438900001</v>
      </c>
      <c r="K127" s="12">
        <v>0</v>
      </c>
      <c r="L127" s="12">
        <v>8582.1499152840497</v>
      </c>
      <c r="M127" s="12">
        <v>31.219525043834999</v>
      </c>
      <c r="N127" s="12">
        <v>26787.199916506146</v>
      </c>
    </row>
    <row r="128" spans="1:14" hidden="1" outlineLevel="2" x14ac:dyDescent="0.3">
      <c r="A128" s="11" t="s">
        <v>37</v>
      </c>
      <c r="B128" s="12">
        <v>143977.30404503885</v>
      </c>
      <c r="C128" s="12">
        <v>3843.0687676033499</v>
      </c>
      <c r="D128" s="12">
        <v>81600.329532153803</v>
      </c>
      <c r="E128" s="12">
        <v>0</v>
      </c>
      <c r="F128" s="12">
        <v>51601.717899391704</v>
      </c>
      <c r="G128" s="12">
        <v>11491.843066960899</v>
      </c>
      <c r="H128" s="12">
        <v>15293.2183759293</v>
      </c>
      <c r="I128" s="15">
        <v>1619.8567697185999</v>
      </c>
      <c r="J128" s="12">
        <v>1593.6934201532999</v>
      </c>
      <c r="K128" s="12">
        <v>7340.7192424727</v>
      </c>
      <c r="L128" s="12">
        <v>51193.186502809003</v>
      </c>
      <c r="M128" s="12">
        <v>4407.1844268213754</v>
      </c>
      <c r="N128" s="12">
        <v>148384.48847186024</v>
      </c>
    </row>
    <row r="129" spans="1:14" hidden="1" outlineLevel="1" x14ac:dyDescent="0.3">
      <c r="A129" s="9" t="s">
        <v>1</v>
      </c>
      <c r="B129" s="10">
        <v>43535.126933019958</v>
      </c>
      <c r="C129" s="10">
        <v>2016.99934467</v>
      </c>
      <c r="D129" s="10">
        <v>41516.118846199955</v>
      </c>
      <c r="E129" s="10">
        <v>25.282076150000002</v>
      </c>
      <c r="F129" s="10">
        <v>29302.483279799999</v>
      </c>
      <c r="G129" s="10">
        <v>11490.609870464699</v>
      </c>
      <c r="H129" s="10">
        <v>123.46003423525799</v>
      </c>
      <c r="I129" s="14">
        <v>574.28358554999988</v>
      </c>
      <c r="J129" s="10">
        <v>0</v>
      </c>
      <c r="K129" s="10">
        <v>0</v>
      </c>
      <c r="L129" s="10">
        <v>2.0087421499999998</v>
      </c>
      <c r="M129" s="10">
        <v>44030.780353676753</v>
      </c>
      <c r="N129" s="10">
        <v>87565.907286696718</v>
      </c>
    </row>
    <row r="130" spans="1:14" hidden="1" outlineLevel="2" x14ac:dyDescent="0.3">
      <c r="A130" s="11" t="s">
        <v>38</v>
      </c>
      <c r="B130" s="12">
        <v>29412.428803919945</v>
      </c>
      <c r="C130" s="12">
        <v>2016.99934467</v>
      </c>
      <c r="D130" s="12">
        <v>27393.420717099947</v>
      </c>
      <c r="E130" s="12">
        <v>25.282076150000002</v>
      </c>
      <c r="F130" s="12">
        <v>15709.628780029989</v>
      </c>
      <c r="G130" s="12">
        <v>11490.609870464699</v>
      </c>
      <c r="H130" s="12">
        <v>123.46003423525799</v>
      </c>
      <c r="I130" s="15">
        <v>44.439956219999999</v>
      </c>
      <c r="J130" s="12">
        <v>0</v>
      </c>
      <c r="K130" s="12">
        <v>0</v>
      </c>
      <c r="L130" s="12">
        <v>2.0087421499999998</v>
      </c>
      <c r="M130" s="12">
        <v>11136.984101859671</v>
      </c>
      <c r="N130" s="10">
        <v>40549.412905779616</v>
      </c>
    </row>
    <row r="131" spans="1:14" hidden="1" outlineLevel="2" x14ac:dyDescent="0.3">
      <c r="A131" s="11" t="s">
        <v>39</v>
      </c>
      <c r="B131" s="12">
        <v>14122.69812910001</v>
      </c>
      <c r="C131" s="12">
        <v>0</v>
      </c>
      <c r="D131" s="12">
        <v>14122.69812910001</v>
      </c>
      <c r="E131" s="12">
        <v>0</v>
      </c>
      <c r="F131" s="12">
        <v>13592.85449977001</v>
      </c>
      <c r="G131" s="12">
        <v>0</v>
      </c>
      <c r="H131" s="12">
        <v>0</v>
      </c>
      <c r="I131" s="15">
        <v>529.84362932999989</v>
      </c>
      <c r="J131" s="12">
        <v>0</v>
      </c>
      <c r="K131" s="12">
        <v>0</v>
      </c>
      <c r="L131" s="12">
        <v>0</v>
      </c>
      <c r="M131" s="12">
        <v>32893.796251817083</v>
      </c>
      <c r="N131" s="10">
        <v>47016.494380917095</v>
      </c>
    </row>
    <row r="132" spans="1:14" hidden="1" outlineLevel="1" x14ac:dyDescent="0.3">
      <c r="A132" s="9" t="s">
        <v>61</v>
      </c>
      <c r="B132" s="10">
        <v>950819.79109311244</v>
      </c>
      <c r="C132" s="10">
        <v>263843.51326600381</v>
      </c>
      <c r="D132" s="10">
        <v>468265.66770990711</v>
      </c>
      <c r="E132" s="10">
        <v>0</v>
      </c>
      <c r="F132" s="10">
        <v>196324.75035573103</v>
      </c>
      <c r="G132" s="10">
        <v>13888.1698456262</v>
      </c>
      <c r="H132" s="10">
        <v>126632.21708592531</v>
      </c>
      <c r="I132" s="14">
        <v>114955.20170844525</v>
      </c>
      <c r="J132" s="10">
        <v>16465.328714179337</v>
      </c>
      <c r="K132" s="10">
        <v>11776.55202702112</v>
      </c>
      <c r="L132" s="10">
        <v>206934.05809018033</v>
      </c>
      <c r="M132" s="10">
        <v>626641.90093561099</v>
      </c>
      <c r="N132" s="10">
        <v>1577461.6920287234</v>
      </c>
    </row>
    <row r="133" spans="1:14" hidden="1" outlineLevel="2" x14ac:dyDescent="0.3">
      <c r="A133" s="11" t="s">
        <v>57</v>
      </c>
      <c r="B133" s="12">
        <v>950819.79109311244</v>
      </c>
      <c r="C133" s="12">
        <v>263843.51326600381</v>
      </c>
      <c r="D133" s="12">
        <v>468265.66770990711</v>
      </c>
      <c r="E133" s="12">
        <v>0</v>
      </c>
      <c r="F133" s="12">
        <v>196324.75035573103</v>
      </c>
      <c r="G133" s="12">
        <v>13888.1698456262</v>
      </c>
      <c r="H133" s="12">
        <v>126632.21708592531</v>
      </c>
      <c r="I133" s="15">
        <v>114955.20170844525</v>
      </c>
      <c r="J133" s="12">
        <v>16465.328714179337</v>
      </c>
      <c r="K133" s="12">
        <v>11776.55202702112</v>
      </c>
      <c r="L133" s="12">
        <v>206934.05809018033</v>
      </c>
      <c r="M133" s="12">
        <v>626641.90093561099</v>
      </c>
      <c r="N133" s="12">
        <v>1577461.6920287234</v>
      </c>
    </row>
    <row r="134" spans="1:14" hidden="1" outlineLevel="1" x14ac:dyDescent="0.3">
      <c r="A134" s="9" t="s">
        <v>62</v>
      </c>
      <c r="B134" s="10">
        <v>30500.033272739001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30500.033272739001</v>
      </c>
      <c r="M134" s="10">
        <v>0</v>
      </c>
      <c r="N134" s="10">
        <v>30500.033272739001</v>
      </c>
    </row>
    <row r="135" spans="1:14" hidden="1" outlineLevel="2" x14ac:dyDescent="0.3">
      <c r="A135" s="11" t="s">
        <v>46</v>
      </c>
      <c r="B135" s="12">
        <v>30500.033272739001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30500.033272739001</v>
      </c>
      <c r="M135" s="12">
        <v>0</v>
      </c>
      <c r="N135" s="12">
        <v>30500.033272739001</v>
      </c>
    </row>
    <row r="136" spans="1:14" hidden="1" outlineLevel="1" x14ac:dyDescent="0.3">
      <c r="A136" s="9" t="s">
        <v>63</v>
      </c>
      <c r="B136" s="10">
        <v>11265.776027100001</v>
      </c>
      <c r="C136" s="10">
        <v>364.16036554999999</v>
      </c>
      <c r="D136" s="10">
        <v>10901.501331970001</v>
      </c>
      <c r="E136" s="10">
        <v>0</v>
      </c>
      <c r="F136" s="10">
        <v>8815.06186265</v>
      </c>
      <c r="G136" s="10">
        <v>1431.4326486200002</v>
      </c>
      <c r="H136" s="10">
        <v>6.4324950000000006E-2</v>
      </c>
      <c r="I136" s="14">
        <v>653.52729546</v>
      </c>
      <c r="J136" s="10">
        <v>1.41520029</v>
      </c>
      <c r="K136" s="10">
        <v>0</v>
      </c>
      <c r="L136" s="10">
        <v>0.11432958</v>
      </c>
      <c r="M136" s="10">
        <v>1041.25618212534</v>
      </c>
      <c r="N136" s="10">
        <v>12307.032209225341</v>
      </c>
    </row>
    <row r="137" spans="1:14" hidden="1" outlineLevel="2" x14ac:dyDescent="0.3">
      <c r="A137" s="11" t="s">
        <v>50</v>
      </c>
      <c r="B137" s="12">
        <v>11265.776027100001</v>
      </c>
      <c r="C137" s="12">
        <v>364.16036554999999</v>
      </c>
      <c r="D137" s="12">
        <v>10901.501331970001</v>
      </c>
      <c r="E137" s="12">
        <v>0</v>
      </c>
      <c r="F137" s="12">
        <v>8815.06186265</v>
      </c>
      <c r="G137" s="12">
        <v>1431.4326486200002</v>
      </c>
      <c r="H137" s="12">
        <v>6.4324950000000006E-2</v>
      </c>
      <c r="I137" s="15">
        <v>653.52729546</v>
      </c>
      <c r="J137" s="12">
        <v>1.41520029</v>
      </c>
      <c r="K137" s="12">
        <v>0</v>
      </c>
      <c r="L137" s="12">
        <v>0.11432958</v>
      </c>
      <c r="M137" s="12">
        <v>1041.25618212534</v>
      </c>
      <c r="N137" s="12">
        <v>12307.032209225341</v>
      </c>
    </row>
    <row r="138" spans="1:14" hidden="1" outlineLevel="1" x14ac:dyDescent="0.3">
      <c r="A138" s="9" t="s">
        <v>32</v>
      </c>
      <c r="B138" s="10">
        <v>265411.27083427692</v>
      </c>
      <c r="C138" s="10">
        <v>132856.098074037</v>
      </c>
      <c r="D138" s="10">
        <v>131363.5106241827</v>
      </c>
      <c r="E138" s="10">
        <v>0</v>
      </c>
      <c r="F138" s="10">
        <v>46236.312972301013</v>
      </c>
      <c r="G138" s="10">
        <v>131.1313411304611</v>
      </c>
      <c r="H138" s="10">
        <v>233.78547821998382</v>
      </c>
      <c r="I138" s="14">
        <v>82509.99774728078</v>
      </c>
      <c r="J138" s="10">
        <v>2252.2830852504703</v>
      </c>
      <c r="K138" s="10">
        <v>2.5130000000000002E-5</v>
      </c>
      <c r="L138" s="10">
        <v>1191.6621109272496</v>
      </c>
      <c r="M138" s="10">
        <v>102.06800127369399</v>
      </c>
      <c r="N138" s="10">
        <v>265513.33883555059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102.06800127369399</v>
      </c>
      <c r="N139" s="12">
        <v>102.06800127369399</v>
      </c>
    </row>
    <row r="140" spans="1:14" hidden="1" outlineLevel="2" x14ac:dyDescent="0.3">
      <c r="A140" s="11" t="s">
        <v>41</v>
      </c>
      <c r="B140" s="12">
        <v>265411.27083427692</v>
      </c>
      <c r="C140" s="12">
        <v>132856.098074037</v>
      </c>
      <c r="D140" s="12">
        <v>131363.5106241827</v>
      </c>
      <c r="E140" s="12">
        <v>0</v>
      </c>
      <c r="F140" s="12">
        <v>46236.312972301013</v>
      </c>
      <c r="G140" s="12">
        <v>131.1313411304611</v>
      </c>
      <c r="H140" s="12">
        <v>233.78547821998382</v>
      </c>
      <c r="I140" s="15">
        <v>82509.99774728078</v>
      </c>
      <c r="J140" s="12">
        <v>2252.2830852504703</v>
      </c>
      <c r="K140" s="12">
        <v>2.5130000000000002E-5</v>
      </c>
      <c r="L140" s="12">
        <v>1191.6621109272496</v>
      </c>
      <c r="M140" s="12">
        <v>0</v>
      </c>
      <c r="N140" s="12">
        <v>265411.27083427692</v>
      </c>
    </row>
    <row r="141" spans="1:14" collapsed="1" x14ac:dyDescent="0.3">
      <c r="A141" s="2" t="s">
        <v>7</v>
      </c>
      <c r="B141" s="3">
        <v>2289250.0422042236</v>
      </c>
      <c r="C141" s="3">
        <v>67247.338105898452</v>
      </c>
      <c r="D141" s="3">
        <v>223215.03857147775</v>
      </c>
      <c r="E141" s="3">
        <v>2589.9479402365273</v>
      </c>
      <c r="F141" s="3">
        <v>31657.97962008433</v>
      </c>
      <c r="G141" s="3">
        <v>3836.607919245816</v>
      </c>
      <c r="H141" s="3">
        <v>25947.873792313254</v>
      </c>
      <c r="I141" s="3">
        <v>69222.941510477918</v>
      </c>
      <c r="J141" s="13">
        <v>89959.687789119896</v>
      </c>
      <c r="K141" s="3">
        <v>0</v>
      </c>
      <c r="L141" s="3">
        <v>1998787.6655268476</v>
      </c>
      <c r="M141" s="3">
        <v>61601.572757788737</v>
      </c>
      <c r="N141" s="16">
        <v>2350851.6149620125</v>
      </c>
    </row>
    <row r="142" spans="1:14" hidden="1" outlineLevel="1" x14ac:dyDescent="0.3">
      <c r="A142" s="9" t="s">
        <v>60</v>
      </c>
      <c r="B142" s="10">
        <v>3081.1478117000001</v>
      </c>
      <c r="C142" s="10">
        <v>0</v>
      </c>
      <c r="D142" s="10">
        <v>305.69956467999998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305.69956467999998</v>
      </c>
      <c r="K142" s="10">
        <v>0</v>
      </c>
      <c r="L142" s="10">
        <v>2775.4482470200001</v>
      </c>
      <c r="M142" s="10">
        <v>0</v>
      </c>
      <c r="N142" s="10">
        <v>3081.1478117000001</v>
      </c>
    </row>
    <row r="143" spans="1:14" hidden="1" outlineLevel="2" x14ac:dyDescent="0.3">
      <c r="A143" s="11" t="s">
        <v>44</v>
      </c>
      <c r="B143" s="12">
        <v>3081.1478117000001</v>
      </c>
      <c r="C143" s="12">
        <v>0</v>
      </c>
      <c r="D143" s="12">
        <v>305.69956467999998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305.69956467999998</v>
      </c>
      <c r="K143" s="12">
        <v>0</v>
      </c>
      <c r="L143" s="12">
        <v>2775.4482470200001</v>
      </c>
      <c r="M143" s="12">
        <v>0</v>
      </c>
      <c r="N143" s="12">
        <v>3081.1478117000001</v>
      </c>
    </row>
    <row r="144" spans="1:14" hidden="1" outlineLevel="1" x14ac:dyDescent="0.3">
      <c r="A144" s="9" t="s">
        <v>31</v>
      </c>
      <c r="B144" s="10">
        <v>1458.1255173066002</v>
      </c>
      <c r="C144" s="10">
        <v>0</v>
      </c>
      <c r="D144" s="10">
        <v>1458.1255173066002</v>
      </c>
      <c r="E144" s="10">
        <v>0</v>
      </c>
      <c r="F144" s="10">
        <v>1101.4130029297</v>
      </c>
      <c r="G144" s="10">
        <v>356.7125143769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5.1579609459649998</v>
      </c>
      <c r="N144" s="10">
        <v>1463.2834782525651</v>
      </c>
    </row>
    <row r="145" spans="1:14" hidden="1" outlineLevel="2" x14ac:dyDescent="0.3">
      <c r="A145" s="11" t="s">
        <v>35</v>
      </c>
      <c r="B145" s="12">
        <v>356.7125143769</v>
      </c>
      <c r="C145" s="12">
        <v>0</v>
      </c>
      <c r="D145" s="12">
        <v>356.7125143769</v>
      </c>
      <c r="E145" s="12">
        <v>0</v>
      </c>
      <c r="F145" s="12">
        <v>0</v>
      </c>
      <c r="G145" s="12">
        <v>356.7125143769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356.7125143769</v>
      </c>
    </row>
    <row r="146" spans="1:14" hidden="1" outlineLevel="2" x14ac:dyDescent="0.3">
      <c r="A146" s="11" t="s">
        <v>37</v>
      </c>
      <c r="B146" s="12">
        <v>1101.4130029297</v>
      </c>
      <c r="C146" s="12">
        <v>0</v>
      </c>
      <c r="D146" s="12">
        <v>1101.4130029297</v>
      </c>
      <c r="E146" s="12">
        <v>0</v>
      </c>
      <c r="F146" s="12">
        <v>1101.4130029297</v>
      </c>
      <c r="G146" s="12">
        <v>0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5.1579609459649998</v>
      </c>
      <c r="N146" s="12">
        <v>1106.570963875665</v>
      </c>
    </row>
    <row r="147" spans="1:14" hidden="1" outlineLevel="1" x14ac:dyDescent="0.3">
      <c r="A147" s="9" t="s">
        <v>1</v>
      </c>
      <c r="B147" s="10">
        <v>2266.43813271</v>
      </c>
      <c r="C147" s="10">
        <v>0</v>
      </c>
      <c r="D147" s="10">
        <v>2266.43813271</v>
      </c>
      <c r="E147" s="10">
        <v>0</v>
      </c>
      <c r="F147" s="10">
        <v>2066.1703521099998</v>
      </c>
      <c r="G147" s="10">
        <v>0</v>
      </c>
      <c r="H147" s="10">
        <v>0</v>
      </c>
      <c r="I147" s="10">
        <v>108.01084471</v>
      </c>
      <c r="J147" s="14">
        <v>92.256935889999994</v>
      </c>
      <c r="K147" s="10">
        <v>0</v>
      </c>
      <c r="L147" s="10">
        <v>0</v>
      </c>
      <c r="M147" s="10">
        <v>760.66915369127298</v>
      </c>
      <c r="N147" s="10">
        <v>3027.1072864012731</v>
      </c>
    </row>
    <row r="148" spans="1:14" hidden="1" outlineLevel="2" x14ac:dyDescent="0.3">
      <c r="A148" s="11" t="s">
        <v>38</v>
      </c>
      <c r="B148" s="12">
        <v>407.50668055000006</v>
      </c>
      <c r="C148" s="12">
        <v>0</v>
      </c>
      <c r="D148" s="12">
        <v>407.50668055000006</v>
      </c>
      <c r="E148" s="12">
        <v>0</v>
      </c>
      <c r="F148" s="12">
        <v>307.64146508000005</v>
      </c>
      <c r="G148" s="12">
        <v>0</v>
      </c>
      <c r="H148" s="12">
        <v>0</v>
      </c>
      <c r="I148" s="12">
        <v>7.6082795799999996</v>
      </c>
      <c r="J148" s="15">
        <v>92.256935889999994</v>
      </c>
      <c r="K148" s="12">
        <v>0</v>
      </c>
      <c r="L148" s="12">
        <v>0</v>
      </c>
      <c r="M148" s="12">
        <v>0</v>
      </c>
      <c r="N148" s="12">
        <v>407.50668055000006</v>
      </c>
    </row>
    <row r="149" spans="1:14" hidden="1" outlineLevel="2" x14ac:dyDescent="0.3">
      <c r="A149" s="11" t="s">
        <v>39</v>
      </c>
      <c r="B149" s="12">
        <v>1858.9314521599999</v>
      </c>
      <c r="C149" s="12">
        <v>0</v>
      </c>
      <c r="D149" s="12">
        <v>1858.9314521599999</v>
      </c>
      <c r="E149" s="12">
        <v>0</v>
      </c>
      <c r="F149" s="12">
        <v>1758.5288870299999</v>
      </c>
      <c r="G149" s="12">
        <v>0</v>
      </c>
      <c r="H149" s="12">
        <v>0</v>
      </c>
      <c r="I149" s="12">
        <v>100.40256513</v>
      </c>
      <c r="J149" s="15">
        <v>0</v>
      </c>
      <c r="K149" s="12">
        <v>0</v>
      </c>
      <c r="L149" s="12">
        <v>0</v>
      </c>
      <c r="M149" s="12">
        <v>760.66915369127298</v>
      </c>
      <c r="N149" s="12">
        <v>2619.600605851273</v>
      </c>
    </row>
    <row r="150" spans="1:14" hidden="1" outlineLevel="1" x14ac:dyDescent="0.3">
      <c r="A150" s="9" t="s">
        <v>61</v>
      </c>
      <c r="B150" s="10">
        <v>212624.59297750867</v>
      </c>
      <c r="C150" s="10">
        <v>18564.265561607801</v>
      </c>
      <c r="D150" s="10">
        <v>154278.85299561938</v>
      </c>
      <c r="E150" s="10">
        <v>0</v>
      </c>
      <c r="F150" s="10">
        <v>20179.7326704718</v>
      </c>
      <c r="G150" s="10">
        <v>3197.6073841728298</v>
      </c>
      <c r="H150" s="10">
        <v>24885.20947757395</v>
      </c>
      <c r="I150" s="10">
        <v>63996.574611261298</v>
      </c>
      <c r="J150" s="14">
        <v>42019.728852139509</v>
      </c>
      <c r="K150" s="10">
        <v>0</v>
      </c>
      <c r="L150" s="10">
        <v>39781.474420281491</v>
      </c>
      <c r="M150" s="10">
        <v>60835.745643151502</v>
      </c>
      <c r="N150" s="10">
        <v>273460.33862066019</v>
      </c>
    </row>
    <row r="151" spans="1:14" hidden="1" outlineLevel="2" x14ac:dyDescent="0.3">
      <c r="A151" s="11" t="s">
        <v>57</v>
      </c>
      <c r="B151" s="12">
        <v>212624.59297750867</v>
      </c>
      <c r="C151" s="12">
        <v>18564.265561607801</v>
      </c>
      <c r="D151" s="12">
        <v>154278.85299561938</v>
      </c>
      <c r="E151" s="12">
        <v>0</v>
      </c>
      <c r="F151" s="12">
        <v>20179.7326704718</v>
      </c>
      <c r="G151" s="12">
        <v>3197.6073841728298</v>
      </c>
      <c r="H151" s="12">
        <v>24885.20947757395</v>
      </c>
      <c r="I151" s="12">
        <v>63996.574611261298</v>
      </c>
      <c r="J151" s="15">
        <v>42019.728852139509</v>
      </c>
      <c r="K151" s="12">
        <v>0</v>
      </c>
      <c r="L151" s="12">
        <v>39781.474420281491</v>
      </c>
      <c r="M151" s="12">
        <v>60835.745643151502</v>
      </c>
      <c r="N151" s="12">
        <v>273460.33862066019</v>
      </c>
    </row>
    <row r="152" spans="1:14" hidden="1" outlineLevel="1" x14ac:dyDescent="0.3">
      <c r="A152" s="9" t="s">
        <v>62</v>
      </c>
      <c r="B152" s="10">
        <v>1977673.0653941492</v>
      </c>
      <c r="C152" s="10">
        <v>21987.074914032</v>
      </c>
      <c r="D152" s="10">
        <v>20153.98728125625</v>
      </c>
      <c r="E152" s="10">
        <v>0</v>
      </c>
      <c r="F152" s="10">
        <v>1095.4414547916299</v>
      </c>
      <c r="G152" s="10">
        <v>0</v>
      </c>
      <c r="H152" s="10">
        <v>0</v>
      </c>
      <c r="I152" s="10">
        <v>312.98327279760798</v>
      </c>
      <c r="J152" s="14">
        <v>18745.562553667012</v>
      </c>
      <c r="K152" s="10">
        <v>0</v>
      </c>
      <c r="L152" s="10">
        <v>1935532.0031988609</v>
      </c>
      <c r="M152" s="10">
        <v>0</v>
      </c>
      <c r="N152" s="10">
        <v>1977673.0653941492</v>
      </c>
    </row>
    <row r="153" spans="1:14" hidden="1" outlineLevel="2" x14ac:dyDescent="0.3">
      <c r="A153" s="11" t="s">
        <v>47</v>
      </c>
      <c r="B153" s="12">
        <v>184725.18152576924</v>
      </c>
      <c r="C153" s="12">
        <v>21987.074914032</v>
      </c>
      <c r="D153" s="12">
        <v>20153.98728125625</v>
      </c>
      <c r="E153" s="12">
        <v>0</v>
      </c>
      <c r="F153" s="12">
        <v>1095.4414547916299</v>
      </c>
      <c r="G153" s="12">
        <v>0</v>
      </c>
      <c r="H153" s="12">
        <v>0</v>
      </c>
      <c r="I153" s="12">
        <v>312.98327279760798</v>
      </c>
      <c r="J153" s="15">
        <v>18745.562553667012</v>
      </c>
      <c r="K153" s="12">
        <v>0</v>
      </c>
      <c r="L153" s="12">
        <v>142584.11933048099</v>
      </c>
      <c r="M153" s="12">
        <v>0</v>
      </c>
      <c r="N153" s="12">
        <v>184725.18152576924</v>
      </c>
    </row>
    <row r="154" spans="1:14" hidden="1" outlineLevel="2" x14ac:dyDescent="0.3">
      <c r="A154" s="11" t="s">
        <v>48</v>
      </c>
      <c r="B154" s="12">
        <v>720692.62734707003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720692.62734707003</v>
      </c>
      <c r="M154" s="12">
        <v>0</v>
      </c>
      <c r="N154" s="12">
        <v>720692.62734707003</v>
      </c>
    </row>
    <row r="155" spans="1:14" hidden="1" outlineLevel="2" x14ac:dyDescent="0.3">
      <c r="A155" s="11" t="s">
        <v>49</v>
      </c>
      <c r="B155" s="12">
        <v>1072255.25652131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1072255.25652131</v>
      </c>
      <c r="M155" s="12">
        <v>0</v>
      </c>
      <c r="N155" s="12">
        <v>1072255.25652131</v>
      </c>
    </row>
    <row r="156" spans="1:14" hidden="1" outlineLevel="1" x14ac:dyDescent="0.3">
      <c r="A156" s="9" t="s">
        <v>63</v>
      </c>
      <c r="B156" s="10">
        <v>258.23790445999998</v>
      </c>
      <c r="C156" s="10">
        <v>79.032544459999997</v>
      </c>
      <c r="D156" s="10">
        <v>179.20536000000001</v>
      </c>
      <c r="E156" s="10">
        <v>0</v>
      </c>
      <c r="F156" s="10">
        <v>1.8243061</v>
      </c>
      <c r="G156" s="10">
        <v>176.40489521000001</v>
      </c>
      <c r="H156" s="10">
        <v>0</v>
      </c>
      <c r="I156" s="10">
        <v>0.97615869</v>
      </c>
      <c r="J156" s="14">
        <v>0</v>
      </c>
      <c r="K156" s="10">
        <v>0</v>
      </c>
      <c r="L156" s="10">
        <v>0</v>
      </c>
      <c r="M156" s="10">
        <v>0</v>
      </c>
      <c r="N156" s="10">
        <v>258.23790445999998</v>
      </c>
    </row>
    <row r="157" spans="1:14" hidden="1" outlineLevel="2" x14ac:dyDescent="0.3">
      <c r="A157" s="11" t="s">
        <v>50</v>
      </c>
      <c r="B157" s="12">
        <v>258.23790445999998</v>
      </c>
      <c r="C157" s="12">
        <v>79.032544459999997</v>
      </c>
      <c r="D157" s="12">
        <v>179.20536000000001</v>
      </c>
      <c r="E157" s="12">
        <v>0</v>
      </c>
      <c r="F157" s="12">
        <v>1.8243061</v>
      </c>
      <c r="G157" s="12">
        <v>176.40489521000001</v>
      </c>
      <c r="H157" s="12">
        <v>0</v>
      </c>
      <c r="I157" s="12">
        <v>0.97615869</v>
      </c>
      <c r="J157" s="15">
        <v>0</v>
      </c>
      <c r="K157" s="12">
        <v>0</v>
      </c>
      <c r="L157" s="12">
        <v>0</v>
      </c>
      <c r="M157" s="12">
        <v>0</v>
      </c>
      <c r="N157" s="12">
        <v>258.23790445999998</v>
      </c>
    </row>
    <row r="158" spans="1:14" hidden="1" outlineLevel="1" x14ac:dyDescent="0.3">
      <c r="A158" s="9" t="s">
        <v>32</v>
      </c>
      <c r="B158" s="10">
        <v>91888.434466389357</v>
      </c>
      <c r="C158" s="10">
        <v>26616.965085798649</v>
      </c>
      <c r="D158" s="10">
        <v>44572.729719905503</v>
      </c>
      <c r="E158" s="10">
        <v>2589.9479402365273</v>
      </c>
      <c r="F158" s="10">
        <v>7213.3978336811997</v>
      </c>
      <c r="G158" s="10">
        <v>105.8831254860862</v>
      </c>
      <c r="H158" s="10">
        <v>1062.6643147393052</v>
      </c>
      <c r="I158" s="10">
        <v>4804.3966230190126</v>
      </c>
      <c r="J158" s="14">
        <v>28796.439882743369</v>
      </c>
      <c r="K158" s="10">
        <v>0</v>
      </c>
      <c r="L158" s="10">
        <v>20698.739660685205</v>
      </c>
      <c r="M158" s="10">
        <v>0</v>
      </c>
      <c r="N158" s="10">
        <v>91888.434466389357</v>
      </c>
    </row>
    <row r="159" spans="1:14" hidden="1" outlineLevel="2" x14ac:dyDescent="0.3">
      <c r="A159" s="11" t="s">
        <v>41</v>
      </c>
      <c r="B159" s="12">
        <v>91888.434466389357</v>
      </c>
      <c r="C159" s="12">
        <v>26616.965085798649</v>
      </c>
      <c r="D159" s="12">
        <v>44572.729719905503</v>
      </c>
      <c r="E159" s="12">
        <v>2589.9479402365273</v>
      </c>
      <c r="F159" s="12">
        <v>7213.3978336811997</v>
      </c>
      <c r="G159" s="12">
        <v>105.8831254860862</v>
      </c>
      <c r="H159" s="12">
        <v>1062.6643147393052</v>
      </c>
      <c r="I159" s="12">
        <v>4804.3966230190126</v>
      </c>
      <c r="J159" s="15">
        <v>28796.439882743369</v>
      </c>
      <c r="K159" s="12">
        <v>0</v>
      </c>
      <c r="L159" s="12">
        <v>20698.739660685205</v>
      </c>
      <c r="M159" s="12">
        <v>0</v>
      </c>
      <c r="N159" s="12">
        <v>91888.434466389357</v>
      </c>
    </row>
    <row r="160" spans="1:14" collapsed="1" x14ac:dyDescent="0.3">
      <c r="A160" s="2" t="s">
        <v>8</v>
      </c>
      <c r="B160" s="3">
        <v>7188811.1754358178</v>
      </c>
      <c r="C160" s="3">
        <v>65714.360792455773</v>
      </c>
      <c r="D160" s="3">
        <v>5857607.0079261698</v>
      </c>
      <c r="E160" s="3">
        <v>2050470.031347831</v>
      </c>
      <c r="F160" s="3">
        <v>1163621.1041678537</v>
      </c>
      <c r="G160" s="3">
        <v>2232813.4299767055</v>
      </c>
      <c r="H160" s="3">
        <v>15015.238748473465</v>
      </c>
      <c r="I160" s="3">
        <v>83917.70334966958</v>
      </c>
      <c r="J160" s="3">
        <v>311769.5003356376</v>
      </c>
      <c r="K160" s="13">
        <v>721103.63620103966</v>
      </c>
      <c r="L160" s="3">
        <v>544386.17051615193</v>
      </c>
      <c r="M160" s="3">
        <v>773295.26657448732</v>
      </c>
      <c r="N160" s="16">
        <v>7962106.4420103049</v>
      </c>
    </row>
    <row r="161" spans="1:14" hidden="1" outlineLevel="1" x14ac:dyDescent="0.3">
      <c r="A161" s="9" t="s">
        <v>60</v>
      </c>
      <c r="B161" s="10">
        <v>452662.46684155002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452662.46684155002</v>
      </c>
      <c r="M161" s="10">
        <v>0</v>
      </c>
      <c r="N161" s="10">
        <v>452662.46684155002</v>
      </c>
    </row>
    <row r="162" spans="1:14" hidden="1" outlineLevel="2" x14ac:dyDescent="0.3">
      <c r="A162" s="11" t="s">
        <v>44</v>
      </c>
      <c r="B162" s="12">
        <v>452662.46684155002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452662.46684155002</v>
      </c>
      <c r="M162" s="12">
        <v>0</v>
      </c>
      <c r="N162" s="12">
        <v>452662.46684155002</v>
      </c>
    </row>
    <row r="163" spans="1:14" hidden="1" outlineLevel="1" x14ac:dyDescent="0.3">
      <c r="A163" s="9" t="s">
        <v>31</v>
      </c>
      <c r="B163" s="10">
        <v>5879642.8986894591</v>
      </c>
      <c r="C163" s="10">
        <v>65714.360792455773</v>
      </c>
      <c r="D163" s="10">
        <v>5622720.9329242306</v>
      </c>
      <c r="E163" s="10">
        <v>2022358.6042002509</v>
      </c>
      <c r="F163" s="10">
        <v>968616.44821723504</v>
      </c>
      <c r="G163" s="10">
        <v>2232813.4299767055</v>
      </c>
      <c r="H163" s="10">
        <v>15015.238748473465</v>
      </c>
      <c r="I163" s="10">
        <v>72147.71144592826</v>
      </c>
      <c r="J163" s="10">
        <v>311769.5003356376</v>
      </c>
      <c r="K163" s="14">
        <v>100742.24103716997</v>
      </c>
      <c r="L163" s="10">
        <v>90465.363935601985</v>
      </c>
      <c r="M163" s="10">
        <v>622776.04611087951</v>
      </c>
      <c r="N163" s="10">
        <v>6502418.9448003387</v>
      </c>
    </row>
    <row r="164" spans="1:14" hidden="1" outlineLevel="2" x14ac:dyDescent="0.3">
      <c r="A164" s="11" t="s">
        <v>35</v>
      </c>
      <c r="B164" s="12">
        <v>917276.71781248157</v>
      </c>
      <c r="C164" s="12">
        <v>16368.141316591538</v>
      </c>
      <c r="D164" s="12">
        <v>883922.5186306074</v>
      </c>
      <c r="E164" s="12">
        <v>337195.68410085101</v>
      </c>
      <c r="F164" s="12">
        <v>227610.31539849643</v>
      </c>
      <c r="G164" s="12">
        <v>291412.21039942611</v>
      </c>
      <c r="H164" s="12">
        <v>801.47131371580292</v>
      </c>
      <c r="I164" s="12">
        <v>12903.503116526841</v>
      </c>
      <c r="J164" s="12">
        <v>13999.334301591149</v>
      </c>
      <c r="K164" s="15">
        <v>11901.327464858499</v>
      </c>
      <c r="L164" s="12">
        <v>5084.7304004241096</v>
      </c>
      <c r="M164" s="12">
        <v>140650.57352618655</v>
      </c>
      <c r="N164" s="12">
        <v>1057927.2913386682</v>
      </c>
    </row>
    <row r="165" spans="1:14" hidden="1" outlineLevel="2" x14ac:dyDescent="0.3">
      <c r="A165" s="11" t="s">
        <v>37</v>
      </c>
      <c r="B165" s="12">
        <v>4962366.1808769759</v>
      </c>
      <c r="C165" s="12">
        <v>49346.219475864236</v>
      </c>
      <c r="D165" s="12">
        <v>4738798.4142936226</v>
      </c>
      <c r="E165" s="12">
        <v>1685162.9200994</v>
      </c>
      <c r="F165" s="12">
        <v>741006.13281873858</v>
      </c>
      <c r="G165" s="12">
        <v>1941401.2195772792</v>
      </c>
      <c r="H165" s="12">
        <v>14213.767434757661</v>
      </c>
      <c r="I165" s="12">
        <v>59244.208329401423</v>
      </c>
      <c r="J165" s="12">
        <v>297770.16603404644</v>
      </c>
      <c r="K165" s="15">
        <v>88840.913572311474</v>
      </c>
      <c r="L165" s="12">
        <v>85380.633535177869</v>
      </c>
      <c r="M165" s="12">
        <v>482125.47258469299</v>
      </c>
      <c r="N165" s="12">
        <v>5444491.6534616686</v>
      </c>
    </row>
    <row r="166" spans="1:14" hidden="1" outlineLevel="1" x14ac:dyDescent="0.3">
      <c r="A166" s="9" t="s">
        <v>1</v>
      </c>
      <c r="B166" s="10">
        <v>817758.36588496307</v>
      </c>
      <c r="C166" s="10">
        <v>0</v>
      </c>
      <c r="D166" s="10">
        <v>198075.33743035342</v>
      </c>
      <c r="E166" s="10">
        <v>0</v>
      </c>
      <c r="F166" s="10">
        <v>188589.79508087868</v>
      </c>
      <c r="G166" s="10">
        <v>0</v>
      </c>
      <c r="H166" s="10">
        <v>0</v>
      </c>
      <c r="I166" s="10">
        <v>9485.5423494747465</v>
      </c>
      <c r="J166" s="10">
        <v>0</v>
      </c>
      <c r="K166" s="14">
        <v>619683.02845460968</v>
      </c>
      <c r="L166" s="10">
        <v>0</v>
      </c>
      <c r="M166" s="10">
        <v>150519.22046360787</v>
      </c>
      <c r="N166" s="10">
        <v>968277.58634857088</v>
      </c>
    </row>
    <row r="167" spans="1:14" hidden="1" outlineLevel="2" x14ac:dyDescent="0.3">
      <c r="A167" s="11" t="s">
        <v>38</v>
      </c>
      <c r="B167" s="12">
        <v>1303.1930901285943</v>
      </c>
      <c r="C167" s="12">
        <v>0</v>
      </c>
      <c r="D167" s="12">
        <v>1303.1930901285943</v>
      </c>
      <c r="E167" s="12">
        <v>0</v>
      </c>
      <c r="F167" s="12">
        <v>1050.4490901232987</v>
      </c>
      <c r="G167" s="12">
        <v>0</v>
      </c>
      <c r="H167" s="12">
        <v>0</v>
      </c>
      <c r="I167" s="12">
        <v>252.74400000529562</v>
      </c>
      <c r="J167" s="12">
        <v>0</v>
      </c>
      <c r="K167" s="15">
        <v>0</v>
      </c>
      <c r="L167" s="12">
        <v>0</v>
      </c>
      <c r="M167" s="12">
        <v>27.998980577683472</v>
      </c>
      <c r="N167" s="12">
        <v>1331.1920707062777</v>
      </c>
    </row>
    <row r="168" spans="1:14" hidden="1" outlineLevel="2" x14ac:dyDescent="0.3">
      <c r="A168" s="11" t="s">
        <v>39</v>
      </c>
      <c r="B168" s="12">
        <v>816455.17279483448</v>
      </c>
      <c r="C168" s="12">
        <v>0</v>
      </c>
      <c r="D168" s="12">
        <v>196772.14434022486</v>
      </c>
      <c r="E168" s="12">
        <v>0</v>
      </c>
      <c r="F168" s="12">
        <v>187539.34599075539</v>
      </c>
      <c r="G168" s="12">
        <v>0</v>
      </c>
      <c r="H168" s="12">
        <v>0</v>
      </c>
      <c r="I168" s="12">
        <v>9232.7983494694508</v>
      </c>
      <c r="J168" s="12">
        <v>0</v>
      </c>
      <c r="K168" s="15">
        <v>619683.02845460968</v>
      </c>
      <c r="L168" s="12">
        <v>0</v>
      </c>
      <c r="M168" s="12">
        <v>150491.22148303018</v>
      </c>
      <c r="N168" s="12">
        <v>966946.3942778646</v>
      </c>
    </row>
    <row r="169" spans="1:14" hidden="1" outlineLevel="1" x14ac:dyDescent="0.3">
      <c r="A169" s="9" t="s">
        <v>32</v>
      </c>
      <c r="B169" s="10">
        <v>38747.444019846596</v>
      </c>
      <c r="C169" s="10">
        <v>0</v>
      </c>
      <c r="D169" s="10">
        <v>36810.737571586593</v>
      </c>
      <c r="E169" s="10">
        <v>28111.427147580001</v>
      </c>
      <c r="F169" s="10">
        <v>6414.8608697399995</v>
      </c>
      <c r="G169" s="10">
        <v>0</v>
      </c>
      <c r="H169" s="10">
        <v>0</v>
      </c>
      <c r="I169" s="10">
        <v>2284.44955426659</v>
      </c>
      <c r="J169" s="10">
        <v>0</v>
      </c>
      <c r="K169" s="14">
        <v>678.36670925999999</v>
      </c>
      <c r="L169" s="10">
        <v>1258.3397389999998</v>
      </c>
      <c r="M169" s="10">
        <v>0</v>
      </c>
      <c r="N169" s="10">
        <v>38747.444019846596</v>
      </c>
    </row>
    <row r="170" spans="1:14" hidden="1" outlineLevel="2" x14ac:dyDescent="0.3">
      <c r="A170" s="11" t="s">
        <v>41</v>
      </c>
      <c r="B170" s="12">
        <v>38747.444019846596</v>
      </c>
      <c r="C170" s="12">
        <v>0</v>
      </c>
      <c r="D170" s="12">
        <v>36810.737571586593</v>
      </c>
      <c r="E170" s="12">
        <v>28111.427147580001</v>
      </c>
      <c r="F170" s="12">
        <v>6414.8608697399995</v>
      </c>
      <c r="G170" s="12">
        <v>0</v>
      </c>
      <c r="H170" s="12">
        <v>0</v>
      </c>
      <c r="I170" s="12">
        <v>2284.44955426659</v>
      </c>
      <c r="J170" s="12">
        <v>0</v>
      </c>
      <c r="K170" s="15">
        <v>678.36670925999999</v>
      </c>
      <c r="L170" s="12">
        <v>1258.3397389999998</v>
      </c>
      <c r="M170" s="12">
        <v>0</v>
      </c>
      <c r="N170" s="12">
        <v>38747.444019846596</v>
      </c>
    </row>
    <row r="171" spans="1:14" collapsed="1" x14ac:dyDescent="0.3">
      <c r="A171" s="2" t="s">
        <v>58</v>
      </c>
      <c r="B171" s="3">
        <v>2095941.8005135527</v>
      </c>
      <c r="C171" s="3">
        <v>0</v>
      </c>
      <c r="D171" s="3">
        <v>2020045.778516242</v>
      </c>
      <c r="E171" s="3">
        <v>0</v>
      </c>
      <c r="F171" s="3">
        <v>1936597.013995884</v>
      </c>
      <c r="G171" s="3">
        <v>439.38717667000003</v>
      </c>
      <c r="H171" s="3">
        <v>12948.663323999999</v>
      </c>
      <c r="I171" s="3">
        <v>11846.097252609241</v>
      </c>
      <c r="J171" s="3">
        <v>58214.616767078769</v>
      </c>
      <c r="K171" s="3">
        <v>75896.021997310701</v>
      </c>
      <c r="L171" s="13">
        <v>0</v>
      </c>
      <c r="M171" s="3">
        <v>14502.889396822779</v>
      </c>
      <c r="N171" s="16">
        <v>2110444.6899103755</v>
      </c>
    </row>
    <row r="172" spans="1:14" hidden="1" outlineLevel="1" x14ac:dyDescent="0.3">
      <c r="A172" s="9" t="s">
        <v>1</v>
      </c>
      <c r="B172" s="10">
        <v>2054179.8238958442</v>
      </c>
      <c r="C172" s="10">
        <v>0</v>
      </c>
      <c r="D172" s="10">
        <v>1978283.8018985335</v>
      </c>
      <c r="E172" s="10">
        <v>0</v>
      </c>
      <c r="F172" s="10">
        <v>1931883.0138394041</v>
      </c>
      <c r="G172" s="10">
        <v>0</v>
      </c>
      <c r="H172" s="10">
        <v>12948.663323999999</v>
      </c>
      <c r="I172" s="10">
        <v>11533.000001299242</v>
      </c>
      <c r="J172" s="10">
        <v>21919.124733829998</v>
      </c>
      <c r="K172" s="10">
        <v>75896.021997310701</v>
      </c>
      <c r="L172" s="14">
        <v>0</v>
      </c>
      <c r="M172" s="10">
        <v>13835.403467467919</v>
      </c>
      <c r="N172" s="10">
        <v>2068015.2273633122</v>
      </c>
    </row>
    <row r="173" spans="1:14" hidden="1" outlineLevel="2" x14ac:dyDescent="0.3">
      <c r="A173" s="11" t="s">
        <v>38</v>
      </c>
      <c r="B173" s="12">
        <v>433046.75119425321</v>
      </c>
      <c r="C173" s="12">
        <v>0</v>
      </c>
      <c r="D173" s="12">
        <v>433046.75119425321</v>
      </c>
      <c r="E173" s="12">
        <v>0</v>
      </c>
      <c r="F173" s="12">
        <v>422851.15756512398</v>
      </c>
      <c r="G173" s="12">
        <v>0</v>
      </c>
      <c r="H173" s="12">
        <v>0</v>
      </c>
      <c r="I173" s="12">
        <v>10195.593629129242</v>
      </c>
      <c r="J173" s="12">
        <v>0</v>
      </c>
      <c r="K173" s="12">
        <v>0</v>
      </c>
      <c r="L173" s="15">
        <v>0</v>
      </c>
      <c r="M173" s="12">
        <v>1011.948681677071</v>
      </c>
      <c r="N173" s="12">
        <v>434058.69987593027</v>
      </c>
    </row>
    <row r="174" spans="1:14" hidden="1" outlineLevel="2" x14ac:dyDescent="0.3">
      <c r="A174" s="11" t="s">
        <v>39</v>
      </c>
      <c r="B174" s="12">
        <v>1621133.0727015908</v>
      </c>
      <c r="C174" s="12">
        <v>0</v>
      </c>
      <c r="D174" s="12">
        <v>1545237.0507042801</v>
      </c>
      <c r="E174" s="12">
        <v>0</v>
      </c>
      <c r="F174" s="12">
        <v>1509031.85627428</v>
      </c>
      <c r="G174" s="12">
        <v>0</v>
      </c>
      <c r="H174" s="12">
        <v>12948.663323999999</v>
      </c>
      <c r="I174" s="12">
        <v>1337.4063721699997</v>
      </c>
      <c r="J174" s="12">
        <v>21919.124733829998</v>
      </c>
      <c r="K174" s="12">
        <v>75896.021997310701</v>
      </c>
      <c r="L174" s="15">
        <v>0</v>
      </c>
      <c r="M174" s="12">
        <v>12823.454785790847</v>
      </c>
      <c r="N174" s="12">
        <v>1633956.5274873816</v>
      </c>
    </row>
    <row r="175" spans="1:14" hidden="1" outlineLevel="1" x14ac:dyDescent="0.3">
      <c r="A175" s="9" t="s">
        <v>63</v>
      </c>
      <c r="B175" s="10">
        <v>2786.7339511800001</v>
      </c>
      <c r="C175" s="10">
        <v>0</v>
      </c>
      <c r="D175" s="10">
        <v>2786.7339511800001</v>
      </c>
      <c r="E175" s="10">
        <v>0</v>
      </c>
      <c r="F175" s="10">
        <v>2342.7872949900002</v>
      </c>
      <c r="G175" s="10">
        <v>439.38717667000003</v>
      </c>
      <c r="H175" s="10">
        <v>0</v>
      </c>
      <c r="I175" s="10">
        <v>4.55947952</v>
      </c>
      <c r="J175" s="10">
        <v>0</v>
      </c>
      <c r="K175" s="10">
        <v>0</v>
      </c>
      <c r="L175" s="14">
        <v>0</v>
      </c>
      <c r="M175" s="10">
        <v>0</v>
      </c>
      <c r="N175" s="10">
        <v>2786.7339511800001</v>
      </c>
    </row>
    <row r="176" spans="1:14" hidden="1" outlineLevel="2" x14ac:dyDescent="0.3">
      <c r="A176" s="11" t="s">
        <v>50</v>
      </c>
      <c r="B176" s="12">
        <v>2786.7339511800001</v>
      </c>
      <c r="C176" s="12">
        <v>0</v>
      </c>
      <c r="D176" s="12">
        <v>2786.7339511800001</v>
      </c>
      <c r="E176" s="12">
        <v>0</v>
      </c>
      <c r="F176" s="12">
        <v>2342.7872949900002</v>
      </c>
      <c r="G176" s="12">
        <v>439.38717667000003</v>
      </c>
      <c r="H176" s="12">
        <v>0</v>
      </c>
      <c r="I176" s="12">
        <v>4.55947952</v>
      </c>
      <c r="J176" s="12">
        <v>0</v>
      </c>
      <c r="K176" s="12">
        <v>0</v>
      </c>
      <c r="L176" s="15">
        <v>0</v>
      </c>
      <c r="M176" s="12">
        <v>0</v>
      </c>
      <c r="N176" s="12">
        <v>2786.7339511800001</v>
      </c>
    </row>
    <row r="177" spans="1:14" hidden="1" outlineLevel="1" x14ac:dyDescent="0.3">
      <c r="A177" s="9" t="s">
        <v>32</v>
      </c>
      <c r="B177" s="10">
        <v>38975.242666528764</v>
      </c>
      <c r="C177" s="10">
        <v>0</v>
      </c>
      <c r="D177" s="10">
        <v>38975.242666528764</v>
      </c>
      <c r="E177" s="10">
        <v>0</v>
      </c>
      <c r="F177" s="10">
        <v>2371.2128614899998</v>
      </c>
      <c r="G177" s="10">
        <v>0</v>
      </c>
      <c r="H177" s="10">
        <v>0</v>
      </c>
      <c r="I177" s="10">
        <v>308.53777179000002</v>
      </c>
      <c r="J177" s="10">
        <v>36295.492033248767</v>
      </c>
      <c r="K177" s="10">
        <v>0</v>
      </c>
      <c r="L177" s="14">
        <v>0</v>
      </c>
      <c r="M177" s="10">
        <v>667.48592935485897</v>
      </c>
      <c r="N177" s="10">
        <v>39642.728595883622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667.48592935485897</v>
      </c>
      <c r="N178" s="12">
        <v>667.48592935485897</v>
      </c>
    </row>
    <row r="179" spans="1:14" hidden="1" outlineLevel="2" x14ac:dyDescent="0.3">
      <c r="A179" s="11" t="s">
        <v>41</v>
      </c>
      <c r="B179" s="12">
        <v>38975.242666528764</v>
      </c>
      <c r="C179" s="12">
        <v>0</v>
      </c>
      <c r="D179" s="12">
        <v>38975.242666528764</v>
      </c>
      <c r="E179" s="12">
        <v>0</v>
      </c>
      <c r="F179" s="12">
        <v>2371.2128614899998</v>
      </c>
      <c r="G179" s="12">
        <v>0</v>
      </c>
      <c r="H179" s="12">
        <v>0</v>
      </c>
      <c r="I179" s="12">
        <v>308.53777179000002</v>
      </c>
      <c r="J179" s="12">
        <v>36295.492033248767</v>
      </c>
      <c r="K179" s="12">
        <v>0</v>
      </c>
      <c r="L179" s="15">
        <v>0</v>
      </c>
      <c r="M179" s="12">
        <v>0</v>
      </c>
      <c r="N179" s="12">
        <v>38975.242666528764</v>
      </c>
    </row>
    <row r="180" spans="1:14" collapsed="1" x14ac:dyDescent="0.3">
      <c r="A180" s="2" t="s">
        <v>9</v>
      </c>
      <c r="B180" s="3">
        <v>3720457.769450468</v>
      </c>
      <c r="C180" s="3">
        <v>884255.91388772381</v>
      </c>
      <c r="D180" s="3">
        <v>2086436.0120445567</v>
      </c>
      <c r="E180" s="3">
        <v>1567723.3462737508</v>
      </c>
      <c r="F180" s="3">
        <v>303467.24922286579</v>
      </c>
      <c r="G180" s="3">
        <v>117680.38644931107</v>
      </c>
      <c r="H180" s="3">
        <v>117.787170588653</v>
      </c>
      <c r="I180" s="3">
        <v>95754.233510451668</v>
      </c>
      <c r="J180" s="3">
        <v>1693.0094175885411</v>
      </c>
      <c r="K180" s="3">
        <v>34642.399427096068</v>
      </c>
      <c r="L180" s="3">
        <v>715123.44409109163</v>
      </c>
      <c r="M180" s="13">
        <v>0</v>
      </c>
      <c r="N180" s="16">
        <v>3720457.769450468</v>
      </c>
    </row>
    <row r="181" spans="1:14" hidden="1" outlineLevel="1" x14ac:dyDescent="0.3">
      <c r="A181" s="9" t="s">
        <v>33</v>
      </c>
      <c r="B181" s="10">
        <v>29855.4957630272</v>
      </c>
      <c r="C181" s="10">
        <v>0</v>
      </c>
      <c r="D181" s="10">
        <v>29855.4957630272</v>
      </c>
      <c r="E181" s="10">
        <v>29855.4957630272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29855.4957630272</v>
      </c>
    </row>
    <row r="182" spans="1:14" hidden="1" outlineLevel="1" x14ac:dyDescent="0.3">
      <c r="A182" s="9" t="s">
        <v>60</v>
      </c>
      <c r="B182" s="10">
        <v>192495.20565448771</v>
      </c>
      <c r="C182" s="10">
        <v>47012.331580639388</v>
      </c>
      <c r="D182" s="10">
        <v>100287.28466934267</v>
      </c>
      <c r="E182" s="10">
        <v>48419.930929672701</v>
      </c>
      <c r="F182" s="10">
        <v>43281.310333525347</v>
      </c>
      <c r="G182" s="10">
        <v>6662.3424681239003</v>
      </c>
      <c r="H182" s="10">
        <v>0</v>
      </c>
      <c r="I182" s="10">
        <v>1572.271989062295</v>
      </c>
      <c r="J182" s="10">
        <v>351.42894895842301</v>
      </c>
      <c r="K182" s="10">
        <v>132.24355322996601</v>
      </c>
      <c r="L182" s="10">
        <v>45063.345851275699</v>
      </c>
      <c r="M182" s="14">
        <v>0</v>
      </c>
      <c r="N182" s="10">
        <v>192495.20565448771</v>
      </c>
    </row>
    <row r="183" spans="1:14" hidden="1" outlineLevel="2" x14ac:dyDescent="0.3">
      <c r="A183" s="11" t="s">
        <v>42</v>
      </c>
      <c r="B183" s="12">
        <v>2495.7137366992597</v>
      </c>
      <c r="C183" s="12">
        <v>131.96271856878499</v>
      </c>
      <c r="D183" s="12">
        <v>2363.7510181304747</v>
      </c>
      <c r="E183" s="12">
        <v>0</v>
      </c>
      <c r="F183" s="12">
        <v>2173.08956610215</v>
      </c>
      <c r="G183" s="12">
        <v>0</v>
      </c>
      <c r="H183" s="12">
        <v>0</v>
      </c>
      <c r="I183" s="12">
        <v>143.29826860763401</v>
      </c>
      <c r="J183" s="12">
        <v>47.363183420691001</v>
      </c>
      <c r="K183" s="12">
        <v>0</v>
      </c>
      <c r="L183" s="12">
        <v>0</v>
      </c>
      <c r="M183" s="15">
        <v>0</v>
      </c>
      <c r="N183" s="12">
        <v>2495.7137366992597</v>
      </c>
    </row>
    <row r="184" spans="1:14" hidden="1" outlineLevel="2" x14ac:dyDescent="0.3">
      <c r="A184" s="11" t="s">
        <v>43</v>
      </c>
      <c r="B184" s="12">
        <v>35866.66543509937</v>
      </c>
      <c r="C184" s="12">
        <v>0</v>
      </c>
      <c r="D184" s="12">
        <v>35738.642039483297</v>
      </c>
      <c r="E184" s="12">
        <v>35738.642039483297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128.023395616074</v>
      </c>
      <c r="L184" s="12">
        <v>0</v>
      </c>
      <c r="M184" s="15">
        <v>0</v>
      </c>
      <c r="N184" s="19">
        <v>35866.66543509937</v>
      </c>
    </row>
    <row r="185" spans="1:14" hidden="1" outlineLevel="2" x14ac:dyDescent="0.3">
      <c r="A185" s="11" t="s">
        <v>44</v>
      </c>
      <c r="B185" s="12">
        <v>154132.82648268907</v>
      </c>
      <c r="C185" s="12">
        <v>46880.368862070602</v>
      </c>
      <c r="D185" s="12">
        <v>62184.891611728883</v>
      </c>
      <c r="E185" s="12">
        <v>12681.2888901894</v>
      </c>
      <c r="F185" s="12">
        <v>41108.220767423198</v>
      </c>
      <c r="G185" s="12">
        <v>6662.3424681239003</v>
      </c>
      <c r="H185" s="12">
        <v>0</v>
      </c>
      <c r="I185" s="12">
        <v>1428.9737204546609</v>
      </c>
      <c r="J185" s="12">
        <v>304.06576553773198</v>
      </c>
      <c r="K185" s="12">
        <v>4.2201576138919998</v>
      </c>
      <c r="L185" s="12">
        <v>45063.345851275699</v>
      </c>
      <c r="M185" s="15">
        <v>0</v>
      </c>
      <c r="N185" s="19">
        <v>154132.82648268907</v>
      </c>
    </row>
    <row r="186" spans="1:14" hidden="1" outlineLevel="1" x14ac:dyDescent="0.3">
      <c r="A186" s="9" t="s">
        <v>31</v>
      </c>
      <c r="B186" s="10">
        <v>1512903.475503346</v>
      </c>
      <c r="C186" s="10">
        <v>2206.2738488175901</v>
      </c>
      <c r="D186" s="10">
        <v>1500985.9730765875</v>
      </c>
      <c r="E186" s="10">
        <v>1452989.90174386</v>
      </c>
      <c r="F186" s="10">
        <v>29881.498187497062</v>
      </c>
      <c r="G186" s="10">
        <v>11123.535866953529</v>
      </c>
      <c r="H186" s="10">
        <v>117.787170588653</v>
      </c>
      <c r="I186" s="10">
        <v>6873.2501076884255</v>
      </c>
      <c r="J186" s="10">
        <v>0</v>
      </c>
      <c r="K186" s="10">
        <v>0</v>
      </c>
      <c r="L186" s="10">
        <v>9711.2285779406884</v>
      </c>
      <c r="M186" s="14">
        <v>0</v>
      </c>
      <c r="N186" s="10">
        <v>1512903.475503346</v>
      </c>
    </row>
    <row r="187" spans="1:14" hidden="1" outlineLevel="2" x14ac:dyDescent="0.3">
      <c r="A187" s="11" t="s">
        <v>35</v>
      </c>
      <c r="B187" s="12">
        <v>35327.129796149871</v>
      </c>
      <c r="C187" s="12">
        <v>820.79835531429001</v>
      </c>
      <c r="D187" s="12">
        <v>33893.227312559706</v>
      </c>
      <c r="E187" s="12">
        <v>0</v>
      </c>
      <c r="F187" s="12">
        <v>24307.5556416416</v>
      </c>
      <c r="G187" s="12">
        <v>9480.3361040804593</v>
      </c>
      <c r="H187" s="12">
        <v>103.904929070375</v>
      </c>
      <c r="I187" s="12">
        <v>1.4306377672699999</v>
      </c>
      <c r="J187" s="12">
        <v>0</v>
      </c>
      <c r="K187" s="12">
        <v>0</v>
      </c>
      <c r="L187" s="12">
        <v>613.10412827587697</v>
      </c>
      <c r="M187" s="15">
        <v>0</v>
      </c>
      <c r="N187" s="12">
        <v>35327.129796149871</v>
      </c>
    </row>
    <row r="188" spans="1:14" hidden="1" outlineLevel="2" x14ac:dyDescent="0.3">
      <c r="A188" s="11" t="s">
        <v>37</v>
      </c>
      <c r="B188" s="12">
        <v>1477576.3457071958</v>
      </c>
      <c r="C188" s="12">
        <v>1385.4754935033</v>
      </c>
      <c r="D188" s="12">
        <v>1467092.7457640278</v>
      </c>
      <c r="E188" s="12">
        <v>1452989.90174386</v>
      </c>
      <c r="F188" s="12">
        <v>5573.9425458554597</v>
      </c>
      <c r="G188" s="12">
        <v>1643.1997628730701</v>
      </c>
      <c r="H188" s="12">
        <v>13.882241518278001</v>
      </c>
      <c r="I188" s="12">
        <v>6871.8194699211554</v>
      </c>
      <c r="J188" s="12">
        <v>0</v>
      </c>
      <c r="K188" s="12">
        <v>0</v>
      </c>
      <c r="L188" s="12">
        <v>9098.1244496648105</v>
      </c>
      <c r="M188" s="15">
        <v>0</v>
      </c>
      <c r="N188" s="12">
        <v>1477576.3457071958</v>
      </c>
    </row>
    <row r="189" spans="1:14" hidden="1" outlineLevel="1" x14ac:dyDescent="0.3">
      <c r="A189" s="9" t="s">
        <v>1</v>
      </c>
      <c r="B189" s="10">
        <v>130706.57092880545</v>
      </c>
      <c r="C189" s="10">
        <v>28615.903545080309</v>
      </c>
      <c r="D189" s="10">
        <v>73517.803377946926</v>
      </c>
      <c r="E189" s="10">
        <v>36458.017837190884</v>
      </c>
      <c r="F189" s="10">
        <v>163.073264576751</v>
      </c>
      <c r="G189" s="10">
        <v>0</v>
      </c>
      <c r="H189" s="10">
        <v>0</v>
      </c>
      <c r="I189" s="10">
        <v>36896.712276179293</v>
      </c>
      <c r="J189" s="10">
        <v>0</v>
      </c>
      <c r="K189" s="10">
        <v>18432.0062997979</v>
      </c>
      <c r="L189" s="10">
        <v>10140.857705980325</v>
      </c>
      <c r="M189" s="14">
        <v>0</v>
      </c>
      <c r="N189" s="10">
        <v>130706.57092880545</v>
      </c>
    </row>
    <row r="190" spans="1:14" hidden="1" outlineLevel="2" x14ac:dyDescent="0.3">
      <c r="A190" s="11" t="s">
        <v>38</v>
      </c>
      <c r="B190" s="12">
        <v>9275.928252720154</v>
      </c>
      <c r="C190" s="12">
        <v>5170.6172270154102</v>
      </c>
      <c r="D190" s="12">
        <v>330.13124838682995</v>
      </c>
      <c r="E190" s="12">
        <v>159.15505359908499</v>
      </c>
      <c r="F190" s="12">
        <v>163.073264576751</v>
      </c>
      <c r="G190" s="12">
        <v>0</v>
      </c>
      <c r="H190" s="12">
        <v>0</v>
      </c>
      <c r="I190" s="12">
        <v>7.9029302109939996</v>
      </c>
      <c r="J190" s="12">
        <v>0</v>
      </c>
      <c r="K190" s="12">
        <v>3376.2106389999999</v>
      </c>
      <c r="L190" s="12">
        <v>398.969138317915</v>
      </c>
      <c r="M190" s="15">
        <v>0</v>
      </c>
      <c r="N190" s="12">
        <v>9275.928252720154</v>
      </c>
    </row>
    <row r="191" spans="1:14" hidden="1" outlineLevel="2" x14ac:dyDescent="0.3">
      <c r="A191" s="11" t="s">
        <v>39</v>
      </c>
      <c r="B191" s="12">
        <v>121430.64267608531</v>
      </c>
      <c r="C191" s="12">
        <v>23445.2863180649</v>
      </c>
      <c r="D191" s="12">
        <v>73187.672129560102</v>
      </c>
      <c r="E191" s="12">
        <v>36298.862783591801</v>
      </c>
      <c r="F191" s="12">
        <v>0</v>
      </c>
      <c r="G191" s="12">
        <v>0</v>
      </c>
      <c r="H191" s="12">
        <v>0</v>
      </c>
      <c r="I191" s="12">
        <v>36888.8093459683</v>
      </c>
      <c r="J191" s="12">
        <v>0</v>
      </c>
      <c r="K191" s="12">
        <v>15055.795660797899</v>
      </c>
      <c r="L191" s="12">
        <v>9741.8885676624104</v>
      </c>
      <c r="M191" s="15">
        <v>0</v>
      </c>
      <c r="N191" s="12">
        <v>121430.64267608531</v>
      </c>
    </row>
    <row r="192" spans="1:14" hidden="1" outlineLevel="1" x14ac:dyDescent="0.3">
      <c r="A192" s="9" t="s">
        <v>61</v>
      </c>
      <c r="B192" s="10">
        <v>1652792.7233502727</v>
      </c>
      <c r="C192" s="10">
        <v>658652.63940221386</v>
      </c>
      <c r="D192" s="10">
        <v>369131.32270482456</v>
      </c>
      <c r="E192" s="10">
        <v>0</v>
      </c>
      <c r="F192" s="10">
        <v>225824.69674832388</v>
      </c>
      <c r="G192" s="10">
        <v>98355.438101772306</v>
      </c>
      <c r="H192" s="10">
        <v>0</v>
      </c>
      <c r="I192" s="10">
        <v>44416.093361356237</v>
      </c>
      <c r="J192" s="10">
        <v>535.09449337211402</v>
      </c>
      <c r="K192" s="10">
        <v>16078.1495740682</v>
      </c>
      <c r="L192" s="10">
        <v>608930.61166916625</v>
      </c>
      <c r="M192" s="14">
        <v>0</v>
      </c>
      <c r="N192" s="10">
        <v>1652792.7233502727</v>
      </c>
    </row>
    <row r="193" spans="1:14" hidden="1" outlineLevel="2" x14ac:dyDescent="0.3">
      <c r="A193" s="11" t="s">
        <v>57</v>
      </c>
      <c r="B193" s="12">
        <v>1431165.6903056719</v>
      </c>
      <c r="C193" s="12">
        <v>646199.48409297143</v>
      </c>
      <c r="D193" s="12">
        <v>279210.00549385807</v>
      </c>
      <c r="E193" s="12">
        <v>0</v>
      </c>
      <c r="F193" s="12">
        <v>225766.90343761348</v>
      </c>
      <c r="G193" s="12">
        <v>8683.6305859723125</v>
      </c>
      <c r="H193" s="12">
        <v>0</v>
      </c>
      <c r="I193" s="12">
        <v>44224.376976900166</v>
      </c>
      <c r="J193" s="12">
        <v>535.09449337211402</v>
      </c>
      <c r="K193" s="12">
        <v>16078.1495740682</v>
      </c>
      <c r="L193" s="12">
        <v>489678.0511447743</v>
      </c>
      <c r="M193" s="15">
        <v>0</v>
      </c>
      <c r="N193" s="12">
        <v>1431165.6903056719</v>
      </c>
    </row>
    <row r="194" spans="1:14" hidden="1" outlineLevel="2" x14ac:dyDescent="0.3">
      <c r="A194" s="11" t="s">
        <v>45</v>
      </c>
      <c r="B194" s="12">
        <v>221627.03304460086</v>
      </c>
      <c r="C194" s="12">
        <v>12453.1553092424</v>
      </c>
      <c r="D194" s="12">
        <v>89921.317210966474</v>
      </c>
      <c r="E194" s="12">
        <v>0</v>
      </c>
      <c r="F194" s="12">
        <v>57.7933107104</v>
      </c>
      <c r="G194" s="12">
        <v>89671.807515799999</v>
      </c>
      <c r="H194" s="12">
        <v>0</v>
      </c>
      <c r="I194" s="12">
        <v>191.71638445606899</v>
      </c>
      <c r="J194" s="12">
        <v>0</v>
      </c>
      <c r="K194" s="12">
        <v>0</v>
      </c>
      <c r="L194" s="12">
        <v>119252.560524392</v>
      </c>
      <c r="M194" s="15">
        <v>0</v>
      </c>
      <c r="N194" s="12">
        <v>221627.03304460086</v>
      </c>
    </row>
    <row r="195" spans="1:14" hidden="1" outlineLevel="1" x14ac:dyDescent="0.3">
      <c r="A195" s="9" t="s">
        <v>63</v>
      </c>
      <c r="B195" s="10">
        <v>8343.5252499938251</v>
      </c>
      <c r="C195" s="10">
        <v>2462.3310612274063</v>
      </c>
      <c r="D195" s="10">
        <v>4924.6515189489392</v>
      </c>
      <c r="E195" s="10">
        <v>0</v>
      </c>
      <c r="F195" s="10">
        <v>4102.2265458738002</v>
      </c>
      <c r="G195" s="10">
        <v>655.70437218408097</v>
      </c>
      <c r="H195" s="10">
        <v>0</v>
      </c>
      <c r="I195" s="10">
        <v>166.72060089105801</v>
      </c>
      <c r="J195" s="10">
        <v>0</v>
      </c>
      <c r="K195" s="10">
        <v>0</v>
      </c>
      <c r="L195" s="10">
        <v>956.54266981747901</v>
      </c>
      <c r="M195" s="14">
        <v>0</v>
      </c>
      <c r="N195" s="10">
        <v>8343.5252499938251</v>
      </c>
    </row>
    <row r="196" spans="1:14" hidden="1" outlineLevel="2" x14ac:dyDescent="0.3">
      <c r="A196" s="11" t="s">
        <v>50</v>
      </c>
      <c r="B196" s="12">
        <v>8343.5252499938251</v>
      </c>
      <c r="C196" s="12">
        <v>2462.3310612274063</v>
      </c>
      <c r="D196" s="12">
        <v>4924.6515189489392</v>
      </c>
      <c r="E196" s="12">
        <v>0</v>
      </c>
      <c r="F196" s="12">
        <v>4102.2265458738002</v>
      </c>
      <c r="G196" s="12">
        <v>655.70437218408097</v>
      </c>
      <c r="H196" s="12">
        <v>0</v>
      </c>
      <c r="I196" s="12">
        <v>166.72060089105801</v>
      </c>
      <c r="J196" s="12">
        <v>0</v>
      </c>
      <c r="K196" s="12">
        <v>0</v>
      </c>
      <c r="L196" s="12">
        <v>956.54266981747901</v>
      </c>
      <c r="M196" s="15">
        <v>0</v>
      </c>
      <c r="N196" s="12">
        <v>8343.5252499938251</v>
      </c>
    </row>
    <row r="197" spans="1:14" hidden="1" outlineLevel="1" x14ac:dyDescent="0.3">
      <c r="A197" s="9" t="s">
        <v>32</v>
      </c>
      <c r="B197" s="10">
        <v>193360.77300053489</v>
      </c>
      <c r="C197" s="10">
        <v>145306.43444974534</v>
      </c>
      <c r="D197" s="10">
        <v>7733.4809338785499</v>
      </c>
      <c r="E197" s="10">
        <v>0</v>
      </c>
      <c r="F197" s="10">
        <v>214.44414306893</v>
      </c>
      <c r="G197" s="10">
        <v>883.3656402772541</v>
      </c>
      <c r="H197" s="10">
        <v>0</v>
      </c>
      <c r="I197" s="10">
        <v>5829.1851752743614</v>
      </c>
      <c r="J197" s="10">
        <v>806.48597525800403</v>
      </c>
      <c r="K197" s="10">
        <v>0</v>
      </c>
      <c r="L197" s="10">
        <v>40320.857616911009</v>
      </c>
      <c r="M197" s="14">
        <v>0</v>
      </c>
      <c r="N197" s="10">
        <v>193360.77300053489</v>
      </c>
    </row>
    <row r="198" spans="1:14" hidden="1" outlineLevel="2" x14ac:dyDescent="0.3">
      <c r="A198" s="11" t="s">
        <v>40</v>
      </c>
      <c r="B198" s="12">
        <v>148384.92379414625</v>
      </c>
      <c r="C198" s="12">
        <v>140890.3930620914</v>
      </c>
      <c r="D198" s="12">
        <v>6614.1293200208429</v>
      </c>
      <c r="E198" s="12">
        <v>0</v>
      </c>
      <c r="F198" s="12">
        <v>0</v>
      </c>
      <c r="G198" s="12">
        <v>883.36474024868005</v>
      </c>
      <c r="H198" s="12">
        <v>0</v>
      </c>
      <c r="I198" s="12">
        <v>5729.6538202551028</v>
      </c>
      <c r="J198" s="12">
        <v>1.11075951706</v>
      </c>
      <c r="K198" s="12">
        <v>0</v>
      </c>
      <c r="L198" s="12">
        <v>880.40141203400606</v>
      </c>
      <c r="M198" s="15">
        <v>0</v>
      </c>
      <c r="N198" s="12">
        <v>148384.92379414625</v>
      </c>
    </row>
    <row r="199" spans="1:14" hidden="1" outlineLevel="2" x14ac:dyDescent="0.3">
      <c r="A199" s="11" t="s">
        <v>41</v>
      </c>
      <c r="B199" s="12">
        <v>44975.849206388652</v>
      </c>
      <c r="C199" s="12">
        <v>4416.0413876539396</v>
      </c>
      <c r="D199" s="12">
        <v>1119.351613857707</v>
      </c>
      <c r="E199" s="12">
        <v>0</v>
      </c>
      <c r="F199" s="12">
        <v>214.44414306893</v>
      </c>
      <c r="G199" s="12">
        <v>9.0002857399999997E-4</v>
      </c>
      <c r="H199" s="12">
        <v>0</v>
      </c>
      <c r="I199" s="12">
        <v>99.531355019258996</v>
      </c>
      <c r="J199" s="12">
        <v>805.37521574094399</v>
      </c>
      <c r="K199" s="12">
        <v>0</v>
      </c>
      <c r="L199" s="12">
        <v>39440.456204877002</v>
      </c>
      <c r="M199" s="15">
        <v>0</v>
      </c>
      <c r="N199" s="12">
        <v>44975.849206388652</v>
      </c>
    </row>
    <row r="200" spans="1:14" collapsed="1" x14ac:dyDescent="0.3">
      <c r="A200" s="17" t="s">
        <v>64</v>
      </c>
      <c r="B200" s="16">
        <v>46520240.053652793</v>
      </c>
      <c r="C200" s="16">
        <v>8476267.6475434806</v>
      </c>
      <c r="D200" s="16">
        <v>25256494.653380353</v>
      </c>
      <c r="E200" s="16">
        <v>3660892.8348176386</v>
      </c>
      <c r="F200" s="16">
        <v>8781702.1776910853</v>
      </c>
      <c r="G200" s="16">
        <v>7273216.6763618793</v>
      </c>
      <c r="H200" s="16">
        <v>1048033.1813866274</v>
      </c>
      <c r="I200" s="16">
        <v>2161587.7929763244</v>
      </c>
      <c r="J200" s="16">
        <v>2331061.9901467995</v>
      </c>
      <c r="K200" s="16">
        <v>4072218.3933475865</v>
      </c>
      <c r="L200" s="16">
        <v>8715259.3593813796</v>
      </c>
      <c r="M200" s="16">
        <v>6453846.2971022697</v>
      </c>
      <c r="N200" s="16">
        <v>52974086.350755066</v>
      </c>
    </row>
    <row r="201" spans="1:14" hidden="1" outlineLevel="1" x14ac:dyDescent="0.3">
      <c r="A201" s="9" t="s">
        <v>33</v>
      </c>
      <c r="B201" s="10">
        <v>29855.4957630272</v>
      </c>
      <c r="C201" s="10">
        <v>0</v>
      </c>
      <c r="D201" s="10">
        <v>29855.4957630272</v>
      </c>
      <c r="E201" s="10">
        <v>29855.4957630272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16389.702726532701</v>
      </c>
      <c r="N201" s="10">
        <v>46245.198489559902</v>
      </c>
    </row>
    <row r="202" spans="1:14" hidden="1" outlineLevel="1" x14ac:dyDescent="0.3">
      <c r="A202" s="9" t="s">
        <v>60</v>
      </c>
      <c r="B202" s="10">
        <v>4411167.5836180355</v>
      </c>
      <c r="C202" s="10">
        <v>358609.67749515071</v>
      </c>
      <c r="D202" s="10">
        <v>873045.44528647198</v>
      </c>
      <c r="E202" s="10">
        <v>48419.930929672701</v>
      </c>
      <c r="F202" s="10">
        <v>670693.63019279146</v>
      </c>
      <c r="G202" s="10">
        <v>8090.1639750792619</v>
      </c>
      <c r="H202" s="10">
        <v>11696.025482935382</v>
      </c>
      <c r="I202" s="10">
        <v>92276.701399218931</v>
      </c>
      <c r="J202" s="10">
        <v>41868.993306774297</v>
      </c>
      <c r="K202" s="10">
        <v>1443408.9694715478</v>
      </c>
      <c r="L202" s="10">
        <v>1736103.4913648653</v>
      </c>
      <c r="M202" s="10">
        <v>1964.8917474673601</v>
      </c>
      <c r="N202" s="10">
        <v>4413132.4753655028</v>
      </c>
    </row>
    <row r="203" spans="1:14" hidden="1" outlineLevel="2" x14ac:dyDescent="0.3">
      <c r="A203" s="11" t="s">
        <v>42</v>
      </c>
      <c r="B203" s="10">
        <v>246397.31373669926</v>
      </c>
      <c r="C203" s="12">
        <v>131.96271856878499</v>
      </c>
      <c r="D203" s="12">
        <v>44942.311079510473</v>
      </c>
      <c r="E203" s="12">
        <v>0</v>
      </c>
      <c r="F203" s="12">
        <v>44366.009618862146</v>
      </c>
      <c r="G203" s="12">
        <v>0</v>
      </c>
      <c r="H203" s="12">
        <v>0</v>
      </c>
      <c r="I203" s="12">
        <v>498.49471519763404</v>
      </c>
      <c r="J203" s="12">
        <v>77.806745450690997</v>
      </c>
      <c r="K203" s="12">
        <v>0</v>
      </c>
      <c r="L203" s="12">
        <v>201323.03993862</v>
      </c>
      <c r="M203" s="12">
        <v>0</v>
      </c>
      <c r="N203" s="12">
        <v>246397.31373669926</v>
      </c>
    </row>
    <row r="204" spans="1:14" hidden="1" outlineLevel="2" x14ac:dyDescent="0.3">
      <c r="A204" s="11" t="s">
        <v>43</v>
      </c>
      <c r="B204" s="10">
        <v>1558265.9818301697</v>
      </c>
      <c r="C204" s="10">
        <v>43365.036747800201</v>
      </c>
      <c r="D204" s="10">
        <v>47624.280458963207</v>
      </c>
      <c r="E204" s="10">
        <v>35738.642039483297</v>
      </c>
      <c r="F204" s="10">
        <v>6561.6349290099197</v>
      </c>
      <c r="G204" s="10">
        <v>403.37485881998902</v>
      </c>
      <c r="H204" s="10">
        <v>95.467412910000405</v>
      </c>
      <c r="I204" s="10">
        <v>299.70931963999999</v>
      </c>
      <c r="J204" s="10">
        <v>4525.4518991000004</v>
      </c>
      <c r="K204" s="10">
        <v>1381395.0150176862</v>
      </c>
      <c r="L204" s="10">
        <v>85881.649605719998</v>
      </c>
      <c r="M204" s="10">
        <v>1953.1226445783491</v>
      </c>
      <c r="N204" s="10">
        <v>1560219.104474748</v>
      </c>
    </row>
    <row r="205" spans="1:14" hidden="1" outlineLevel="2" x14ac:dyDescent="0.3">
      <c r="A205" s="11" t="s">
        <v>44</v>
      </c>
      <c r="B205" s="12">
        <v>2606504.2880511675</v>
      </c>
      <c r="C205" s="12">
        <v>315112.67802878172</v>
      </c>
      <c r="D205" s="12">
        <v>780478.85374799848</v>
      </c>
      <c r="E205" s="12">
        <v>12681.2888901894</v>
      </c>
      <c r="F205" s="12">
        <v>619765.98564491945</v>
      </c>
      <c r="G205" s="12">
        <v>7686.7891162592732</v>
      </c>
      <c r="H205" s="12">
        <v>11600.558070025381</v>
      </c>
      <c r="I205" s="12">
        <v>91478.497364381285</v>
      </c>
      <c r="J205" s="12">
        <v>37265.7346622236</v>
      </c>
      <c r="K205" s="12">
        <v>62013.954453861486</v>
      </c>
      <c r="L205" s="12">
        <v>1448898.8018205254</v>
      </c>
      <c r="M205" s="12">
        <v>11.769102889011</v>
      </c>
      <c r="N205" s="12">
        <v>2606516.0571540566</v>
      </c>
    </row>
    <row r="206" spans="1:14" hidden="1" outlineLevel="1" x14ac:dyDescent="0.3">
      <c r="A206" s="9" t="s">
        <v>31</v>
      </c>
      <c r="B206" s="10">
        <v>10181106.955260038</v>
      </c>
      <c r="C206" s="10">
        <v>690877.97102428263</v>
      </c>
      <c r="D206" s="10">
        <v>8526234.3780647386</v>
      </c>
      <c r="E206" s="10">
        <v>3475348.5059441109</v>
      </c>
      <c r="F206" s="10">
        <v>1614310.0565240046</v>
      </c>
      <c r="G206" s="10">
        <v>2815266.3670936022</v>
      </c>
      <c r="H206" s="10">
        <v>46499.339336211866</v>
      </c>
      <c r="I206" s="10">
        <v>232390.546227949</v>
      </c>
      <c r="J206" s="10">
        <v>342419.56293886021</v>
      </c>
      <c r="K206" s="10">
        <v>111345.60265368737</v>
      </c>
      <c r="L206" s="10">
        <v>852649.00351733051</v>
      </c>
      <c r="M206" s="10">
        <v>853891.07449666387</v>
      </c>
      <c r="N206" s="10">
        <v>11034998.029756702</v>
      </c>
    </row>
    <row r="207" spans="1:14" hidden="1" outlineLevel="2" x14ac:dyDescent="0.3">
      <c r="A207" s="11" t="s">
        <v>35</v>
      </c>
      <c r="B207" s="12">
        <v>1902355.1604437451</v>
      </c>
      <c r="C207" s="12">
        <v>294600.06693102285</v>
      </c>
      <c r="D207" s="12">
        <v>1336148.8592549115</v>
      </c>
      <c r="E207" s="12">
        <v>337195.68410085101</v>
      </c>
      <c r="F207" s="12">
        <v>477827.97062745196</v>
      </c>
      <c r="G207" s="12">
        <v>458271.56190872763</v>
      </c>
      <c r="H207" s="12">
        <v>4438.3054110792782</v>
      </c>
      <c r="I207" s="12">
        <v>36674.264298366448</v>
      </c>
      <c r="J207" s="12">
        <v>21741.07290843533</v>
      </c>
      <c r="K207" s="12">
        <v>11988.170171108499</v>
      </c>
      <c r="L207" s="12">
        <v>259618.06408670224</v>
      </c>
      <c r="M207" s="12">
        <v>149202.21838464963</v>
      </c>
      <c r="N207" s="12">
        <v>2051557.3788283947</v>
      </c>
    </row>
    <row r="208" spans="1:14" hidden="1" outlineLevel="2" x14ac:dyDescent="0.3">
      <c r="A208" s="11" t="s">
        <v>37</v>
      </c>
      <c r="B208" s="12">
        <v>8278751.7948162938</v>
      </c>
      <c r="C208" s="12">
        <v>396277.90409325983</v>
      </c>
      <c r="D208" s="12">
        <v>7190085.518809827</v>
      </c>
      <c r="E208" s="12">
        <v>3138152.82184326</v>
      </c>
      <c r="F208" s="12">
        <v>1136482.0858965525</v>
      </c>
      <c r="G208" s="12">
        <v>2356994.8051848742</v>
      </c>
      <c r="H208" s="12">
        <v>42061.033925132593</v>
      </c>
      <c r="I208" s="12">
        <v>195716.28192958253</v>
      </c>
      <c r="J208" s="12">
        <v>320678.4900304249</v>
      </c>
      <c r="K208" s="12">
        <v>99357.432482578879</v>
      </c>
      <c r="L208" s="12">
        <v>593030.93943062809</v>
      </c>
      <c r="M208" s="12">
        <v>704688.85611201427</v>
      </c>
      <c r="N208" s="12">
        <v>8983440.6509283073</v>
      </c>
    </row>
    <row r="209" spans="1:14" hidden="1" outlineLevel="1" x14ac:dyDescent="0.3">
      <c r="A209" s="9" t="s">
        <v>1</v>
      </c>
      <c r="B209" s="10">
        <v>8050136.3401568644</v>
      </c>
      <c r="C209" s="10">
        <v>30632.902889750309</v>
      </c>
      <c r="D209" s="10">
        <v>6272598.6612496283</v>
      </c>
      <c r="E209" s="10">
        <v>40628.967093010884</v>
      </c>
      <c r="F209" s="10">
        <v>4931967.5387604721</v>
      </c>
      <c r="G209" s="10">
        <v>1022247.8460559815</v>
      </c>
      <c r="H209" s="10">
        <v>185104.72448326589</v>
      </c>
      <c r="I209" s="10">
        <v>70638.203187179053</v>
      </c>
      <c r="J209" s="10">
        <v>22011.381669719998</v>
      </c>
      <c r="K209" s="10">
        <v>1736761.9095693552</v>
      </c>
      <c r="L209" s="10">
        <v>10142.866448130324</v>
      </c>
      <c r="M209" s="10">
        <v>1393975.2134845308</v>
      </c>
      <c r="N209" s="10">
        <v>9444111.5536413956</v>
      </c>
    </row>
    <row r="210" spans="1:14" hidden="1" outlineLevel="2" x14ac:dyDescent="0.3">
      <c r="A210" s="11" t="s">
        <v>38</v>
      </c>
      <c r="B210" s="12">
        <v>3332145.5300350962</v>
      </c>
      <c r="C210" s="12">
        <v>7187.6165716854102</v>
      </c>
      <c r="D210" s="12">
        <v>3283644.8187190634</v>
      </c>
      <c r="E210" s="12">
        <v>4330.1043094190836</v>
      </c>
      <c r="F210" s="12">
        <v>2245292.9861487658</v>
      </c>
      <c r="G210" s="12">
        <v>1022247.8460559815</v>
      </c>
      <c r="H210" s="12">
        <v>123.81985026588025</v>
      </c>
      <c r="I210" s="12">
        <v>11557.805418741314</v>
      </c>
      <c r="J210" s="12">
        <v>92.256935889999994</v>
      </c>
      <c r="K210" s="12">
        <v>40912.116863879302</v>
      </c>
      <c r="L210" s="12">
        <v>400.97788046791499</v>
      </c>
      <c r="M210" s="12">
        <v>418493.63037659315</v>
      </c>
      <c r="N210" s="12">
        <v>3750639.1604116894</v>
      </c>
    </row>
    <row r="211" spans="1:14" hidden="1" outlineLevel="2" x14ac:dyDescent="0.3">
      <c r="A211" s="11" t="s">
        <v>39</v>
      </c>
      <c r="B211" s="10">
        <v>4717990.81012177</v>
      </c>
      <c r="C211" s="12">
        <v>23445.2863180649</v>
      </c>
      <c r="D211" s="10">
        <v>2988953.8425305663</v>
      </c>
      <c r="E211" s="12">
        <v>36298.862783591801</v>
      </c>
      <c r="F211" s="12">
        <v>2686674.5526117068</v>
      </c>
      <c r="G211" s="12">
        <v>0</v>
      </c>
      <c r="H211" s="12">
        <v>184980.904633</v>
      </c>
      <c r="I211" s="12">
        <v>59080.397768437753</v>
      </c>
      <c r="J211" s="12">
        <v>21919.124733829998</v>
      </c>
      <c r="K211" s="12">
        <v>1695849.7927054758</v>
      </c>
      <c r="L211" s="12">
        <v>9741.8885676624104</v>
      </c>
      <c r="M211" s="12">
        <v>975481.58310793771</v>
      </c>
      <c r="N211" s="10">
        <v>5693472.3932297081</v>
      </c>
    </row>
    <row r="212" spans="1:14" hidden="1" outlineLevel="1" x14ac:dyDescent="0.3">
      <c r="A212" s="9" t="s">
        <v>61</v>
      </c>
      <c r="B212" s="10">
        <v>20002618.704804994</v>
      </c>
      <c r="C212" s="10">
        <v>6800106.7202874618</v>
      </c>
      <c r="D212" s="10">
        <v>8383117.7273530448</v>
      </c>
      <c r="E212" s="10">
        <v>0</v>
      </c>
      <c r="F212" s="10">
        <v>1088696.6559460938</v>
      </c>
      <c r="G212" s="10">
        <v>3382124.70950589</v>
      </c>
      <c r="H212" s="10">
        <v>731532.1116768138</v>
      </c>
      <c r="I212" s="10">
        <v>1438962.994939964</v>
      </c>
      <c r="J212" s="10">
        <v>1741801.2552842821</v>
      </c>
      <c r="K212" s="10">
        <v>758969.4609558261</v>
      </c>
      <c r="L212" s="10">
        <v>4060424.796208661</v>
      </c>
      <c r="M212" s="10">
        <v>3623643.9109078902</v>
      </c>
      <c r="N212" s="10">
        <v>23626262.615712885</v>
      </c>
    </row>
    <row r="213" spans="1:14" hidden="1" outlineLevel="2" x14ac:dyDescent="0.3">
      <c r="A213" s="11" t="s">
        <v>57</v>
      </c>
      <c r="B213" s="12">
        <v>11695007.450632829</v>
      </c>
      <c r="C213" s="12">
        <v>5397159.6220149659</v>
      </c>
      <c r="D213" s="12">
        <v>2990057.1694054478</v>
      </c>
      <c r="E213" s="12">
        <v>0</v>
      </c>
      <c r="F213" s="12">
        <v>944560.69043761352</v>
      </c>
      <c r="G213" s="12">
        <v>105266.43848241234</v>
      </c>
      <c r="H213" s="12">
        <v>440081.34824526391</v>
      </c>
      <c r="I213" s="12">
        <v>1382831.9337612281</v>
      </c>
      <c r="J213" s="12">
        <v>117316.75847892983</v>
      </c>
      <c r="K213" s="12">
        <v>636442.36361215473</v>
      </c>
      <c r="L213" s="12">
        <v>2671348.2956002615</v>
      </c>
      <c r="M213" s="12">
        <v>3342471.8245161227</v>
      </c>
      <c r="N213" s="12">
        <v>15037479.275148952</v>
      </c>
    </row>
    <row r="214" spans="1:14" hidden="1" outlineLevel="2" x14ac:dyDescent="0.3">
      <c r="A214" s="11" t="s">
        <v>45</v>
      </c>
      <c r="B214" s="12">
        <v>8307611.2541721631</v>
      </c>
      <c r="C214" s="12">
        <v>1402947.0982724957</v>
      </c>
      <c r="D214" s="12">
        <v>5393060.5579475965</v>
      </c>
      <c r="E214" s="12">
        <v>0</v>
      </c>
      <c r="F214" s="12">
        <v>144135.96550848038</v>
      </c>
      <c r="G214" s="12">
        <v>3276858.2710234779</v>
      </c>
      <c r="H214" s="12">
        <v>291450.76343155</v>
      </c>
      <c r="I214" s="12">
        <v>56131.061178736069</v>
      </c>
      <c r="J214" s="12">
        <v>1624484.4968053522</v>
      </c>
      <c r="K214" s="12">
        <v>122527.09734367134</v>
      </c>
      <c r="L214" s="12">
        <v>1389076.5006084</v>
      </c>
      <c r="M214" s="12">
        <v>281172.08639176755</v>
      </c>
      <c r="N214" s="12">
        <v>8588783.3405639306</v>
      </c>
    </row>
    <row r="215" spans="1:14" hidden="1" outlineLevel="1" x14ac:dyDescent="0.3">
      <c r="A215" s="9" t="s">
        <v>62</v>
      </c>
      <c r="B215" s="10">
        <v>2008173.0986668882</v>
      </c>
      <c r="C215" s="10">
        <v>21987.074914032</v>
      </c>
      <c r="D215" s="10">
        <v>20153.98728125625</v>
      </c>
      <c r="E215" s="10">
        <v>0</v>
      </c>
      <c r="F215" s="10">
        <v>1095.4414547916299</v>
      </c>
      <c r="G215" s="10">
        <v>0</v>
      </c>
      <c r="H215" s="10">
        <v>0</v>
      </c>
      <c r="I215" s="10">
        <v>312.98327279760798</v>
      </c>
      <c r="J215" s="10">
        <v>18745.562553667012</v>
      </c>
      <c r="K215" s="10">
        <v>0</v>
      </c>
      <c r="L215" s="10">
        <v>1966032.0364715999</v>
      </c>
      <c r="M215" s="10">
        <v>0</v>
      </c>
      <c r="N215" s="10">
        <v>2008173.0986668882</v>
      </c>
    </row>
    <row r="216" spans="1:14" hidden="1" outlineLevel="2" x14ac:dyDescent="0.3">
      <c r="A216" s="11" t="s">
        <v>47</v>
      </c>
      <c r="B216" s="12">
        <v>184725.18152576924</v>
      </c>
      <c r="C216" s="12">
        <v>21987.074914032</v>
      </c>
      <c r="D216" s="12">
        <v>20153.98728125625</v>
      </c>
      <c r="E216" s="12">
        <v>0</v>
      </c>
      <c r="F216" s="12">
        <v>1095.4414547916299</v>
      </c>
      <c r="G216" s="12">
        <v>0</v>
      </c>
      <c r="H216" s="12">
        <v>0</v>
      </c>
      <c r="I216" s="12">
        <v>312.98327279760798</v>
      </c>
      <c r="J216" s="12">
        <v>18745.562553667012</v>
      </c>
      <c r="K216" s="12">
        <v>0</v>
      </c>
      <c r="L216" s="12">
        <v>142584.11933048099</v>
      </c>
      <c r="M216" s="12">
        <v>0</v>
      </c>
      <c r="N216" s="12">
        <v>184725.18152576924</v>
      </c>
    </row>
    <row r="217" spans="1:14" hidden="1" outlineLevel="2" x14ac:dyDescent="0.3">
      <c r="A217" s="11" t="s">
        <v>48</v>
      </c>
      <c r="B217" s="12">
        <v>720692.62734707003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720692.62734707003</v>
      </c>
      <c r="M217" s="12">
        <v>0</v>
      </c>
      <c r="N217" s="12">
        <v>720692.62734707003</v>
      </c>
    </row>
    <row r="218" spans="1:14" hidden="1" outlineLevel="2" x14ac:dyDescent="0.3">
      <c r="A218" s="11" t="s">
        <v>49</v>
      </c>
      <c r="B218" s="12">
        <v>1072255.25652131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1072255.25652131</v>
      </c>
      <c r="M218" s="12">
        <v>0</v>
      </c>
      <c r="N218" s="12">
        <v>1072255.25652131</v>
      </c>
    </row>
    <row r="219" spans="1:14" hidden="1" outlineLevel="2" x14ac:dyDescent="0.3">
      <c r="A219" s="11" t="s">
        <v>46</v>
      </c>
      <c r="B219" s="12">
        <v>30500.033272739001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30500.033272739001</v>
      </c>
      <c r="M219" s="12">
        <v>0</v>
      </c>
      <c r="N219" s="12">
        <v>30500.033272739001</v>
      </c>
    </row>
    <row r="220" spans="1:14" hidden="1" outlineLevel="1" x14ac:dyDescent="0.3">
      <c r="A220" s="9" t="s">
        <v>63</v>
      </c>
      <c r="B220" s="10">
        <v>151828.68550068385</v>
      </c>
      <c r="C220" s="10">
        <v>31469.299160417399</v>
      </c>
      <c r="D220" s="10">
        <v>119038.13145902895</v>
      </c>
      <c r="E220" s="10">
        <v>0</v>
      </c>
      <c r="F220" s="10">
        <v>72853.735407613814</v>
      </c>
      <c r="G220" s="10">
        <v>32069.253465374077</v>
      </c>
      <c r="H220" s="10">
        <v>97.535526829999995</v>
      </c>
      <c r="I220" s="10">
        <v>13853.619973751058</v>
      </c>
      <c r="J220" s="10">
        <v>163.98708546</v>
      </c>
      <c r="K220" s="10">
        <v>0</v>
      </c>
      <c r="L220" s="10">
        <v>1321.2548812374789</v>
      </c>
      <c r="M220" s="10">
        <v>1096.4411649555279</v>
      </c>
      <c r="N220" s="10">
        <v>152925.12666563937</v>
      </c>
    </row>
    <row r="221" spans="1:14" hidden="1" outlineLevel="2" x14ac:dyDescent="0.3">
      <c r="A221" s="11" t="s">
        <v>50</v>
      </c>
      <c r="B221" s="12">
        <v>151828.68550068385</v>
      </c>
      <c r="C221" s="12">
        <v>31469.299160417399</v>
      </c>
      <c r="D221" s="12">
        <v>119038.13145902895</v>
      </c>
      <c r="E221" s="12">
        <v>0</v>
      </c>
      <c r="F221" s="12">
        <v>72853.735407613814</v>
      </c>
      <c r="G221" s="12">
        <v>32069.253465374077</v>
      </c>
      <c r="H221" s="12">
        <v>97.535526829999995</v>
      </c>
      <c r="I221" s="12">
        <v>13853.619973751058</v>
      </c>
      <c r="J221" s="12">
        <v>163.98708546</v>
      </c>
      <c r="K221" s="12">
        <v>0</v>
      </c>
      <c r="L221" s="12">
        <v>1321.2548812374789</v>
      </c>
      <c r="M221" s="12">
        <v>1096.4411649555279</v>
      </c>
      <c r="N221" s="12">
        <v>152925.12666563937</v>
      </c>
    </row>
    <row r="222" spans="1:14" hidden="1" outlineLevel="1" x14ac:dyDescent="0.3">
      <c r="A222" s="9" t="s">
        <v>32</v>
      </c>
      <c r="B222" s="10">
        <v>1685353.1898822673</v>
      </c>
      <c r="C222" s="10">
        <v>542584.00177238404</v>
      </c>
      <c r="D222" s="10">
        <v>1032450.8269231572</v>
      </c>
      <c r="E222" s="10">
        <v>66639.935087816528</v>
      </c>
      <c r="F222" s="10">
        <v>402085.11940531753</v>
      </c>
      <c r="G222" s="10">
        <v>13418.336265952219</v>
      </c>
      <c r="H222" s="10">
        <v>73103.444880570241</v>
      </c>
      <c r="I222" s="10">
        <v>313152.74397546478</v>
      </c>
      <c r="J222" s="10">
        <v>164051.24730803593</v>
      </c>
      <c r="K222" s="10">
        <v>21732.450697170003</v>
      </c>
      <c r="L222" s="10">
        <v>88585.910489555856</v>
      </c>
      <c r="M222" s="10">
        <v>562885.06257422874</v>
      </c>
      <c r="N222" s="10">
        <v>2248238.252456496</v>
      </c>
    </row>
    <row r="223" spans="1:14" hidden="1" outlineLevel="2" x14ac:dyDescent="0.3">
      <c r="A223" s="11" t="s">
        <v>40</v>
      </c>
      <c r="B223" s="12">
        <v>148384.92379414625</v>
      </c>
      <c r="C223" s="12">
        <v>140890.3930620914</v>
      </c>
      <c r="D223" s="12">
        <v>6614.1293200208429</v>
      </c>
      <c r="E223" s="12">
        <v>0</v>
      </c>
      <c r="F223" s="12">
        <v>0</v>
      </c>
      <c r="G223" s="12">
        <v>883.36474024868005</v>
      </c>
      <c r="H223" s="12">
        <v>0</v>
      </c>
      <c r="I223" s="12">
        <v>5729.6538202551028</v>
      </c>
      <c r="J223" s="12">
        <v>1.11075951706</v>
      </c>
      <c r="K223" s="12">
        <v>0</v>
      </c>
      <c r="L223" s="12">
        <v>880.40141203400606</v>
      </c>
      <c r="M223" s="12">
        <v>562885.06257422874</v>
      </c>
      <c r="N223" s="12">
        <v>711269.98636837502</v>
      </c>
    </row>
    <row r="224" spans="1:14" hidden="1" outlineLevel="2" x14ac:dyDescent="0.3">
      <c r="A224" s="11" t="s">
        <v>41</v>
      </c>
      <c r="B224" s="12">
        <v>1536968.2660881211</v>
      </c>
      <c r="C224" s="12">
        <v>401693.60871029267</v>
      </c>
      <c r="D224" s="12">
        <v>1025836.6976031364</v>
      </c>
      <c r="E224" s="12">
        <v>66639.935087816528</v>
      </c>
      <c r="F224" s="12">
        <v>402085.11940531753</v>
      </c>
      <c r="G224" s="12">
        <v>12534.971525703539</v>
      </c>
      <c r="H224" s="12">
        <v>73103.444880570241</v>
      </c>
      <c r="I224" s="12">
        <v>307423.09015520965</v>
      </c>
      <c r="J224" s="12">
        <v>164050.13654851887</v>
      </c>
      <c r="K224" s="12">
        <v>21732.450697170003</v>
      </c>
      <c r="L224" s="12">
        <v>87705.509077521856</v>
      </c>
      <c r="M224" s="12">
        <v>0</v>
      </c>
      <c r="N224" s="12">
        <v>1536968.2660881211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67E6-03F3-47BB-988F-CC8FE30ECD79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43617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41855610.607067093</v>
      </c>
      <c r="C7" s="3">
        <v>7318911.8061902532</v>
      </c>
      <c r="D7" s="3">
        <v>22827307.419111513</v>
      </c>
      <c r="E7" s="3">
        <v>2106011.8325505783</v>
      </c>
      <c r="F7" s="3">
        <v>8561297.2543215454</v>
      </c>
      <c r="G7" s="3">
        <v>6880739.6341090761</v>
      </c>
      <c r="H7" s="3">
        <v>967731.44280401955</v>
      </c>
      <c r="I7" s="3">
        <v>2043782.3334226639</v>
      </c>
      <c r="J7" s="3">
        <v>2267744.921903627</v>
      </c>
      <c r="K7" s="3">
        <v>3954254.5954029048</v>
      </c>
      <c r="L7" s="3">
        <v>7755136.7863624236</v>
      </c>
      <c r="M7" s="3">
        <v>6142141.1847967878</v>
      </c>
      <c r="N7" s="16">
        <v>47997751.791863881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15379.7735987871</v>
      </c>
      <c r="N8" s="10">
        <v>15379.7735987871</v>
      </c>
    </row>
    <row r="9" spans="1:14" hidden="1" outlineLevel="1" x14ac:dyDescent="0.3">
      <c r="A9" s="9" t="s">
        <v>60</v>
      </c>
      <c r="B9" s="14">
        <v>4095142.5760598681</v>
      </c>
      <c r="C9" s="10">
        <v>299131.03416017315</v>
      </c>
      <c r="D9" s="10">
        <v>790572.16998581914</v>
      </c>
      <c r="E9" s="10">
        <v>0</v>
      </c>
      <c r="F9" s="10">
        <v>639410.07836105651</v>
      </c>
      <c r="G9" s="10">
        <v>1627.332343805138</v>
      </c>
      <c r="H9" s="10">
        <v>11460.962254088559</v>
      </c>
      <c r="I9" s="10">
        <v>99210.273147081491</v>
      </c>
      <c r="J9" s="10">
        <v>38863.523879787375</v>
      </c>
      <c r="K9" s="10">
        <v>1339689.4401435074</v>
      </c>
      <c r="L9" s="10">
        <v>1665749.9317703685</v>
      </c>
      <c r="M9" s="10">
        <v>2262.1406594958626</v>
      </c>
      <c r="N9" s="10">
        <v>4097404.7167193638</v>
      </c>
    </row>
    <row r="10" spans="1:14" hidden="1" outlineLevel="2" x14ac:dyDescent="0.3">
      <c r="A10" s="11" t="s">
        <v>42</v>
      </c>
      <c r="B10" s="15">
        <v>235378.62</v>
      </c>
      <c r="C10" s="12">
        <v>0</v>
      </c>
      <c r="D10" s="12">
        <v>39748.98239066</v>
      </c>
      <c r="E10" s="12">
        <v>0</v>
      </c>
      <c r="F10" s="12">
        <v>39360.858472289998</v>
      </c>
      <c r="G10" s="12">
        <v>0</v>
      </c>
      <c r="H10" s="12">
        <v>0</v>
      </c>
      <c r="I10" s="12">
        <v>360.84015343999999</v>
      </c>
      <c r="J10" s="12">
        <v>27.28376493</v>
      </c>
      <c r="K10" s="12">
        <v>0</v>
      </c>
      <c r="L10" s="12">
        <v>195629.63760933999</v>
      </c>
      <c r="M10" s="12">
        <v>0</v>
      </c>
      <c r="N10" s="12">
        <v>235378.62</v>
      </c>
    </row>
    <row r="11" spans="1:14" hidden="1" outlineLevel="2" x14ac:dyDescent="0.3">
      <c r="A11" s="11" t="s">
        <v>43</v>
      </c>
      <c r="B11" s="14">
        <v>1407983.08890008</v>
      </c>
      <c r="C11" s="10">
        <v>38571.2763497001</v>
      </c>
      <c r="D11" s="10">
        <v>10996.674150779989</v>
      </c>
      <c r="E11" s="10">
        <v>0</v>
      </c>
      <c r="F11" s="10">
        <v>6596.9885316600003</v>
      </c>
      <c r="G11" s="10">
        <v>345.91741120998802</v>
      </c>
      <c r="H11" s="10">
        <v>82.702754770000197</v>
      </c>
      <c r="I11" s="10">
        <v>303.70713203999998</v>
      </c>
      <c r="J11" s="10">
        <v>3667.3583211000005</v>
      </c>
      <c r="K11" s="10">
        <v>1272883.6297190699</v>
      </c>
      <c r="L11" s="10">
        <v>85531.508680529994</v>
      </c>
      <c r="M11" s="10">
        <v>2244.2632932716638</v>
      </c>
      <c r="N11" s="12">
        <v>1410227.3521933516</v>
      </c>
    </row>
    <row r="12" spans="1:14" hidden="1" outlineLevel="2" x14ac:dyDescent="0.3">
      <c r="A12" s="11" t="s">
        <v>44</v>
      </c>
      <c r="B12" s="15">
        <v>2451780.8671597885</v>
      </c>
      <c r="C12" s="12">
        <v>260559.75781047303</v>
      </c>
      <c r="D12" s="12">
        <v>739826.51344437897</v>
      </c>
      <c r="E12" s="12">
        <v>0</v>
      </c>
      <c r="F12" s="12">
        <v>593452.23135710647</v>
      </c>
      <c r="G12" s="12">
        <v>1281.4149325951498</v>
      </c>
      <c r="H12" s="12">
        <v>11378.259499318559</v>
      </c>
      <c r="I12" s="12">
        <v>98545.725861601488</v>
      </c>
      <c r="J12" s="12">
        <v>35168.881793757377</v>
      </c>
      <c r="K12" s="12">
        <v>66805.810424437601</v>
      </c>
      <c r="L12" s="12">
        <v>1384588.7854804988</v>
      </c>
      <c r="M12" s="12">
        <v>17.877366224199001</v>
      </c>
      <c r="N12" s="12">
        <v>2451798.7445260128</v>
      </c>
    </row>
    <row r="13" spans="1:14" hidden="1" outlineLevel="1" x14ac:dyDescent="0.3">
      <c r="A13" s="9" t="s">
        <v>31</v>
      </c>
      <c r="B13" s="14">
        <v>8409763.2148372941</v>
      </c>
      <c r="C13" s="10">
        <v>648694.82062023506</v>
      </c>
      <c r="D13" s="10">
        <v>6809013.5628551776</v>
      </c>
      <c r="E13" s="10">
        <v>2011116.1222160531</v>
      </c>
      <c r="F13" s="10">
        <v>1553191.9305735026</v>
      </c>
      <c r="G13" s="10">
        <v>2641436.6821480002</v>
      </c>
      <c r="H13" s="10">
        <v>41863.729376243864</v>
      </c>
      <c r="I13" s="10">
        <v>227780.9044463</v>
      </c>
      <c r="J13" s="10">
        <v>333624.19409507758</v>
      </c>
      <c r="K13" s="10">
        <v>111274.47928194815</v>
      </c>
      <c r="L13" s="10">
        <v>840780.35207993432</v>
      </c>
      <c r="M13" s="10">
        <v>850826.20699441072</v>
      </c>
      <c r="N13" s="10">
        <v>9260589.4218317047</v>
      </c>
    </row>
    <row r="14" spans="1:14" hidden="1" outlineLevel="2" x14ac:dyDescent="0.3">
      <c r="A14" s="11" t="s">
        <v>35</v>
      </c>
      <c r="B14" s="15">
        <v>1452557.8749687641</v>
      </c>
      <c r="C14" s="12">
        <v>272486.03447974537</v>
      </c>
      <c r="D14" s="12">
        <v>916961.716162781</v>
      </c>
      <c r="E14" s="12">
        <v>196278.674071663</v>
      </c>
      <c r="F14" s="12">
        <v>378131.68675253645</v>
      </c>
      <c r="G14" s="12">
        <v>288549.33301448182</v>
      </c>
      <c r="H14" s="12">
        <v>3025.1605824644557</v>
      </c>
      <c r="I14" s="12">
        <v>39437.809428898458</v>
      </c>
      <c r="J14" s="12">
        <v>11539.052312736851</v>
      </c>
      <c r="K14" s="12">
        <v>4967.6825497089994</v>
      </c>
      <c r="L14" s="12">
        <v>258142.44177652878</v>
      </c>
      <c r="M14" s="12">
        <v>163071.57358125644</v>
      </c>
      <c r="N14" s="12">
        <v>1615629.4485500206</v>
      </c>
    </row>
    <row r="15" spans="1:14" hidden="1" outlineLevel="2" x14ac:dyDescent="0.3">
      <c r="A15" s="11" t="s">
        <v>37</v>
      </c>
      <c r="B15" s="15">
        <v>6957205.3398685306</v>
      </c>
      <c r="C15" s="12">
        <v>376208.78614048962</v>
      </c>
      <c r="D15" s="12">
        <v>5892051.8466923963</v>
      </c>
      <c r="E15" s="12">
        <v>1814837.44814439</v>
      </c>
      <c r="F15" s="12">
        <v>1175060.2438209662</v>
      </c>
      <c r="G15" s="12">
        <v>2352887.3491335185</v>
      </c>
      <c r="H15" s="12">
        <v>38838.568793779406</v>
      </c>
      <c r="I15" s="12">
        <v>188343.09501740156</v>
      </c>
      <c r="J15" s="12">
        <v>322085.14178234071</v>
      </c>
      <c r="K15" s="12">
        <v>106306.79673223915</v>
      </c>
      <c r="L15" s="12">
        <v>582637.9103034056</v>
      </c>
      <c r="M15" s="12">
        <v>687754.6334131544</v>
      </c>
      <c r="N15" s="12">
        <v>7644959.9732816853</v>
      </c>
    </row>
    <row r="16" spans="1:14" hidden="1" outlineLevel="1" x14ac:dyDescent="0.3">
      <c r="A16" s="9" t="s">
        <v>1</v>
      </c>
      <c r="B16" s="14">
        <v>8091089.8692692351</v>
      </c>
      <c r="C16" s="10">
        <v>1759.99982718</v>
      </c>
      <c r="D16" s="10">
        <v>6334507.7923937934</v>
      </c>
      <c r="E16" s="10">
        <v>4707.9080614800005</v>
      </c>
      <c r="F16" s="10">
        <v>5025432.0621957611</v>
      </c>
      <c r="G16" s="10">
        <v>1070382.6355842086</v>
      </c>
      <c r="H16" s="10">
        <v>179748.8357415997</v>
      </c>
      <c r="I16" s="10">
        <v>32271.098573672887</v>
      </c>
      <c r="J16" s="10">
        <v>21965.252237069999</v>
      </c>
      <c r="K16" s="10">
        <v>1754819.9063376512</v>
      </c>
      <c r="L16" s="10">
        <v>2.17071061</v>
      </c>
      <c r="M16" s="10">
        <v>1292272.2024457501</v>
      </c>
      <c r="N16" s="10">
        <v>9383362.0717149861</v>
      </c>
    </row>
    <row r="17" spans="1:14" hidden="1" outlineLevel="2" x14ac:dyDescent="0.3">
      <c r="A17" s="11" t="s">
        <v>38</v>
      </c>
      <c r="B17" s="15">
        <v>3512452.0986659527</v>
      </c>
      <c r="C17" s="12">
        <v>1759.99982718</v>
      </c>
      <c r="D17" s="12">
        <v>3468334.1026120358</v>
      </c>
      <c r="E17" s="12">
        <v>4707.9080614800005</v>
      </c>
      <c r="F17" s="12">
        <v>2383153.1037992155</v>
      </c>
      <c r="G17" s="12">
        <v>1070382.6355842086</v>
      </c>
      <c r="H17" s="12">
        <v>131.72464359970394</v>
      </c>
      <c r="I17" s="12">
        <v>9895.4853182117258</v>
      </c>
      <c r="J17" s="12">
        <v>63.245205319999997</v>
      </c>
      <c r="K17" s="12">
        <v>42355.825516126497</v>
      </c>
      <c r="L17" s="12">
        <v>2.17071061</v>
      </c>
      <c r="M17" s="12">
        <v>400469.94137002679</v>
      </c>
      <c r="N17" s="12">
        <v>3912922.0400359794</v>
      </c>
    </row>
    <row r="18" spans="1:14" hidden="1" outlineLevel="2" x14ac:dyDescent="0.3">
      <c r="A18" s="11" t="s">
        <v>39</v>
      </c>
      <c r="B18" s="14">
        <v>4578637.7706032824</v>
      </c>
      <c r="C18" s="10">
        <v>0</v>
      </c>
      <c r="D18" s="10">
        <v>2866173.6897817575</v>
      </c>
      <c r="E18" s="10">
        <v>0</v>
      </c>
      <c r="F18" s="10">
        <v>2642278.9583965465</v>
      </c>
      <c r="G18" s="10">
        <v>0</v>
      </c>
      <c r="H18" s="10">
        <v>179617.11109799999</v>
      </c>
      <c r="I18" s="10">
        <v>22375.613255461165</v>
      </c>
      <c r="J18" s="10">
        <v>21902.007031749999</v>
      </c>
      <c r="K18" s="10">
        <v>1712464.0808215248</v>
      </c>
      <c r="L18" s="10">
        <v>0</v>
      </c>
      <c r="M18" s="10">
        <v>891802.26107572298</v>
      </c>
      <c r="N18" s="10">
        <v>5470440.0316790054</v>
      </c>
    </row>
    <row r="19" spans="1:14" hidden="1" outlineLevel="1" x14ac:dyDescent="0.3">
      <c r="A19" s="9" t="s">
        <v>61</v>
      </c>
      <c r="B19" s="14">
        <v>17629320.254196551</v>
      </c>
      <c r="C19" s="10">
        <v>5934074.8018436134</v>
      </c>
      <c r="D19" s="10">
        <v>7688140.5158385476</v>
      </c>
      <c r="E19" s="10">
        <v>0</v>
      </c>
      <c r="F19" s="10">
        <v>846670.91071127122</v>
      </c>
      <c r="G19" s="10">
        <v>3118690.18745645</v>
      </c>
      <c r="H19" s="10">
        <v>670682.64023027953</v>
      </c>
      <c r="I19" s="10">
        <v>1360060.1424318003</v>
      </c>
      <c r="J19" s="10">
        <v>1692036.635008747</v>
      </c>
      <c r="K19" s="10">
        <v>727804.28944539779</v>
      </c>
      <c r="L19" s="10">
        <v>3279300.6470689913</v>
      </c>
      <c r="M19" s="10">
        <v>3442290.2159898048</v>
      </c>
      <c r="N19" s="10">
        <v>21071610.470186356</v>
      </c>
    </row>
    <row r="20" spans="1:14" hidden="1" outlineLevel="2" x14ac:dyDescent="0.3">
      <c r="A20" s="11" t="s">
        <v>57</v>
      </c>
      <c r="B20" s="15">
        <v>9926445.845854288</v>
      </c>
      <c r="C20" s="12">
        <v>4636306.982300329</v>
      </c>
      <c r="D20" s="12">
        <v>2620454.1486002496</v>
      </c>
      <c r="E20" s="12">
        <v>0</v>
      </c>
      <c r="F20" s="12">
        <v>723517.48500000127</v>
      </c>
      <c r="G20" s="12">
        <v>89188.581038000062</v>
      </c>
      <c r="H20" s="12">
        <v>410164.9223614895</v>
      </c>
      <c r="I20" s="12">
        <v>1288659.5720332502</v>
      </c>
      <c r="J20" s="12">
        <v>108923.5881675088</v>
      </c>
      <c r="K20" s="12">
        <v>606425.08663695341</v>
      </c>
      <c r="L20" s="12">
        <v>2063259.6283167563</v>
      </c>
      <c r="M20" s="12">
        <v>3176800.6894782055</v>
      </c>
      <c r="N20" s="12">
        <v>13103246.535332493</v>
      </c>
    </row>
    <row r="21" spans="1:14" hidden="1" outlineLevel="2" x14ac:dyDescent="0.3">
      <c r="A21" s="11" t="s">
        <v>45</v>
      </c>
      <c r="B21" s="15">
        <v>7702874.4083422627</v>
      </c>
      <c r="C21" s="12">
        <v>1297767.8195432848</v>
      </c>
      <c r="D21" s="12">
        <v>5067686.3672382981</v>
      </c>
      <c r="E21" s="12">
        <v>0</v>
      </c>
      <c r="F21" s="12">
        <v>123153.42571127</v>
      </c>
      <c r="G21" s="12">
        <v>3029501.6064184499</v>
      </c>
      <c r="H21" s="12">
        <v>260517.71786879003</v>
      </c>
      <c r="I21" s="12">
        <v>71400.57039855</v>
      </c>
      <c r="J21" s="12">
        <v>1583113.0468412382</v>
      </c>
      <c r="K21" s="12">
        <v>121379.20280844448</v>
      </c>
      <c r="L21" s="12">
        <v>1216041.0187522352</v>
      </c>
      <c r="M21" s="12">
        <v>265489.52651159943</v>
      </c>
      <c r="N21" s="12">
        <v>7968363.934853862</v>
      </c>
    </row>
    <row r="22" spans="1:14" hidden="1" outlineLevel="1" x14ac:dyDescent="0.3">
      <c r="A22" s="9" t="s">
        <v>62</v>
      </c>
      <c r="B22" s="14">
        <v>1966589.8015784626</v>
      </c>
      <c r="C22" s="10">
        <v>21899.321274126301</v>
      </c>
      <c r="D22" s="10">
        <v>20059.884375966391</v>
      </c>
      <c r="E22" s="10">
        <v>0</v>
      </c>
      <c r="F22" s="10">
        <v>1091.06938732302</v>
      </c>
      <c r="G22" s="10">
        <v>0</v>
      </c>
      <c r="H22" s="10">
        <v>0</v>
      </c>
      <c r="I22" s="10">
        <v>311.73411066372</v>
      </c>
      <c r="J22" s="10">
        <v>18657.08087797965</v>
      </c>
      <c r="K22" s="10">
        <v>0</v>
      </c>
      <c r="L22" s="10">
        <v>1924630.5959283698</v>
      </c>
      <c r="M22" s="10">
        <v>0</v>
      </c>
      <c r="N22" s="10">
        <v>1966589.8015784626</v>
      </c>
    </row>
    <row r="23" spans="1:14" hidden="1" outlineLevel="2" x14ac:dyDescent="0.3">
      <c r="A23" s="11" t="s">
        <v>47</v>
      </c>
      <c r="B23" s="15">
        <v>180763.64619713248</v>
      </c>
      <c r="C23" s="12">
        <v>21899.321274126301</v>
      </c>
      <c r="D23" s="12">
        <v>20059.884375966391</v>
      </c>
      <c r="E23" s="12">
        <v>0</v>
      </c>
      <c r="F23" s="12">
        <v>1091.06938732302</v>
      </c>
      <c r="G23" s="12">
        <v>0</v>
      </c>
      <c r="H23" s="12">
        <v>0</v>
      </c>
      <c r="I23" s="12">
        <v>311.73411066372</v>
      </c>
      <c r="J23" s="12">
        <v>18657.08087797965</v>
      </c>
      <c r="K23" s="12">
        <v>0</v>
      </c>
      <c r="L23" s="12">
        <v>138804.44054703979</v>
      </c>
      <c r="M23" s="12">
        <v>0</v>
      </c>
      <c r="N23" s="12">
        <v>180763.64619713248</v>
      </c>
    </row>
    <row r="24" spans="1:14" hidden="1" outlineLevel="2" x14ac:dyDescent="0.3">
      <c r="A24" s="11" t="s">
        <v>48</v>
      </c>
      <c r="B24" s="15">
        <v>694277.29293503996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694277.29293503996</v>
      </c>
      <c r="M24" s="12">
        <v>0</v>
      </c>
      <c r="N24" s="12">
        <v>694277.29293503996</v>
      </c>
    </row>
    <row r="25" spans="1:14" hidden="1" outlineLevel="2" x14ac:dyDescent="0.3">
      <c r="A25" s="11" t="s">
        <v>49</v>
      </c>
      <c r="B25" s="15">
        <v>1061241.0981659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1061241.0981659</v>
      </c>
      <c r="M25" s="12">
        <v>0</v>
      </c>
      <c r="N25" s="12">
        <v>1061241.0981659</v>
      </c>
    </row>
    <row r="26" spans="1:14" hidden="1" outlineLevel="2" x14ac:dyDescent="0.3">
      <c r="A26" s="11" t="s">
        <v>46</v>
      </c>
      <c r="B26" s="15">
        <v>30307.764280390002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30307.764280390002</v>
      </c>
      <c r="M26" s="12">
        <v>0</v>
      </c>
      <c r="N26" s="12">
        <v>30307.764280390002</v>
      </c>
    </row>
    <row r="27" spans="1:14" hidden="1" outlineLevel="1" x14ac:dyDescent="0.3">
      <c r="A27" s="9" t="s">
        <v>63</v>
      </c>
      <c r="B27" s="14">
        <v>137745.64507214</v>
      </c>
      <c r="C27" s="10">
        <v>22732.304752169999</v>
      </c>
      <c r="D27" s="10">
        <v>114637.3906848</v>
      </c>
      <c r="E27" s="10">
        <v>0</v>
      </c>
      <c r="F27" s="10">
        <v>66208.796996100005</v>
      </c>
      <c r="G27" s="10">
        <v>35483.620819219999</v>
      </c>
      <c r="H27" s="10">
        <v>140.79576953999998</v>
      </c>
      <c r="I27" s="10">
        <v>12620.648890759998</v>
      </c>
      <c r="J27" s="10">
        <v>183.52820918</v>
      </c>
      <c r="K27" s="10">
        <v>0</v>
      </c>
      <c r="L27" s="10">
        <v>375.94963517000002</v>
      </c>
      <c r="M27" s="10">
        <v>1162.623835318976</v>
      </c>
      <c r="N27" s="10">
        <v>138908.26890745899</v>
      </c>
    </row>
    <row r="28" spans="1:14" hidden="1" outlineLevel="2" x14ac:dyDescent="0.3">
      <c r="A28" s="11" t="s">
        <v>50</v>
      </c>
      <c r="B28" s="15">
        <v>137745.64507214</v>
      </c>
      <c r="C28" s="12">
        <v>22732.304752169999</v>
      </c>
      <c r="D28" s="12">
        <v>114637.3906848</v>
      </c>
      <c r="E28" s="12">
        <v>0</v>
      </c>
      <c r="F28" s="12">
        <v>66208.796996100005</v>
      </c>
      <c r="G28" s="12">
        <v>35483.620819219999</v>
      </c>
      <c r="H28" s="12">
        <v>140.79576953999998</v>
      </c>
      <c r="I28" s="12">
        <v>12620.648890759998</v>
      </c>
      <c r="J28" s="12">
        <v>183.52820918</v>
      </c>
      <c r="K28" s="12">
        <v>0</v>
      </c>
      <c r="L28" s="12">
        <v>375.94963517000002</v>
      </c>
      <c r="M28" s="12">
        <v>1162.623835318976</v>
      </c>
      <c r="N28" s="12">
        <v>138908.26890745899</v>
      </c>
    </row>
    <row r="29" spans="1:14" hidden="1" outlineLevel="1" x14ac:dyDescent="0.3">
      <c r="A29" s="9" t="s">
        <v>32</v>
      </c>
      <c r="B29" s="14">
        <v>1525959.2460535399</v>
      </c>
      <c r="C29" s="10">
        <v>390619.52371275472</v>
      </c>
      <c r="D29" s="10">
        <v>1070376.1029774058</v>
      </c>
      <c r="E29" s="10">
        <v>90187.802273045134</v>
      </c>
      <c r="F29" s="10">
        <v>429292.4060965291</v>
      </c>
      <c r="G29" s="10">
        <v>13119.175757392504</v>
      </c>
      <c r="H29" s="10">
        <v>63834.479432267792</v>
      </c>
      <c r="I29" s="10">
        <v>311527.53182238544</v>
      </c>
      <c r="J29" s="10">
        <v>162414.70759578582</v>
      </c>
      <c r="K29" s="10">
        <v>20666.480194400003</v>
      </c>
      <c r="L29" s="10">
        <v>44297.139168979433</v>
      </c>
      <c r="M29" s="10">
        <v>537948.02127321949</v>
      </c>
      <c r="N29" s="10">
        <v>2063907.2673267594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537948.02127321949</v>
      </c>
      <c r="N30" s="12">
        <v>537948.02127321949</v>
      </c>
    </row>
    <row r="31" spans="1:14" hidden="1" outlineLevel="2" x14ac:dyDescent="0.3">
      <c r="A31" s="11" t="s">
        <v>41</v>
      </c>
      <c r="B31" s="15">
        <v>1525959.2460535399</v>
      </c>
      <c r="C31" s="12">
        <v>390619.52371275472</v>
      </c>
      <c r="D31" s="12">
        <v>1070376.1029774058</v>
      </c>
      <c r="E31" s="12">
        <v>90187.802273045134</v>
      </c>
      <c r="F31" s="12">
        <v>429292.4060965291</v>
      </c>
      <c r="G31" s="12">
        <v>13119.175757392504</v>
      </c>
      <c r="H31" s="12">
        <v>63834.479432267792</v>
      </c>
      <c r="I31" s="12">
        <v>311527.53182238544</v>
      </c>
      <c r="J31" s="12">
        <v>162414.70759578582</v>
      </c>
      <c r="K31" s="12">
        <v>20666.480194400003</v>
      </c>
      <c r="L31" s="12">
        <v>44297.139168979433</v>
      </c>
      <c r="M31" s="12">
        <v>0</v>
      </c>
      <c r="N31" s="12">
        <v>1525959.2460535399</v>
      </c>
    </row>
    <row r="32" spans="1:14" collapsed="1" x14ac:dyDescent="0.3">
      <c r="A32" s="2" t="s">
        <v>0</v>
      </c>
      <c r="B32" s="3">
        <v>9932446.1328696702</v>
      </c>
      <c r="C32" s="13">
        <v>4229143.485774396</v>
      </c>
      <c r="D32" s="3">
        <v>3857218.3697033133</v>
      </c>
      <c r="E32" s="3">
        <v>0</v>
      </c>
      <c r="F32" s="3">
        <v>1999084.3330482258</v>
      </c>
      <c r="G32" s="3">
        <v>246456.15913053279</v>
      </c>
      <c r="H32" s="3">
        <v>401938.56691140955</v>
      </c>
      <c r="I32" s="3">
        <v>1086264.6936896502</v>
      </c>
      <c r="J32" s="3">
        <v>123474.6169234953</v>
      </c>
      <c r="K32" s="3">
        <v>294960.63960470387</v>
      </c>
      <c r="L32" s="3">
        <v>1551123.6377872576</v>
      </c>
      <c r="M32" s="3">
        <v>3282798.9814065257</v>
      </c>
      <c r="N32" s="16">
        <v>13215245.114276197</v>
      </c>
    </row>
    <row r="33" spans="1:14" hidden="1" outlineLevel="1" x14ac:dyDescent="0.3">
      <c r="A33" s="9" t="s">
        <v>31</v>
      </c>
      <c r="B33" s="10">
        <v>529743.54592646123</v>
      </c>
      <c r="C33" s="14">
        <v>11436.291170872399</v>
      </c>
      <c r="D33" s="10">
        <v>483687.64052790939</v>
      </c>
      <c r="E33" s="10">
        <v>0</v>
      </c>
      <c r="F33" s="10">
        <v>185790.99301268408</v>
      </c>
      <c r="G33" s="10">
        <v>185541.43753777558</v>
      </c>
      <c r="H33" s="10">
        <v>10295.307762545599</v>
      </c>
      <c r="I33" s="10">
        <v>95176.12669001866</v>
      </c>
      <c r="J33" s="10">
        <v>6883.7755248855001</v>
      </c>
      <c r="K33" s="10">
        <v>2710.9168579849002</v>
      </c>
      <c r="L33" s="10">
        <v>31908.697369694502</v>
      </c>
      <c r="M33" s="10">
        <v>96579.877823338975</v>
      </c>
      <c r="N33" s="10">
        <v>626323.42374980019</v>
      </c>
    </row>
    <row r="34" spans="1:14" hidden="1" outlineLevel="2" x14ac:dyDescent="0.3">
      <c r="A34" s="11" t="s">
        <v>35</v>
      </c>
      <c r="B34" s="12">
        <v>45026.555975599447</v>
      </c>
      <c r="C34" s="15">
        <v>1305.4818775517999</v>
      </c>
      <c r="D34" s="12">
        <v>42108.198260641249</v>
      </c>
      <c r="E34" s="12">
        <v>0</v>
      </c>
      <c r="F34" s="12">
        <v>20914.0326521672</v>
      </c>
      <c r="G34" s="12">
        <v>16311.2392164587</v>
      </c>
      <c r="H34" s="12">
        <v>1100.3475569672</v>
      </c>
      <c r="I34" s="12">
        <v>3355.4693928875399</v>
      </c>
      <c r="J34" s="12">
        <v>427.1094421606</v>
      </c>
      <c r="K34" s="12">
        <v>103.364</v>
      </c>
      <c r="L34" s="12">
        <v>1509.5118374064</v>
      </c>
      <c r="M34" s="12">
        <v>2411.6410651557899</v>
      </c>
      <c r="N34" s="12">
        <v>47438.197040755236</v>
      </c>
    </row>
    <row r="35" spans="1:14" hidden="1" outlineLevel="2" x14ac:dyDescent="0.3">
      <c r="A35" s="11" t="s">
        <v>37</v>
      </c>
      <c r="B35" s="12">
        <v>484716.98995086178</v>
      </c>
      <c r="C35" s="15">
        <v>10130.809293320599</v>
      </c>
      <c r="D35" s="12">
        <v>441579.4422672682</v>
      </c>
      <c r="E35" s="12">
        <v>0</v>
      </c>
      <c r="F35" s="12">
        <v>164876.96036051688</v>
      </c>
      <c r="G35" s="12">
        <v>169230.19832131689</v>
      </c>
      <c r="H35" s="12">
        <v>9194.9602055783998</v>
      </c>
      <c r="I35" s="12">
        <v>91820.657297131125</v>
      </c>
      <c r="J35" s="12">
        <v>6456.6660827248998</v>
      </c>
      <c r="K35" s="12">
        <v>2607.5528579849001</v>
      </c>
      <c r="L35" s="12">
        <v>30399.185532288102</v>
      </c>
      <c r="M35" s="12">
        <v>94168.236758183179</v>
      </c>
      <c r="N35" s="12">
        <v>578885.226709045</v>
      </c>
    </row>
    <row r="36" spans="1:14" hidden="1" outlineLevel="1" x14ac:dyDescent="0.3">
      <c r="A36" s="9" t="s">
        <v>1</v>
      </c>
      <c r="B36" s="10">
        <v>1463383.8666779313</v>
      </c>
      <c r="C36" s="14">
        <v>0</v>
      </c>
      <c r="D36" s="10">
        <v>1406614.1384777101</v>
      </c>
      <c r="E36" s="10">
        <v>0</v>
      </c>
      <c r="F36" s="10">
        <v>1230250.66178402</v>
      </c>
      <c r="G36" s="10">
        <v>0</v>
      </c>
      <c r="H36" s="10">
        <v>165247.74221</v>
      </c>
      <c r="I36" s="10">
        <v>11115.734483689999</v>
      </c>
      <c r="J36" s="10">
        <v>0</v>
      </c>
      <c r="K36" s="10">
        <v>56769.728200221201</v>
      </c>
      <c r="L36" s="10">
        <v>0</v>
      </c>
      <c r="M36" s="10">
        <v>671162.91821886506</v>
      </c>
      <c r="N36" s="10">
        <v>2134546.7848967966</v>
      </c>
    </row>
    <row r="37" spans="1:14" hidden="1" outlineLevel="2" x14ac:dyDescent="0.3">
      <c r="A37" s="11" t="s">
        <v>38</v>
      </c>
      <c r="B37" s="12">
        <v>440809.56005570904</v>
      </c>
      <c r="C37" s="15">
        <v>0</v>
      </c>
      <c r="D37" s="12">
        <v>440809.56005570904</v>
      </c>
      <c r="E37" s="12">
        <v>0</v>
      </c>
      <c r="F37" s="12">
        <v>439896.68334155902</v>
      </c>
      <c r="G37" s="12">
        <v>0</v>
      </c>
      <c r="H37" s="12">
        <v>0</v>
      </c>
      <c r="I37" s="12">
        <v>912.87671415000011</v>
      </c>
      <c r="J37" s="12">
        <v>0</v>
      </c>
      <c r="K37" s="12">
        <v>0</v>
      </c>
      <c r="L37" s="12">
        <v>0</v>
      </c>
      <c r="M37" s="12">
        <v>144787.709648199</v>
      </c>
      <c r="N37" s="12">
        <v>585597.26970390801</v>
      </c>
    </row>
    <row r="38" spans="1:14" hidden="1" outlineLevel="2" x14ac:dyDescent="0.3">
      <c r="A38" s="11" t="s">
        <v>39</v>
      </c>
      <c r="B38" s="12">
        <v>1022574.3066222223</v>
      </c>
      <c r="C38" s="15">
        <v>0</v>
      </c>
      <c r="D38" s="12">
        <v>965804.5784220011</v>
      </c>
      <c r="E38" s="12">
        <v>0</v>
      </c>
      <c r="F38" s="12">
        <v>790353.978442461</v>
      </c>
      <c r="G38" s="12">
        <v>0</v>
      </c>
      <c r="H38" s="12">
        <v>165247.74221</v>
      </c>
      <c r="I38" s="12">
        <v>10202.85776954</v>
      </c>
      <c r="J38" s="12">
        <v>0</v>
      </c>
      <c r="K38" s="12">
        <v>56769.728200221201</v>
      </c>
      <c r="L38" s="12">
        <v>0</v>
      </c>
      <c r="M38" s="12">
        <v>526375.20857066603</v>
      </c>
      <c r="N38" s="12">
        <v>1548949.5151928882</v>
      </c>
    </row>
    <row r="39" spans="1:14" hidden="1" outlineLevel="1" x14ac:dyDescent="0.3">
      <c r="A39" s="9" t="s">
        <v>61</v>
      </c>
      <c r="B39" s="10">
        <v>7658496.4395652842</v>
      </c>
      <c r="C39" s="14">
        <v>4217190.7881299732</v>
      </c>
      <c r="D39" s="10">
        <v>1686622.2054712507</v>
      </c>
      <c r="E39" s="10">
        <v>0</v>
      </c>
      <c r="F39" s="10">
        <v>390843.03593088093</v>
      </c>
      <c r="G39" s="10">
        <v>59242.149922285003</v>
      </c>
      <c r="H39" s="10">
        <v>222093.72343337559</v>
      </c>
      <c r="I39" s="10">
        <v>977743.88387984398</v>
      </c>
      <c r="J39" s="10">
        <v>36699.412304865305</v>
      </c>
      <c r="K39" s="10">
        <v>235468.50554649779</v>
      </c>
      <c r="L39" s="10">
        <v>1519214.9404175631</v>
      </c>
      <c r="M39" s="10">
        <v>1977880.2587164599</v>
      </c>
      <c r="N39" s="10">
        <v>9636376.6982817445</v>
      </c>
    </row>
    <row r="40" spans="1:14" hidden="1" outlineLevel="2" x14ac:dyDescent="0.3">
      <c r="A40" s="11" t="s">
        <v>57</v>
      </c>
      <c r="B40" s="12">
        <v>7658496.4395652842</v>
      </c>
      <c r="C40" s="15">
        <v>4217190.7881299732</v>
      </c>
      <c r="D40" s="12">
        <v>1686622.2054712507</v>
      </c>
      <c r="E40" s="12">
        <v>0</v>
      </c>
      <c r="F40" s="12">
        <v>390843.03593088093</v>
      </c>
      <c r="G40" s="12">
        <v>59242.149922285003</v>
      </c>
      <c r="H40" s="12">
        <v>222093.72343337559</v>
      </c>
      <c r="I40" s="12">
        <v>977743.88387984398</v>
      </c>
      <c r="J40" s="12">
        <v>36699.412304865305</v>
      </c>
      <c r="K40" s="12">
        <v>235468.50554649779</v>
      </c>
      <c r="L40" s="12">
        <v>1519214.9404175631</v>
      </c>
      <c r="M40" s="12">
        <v>1977880.2587164599</v>
      </c>
      <c r="N40" s="12">
        <v>9636376.6982817445</v>
      </c>
    </row>
    <row r="41" spans="1:14" hidden="1" outlineLevel="1" x14ac:dyDescent="0.3">
      <c r="A41" s="9" t="s">
        <v>63</v>
      </c>
      <c r="B41" s="10">
        <v>15291.732440030009</v>
      </c>
      <c r="C41" s="14">
        <v>516.40647354999999</v>
      </c>
      <c r="D41" s="10">
        <v>14775.32596648001</v>
      </c>
      <c r="E41" s="10">
        <v>0</v>
      </c>
      <c r="F41" s="10">
        <v>12232.25324825001</v>
      </c>
      <c r="G41" s="10">
        <v>1340.3876712700001</v>
      </c>
      <c r="H41" s="10">
        <v>0</v>
      </c>
      <c r="I41" s="10">
        <v>1185.3866795199999</v>
      </c>
      <c r="J41" s="10">
        <v>17.29836744</v>
      </c>
      <c r="K41" s="10">
        <v>0</v>
      </c>
      <c r="L41" s="10">
        <v>0</v>
      </c>
      <c r="M41" s="10">
        <v>0</v>
      </c>
      <c r="N41" s="10">
        <v>15291.732440030009</v>
      </c>
    </row>
    <row r="42" spans="1:14" hidden="1" outlineLevel="2" x14ac:dyDescent="0.3">
      <c r="A42" s="11" t="s">
        <v>50</v>
      </c>
      <c r="B42" s="12">
        <v>15291.732440030009</v>
      </c>
      <c r="C42" s="15">
        <v>516.40647354999999</v>
      </c>
      <c r="D42" s="12">
        <v>14775.32596648001</v>
      </c>
      <c r="E42" s="12">
        <v>0</v>
      </c>
      <c r="F42" s="12">
        <v>12232.25324825001</v>
      </c>
      <c r="G42" s="12">
        <v>1340.3876712700001</v>
      </c>
      <c r="H42" s="12">
        <v>0</v>
      </c>
      <c r="I42" s="12">
        <v>1185.3866795199999</v>
      </c>
      <c r="J42" s="12">
        <v>17.29836744</v>
      </c>
      <c r="K42" s="12">
        <v>0</v>
      </c>
      <c r="L42" s="12">
        <v>0</v>
      </c>
      <c r="M42" s="12">
        <v>0</v>
      </c>
      <c r="N42" s="12">
        <v>15291.732440030009</v>
      </c>
    </row>
    <row r="43" spans="1:14" hidden="1" outlineLevel="1" x14ac:dyDescent="0.3">
      <c r="A43" s="9" t="s">
        <v>32</v>
      </c>
      <c r="B43" s="10">
        <v>265530.54825996357</v>
      </c>
      <c r="C43" s="14">
        <v>0</v>
      </c>
      <c r="D43" s="10">
        <v>265519.05925996357</v>
      </c>
      <c r="E43" s="10">
        <v>0</v>
      </c>
      <c r="F43" s="10">
        <v>179967.38907239071</v>
      </c>
      <c r="G43" s="10">
        <v>332.18399920220702</v>
      </c>
      <c r="H43" s="10">
        <v>4301.7935054883701</v>
      </c>
      <c r="I43" s="10">
        <v>1043.5619565777779</v>
      </c>
      <c r="J43" s="10">
        <v>79874.130726304487</v>
      </c>
      <c r="K43" s="10">
        <v>11.489000000000001</v>
      </c>
      <c r="L43" s="10">
        <v>0</v>
      </c>
      <c r="M43" s="10">
        <v>537175.92664786172</v>
      </c>
      <c r="N43" s="10">
        <v>802706.47490782524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537175.92664786172</v>
      </c>
      <c r="N44" s="12">
        <v>537175.92664786172</v>
      </c>
    </row>
    <row r="45" spans="1:14" hidden="1" outlineLevel="2" x14ac:dyDescent="0.3">
      <c r="A45" s="11" t="s">
        <v>41</v>
      </c>
      <c r="B45" s="12">
        <v>265530.54825996357</v>
      </c>
      <c r="C45" s="15">
        <v>0</v>
      </c>
      <c r="D45" s="12">
        <v>265519.05925996357</v>
      </c>
      <c r="E45" s="12">
        <v>0</v>
      </c>
      <c r="F45" s="12">
        <v>179967.38907239071</v>
      </c>
      <c r="G45" s="12">
        <v>332.18399920220702</v>
      </c>
      <c r="H45" s="12">
        <v>4301.7935054883701</v>
      </c>
      <c r="I45" s="12">
        <v>1043.5619565777779</v>
      </c>
      <c r="J45" s="12">
        <v>79874.130726304487</v>
      </c>
      <c r="K45" s="12">
        <v>11.489000000000001</v>
      </c>
      <c r="L45" s="12">
        <v>0</v>
      </c>
      <c r="M45" s="12">
        <v>0</v>
      </c>
      <c r="N45" s="12">
        <v>265530.54825996357</v>
      </c>
    </row>
    <row r="46" spans="1:14" collapsed="1" x14ac:dyDescent="0.3">
      <c r="A46" s="2" t="s">
        <v>56</v>
      </c>
      <c r="B46" s="3">
        <v>22933891.649436932</v>
      </c>
      <c r="C46" s="3">
        <v>3028743.5850187344</v>
      </c>
      <c r="D46" s="13">
        <v>11375688.435314536</v>
      </c>
      <c r="E46" s="3">
        <v>67343.215284965147</v>
      </c>
      <c r="F46" s="3">
        <v>3573820.0746129206</v>
      </c>
      <c r="G46" s="3">
        <v>4547831.3824645812</v>
      </c>
      <c r="H46" s="3">
        <v>537763.41351174377</v>
      </c>
      <c r="I46" s="3">
        <v>865575.26590797503</v>
      </c>
      <c r="J46" s="3">
        <v>1783355.0835323504</v>
      </c>
      <c r="K46" s="3">
        <v>2868808.3024963676</v>
      </c>
      <c r="L46" s="3">
        <v>5660651.3266072953</v>
      </c>
      <c r="M46" s="3">
        <v>2084722.875939934</v>
      </c>
      <c r="N46" s="16">
        <v>25018614.525376868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15379.7735987871</v>
      </c>
      <c r="N47" s="10">
        <v>15379.7735987871</v>
      </c>
    </row>
    <row r="48" spans="1:14" hidden="1" outlineLevel="1" x14ac:dyDescent="0.3">
      <c r="A48" s="9" t="s">
        <v>60</v>
      </c>
      <c r="B48" s="10">
        <v>3642237.291936188</v>
      </c>
      <c r="C48" s="10">
        <v>299131.03416017315</v>
      </c>
      <c r="D48" s="14">
        <v>790572.16998581914</v>
      </c>
      <c r="E48" s="10">
        <v>0</v>
      </c>
      <c r="F48" s="10">
        <v>639410.07836105651</v>
      </c>
      <c r="G48" s="10">
        <v>1627.332343805138</v>
      </c>
      <c r="H48" s="10">
        <v>11460.962254088559</v>
      </c>
      <c r="I48" s="10">
        <v>99210.273147081491</v>
      </c>
      <c r="J48" s="10">
        <v>38863.523879787375</v>
      </c>
      <c r="K48" s="10">
        <v>1339689.4401435074</v>
      </c>
      <c r="L48" s="10">
        <v>1212844.6476466886</v>
      </c>
      <c r="M48" s="10">
        <v>2262.1406594958626</v>
      </c>
      <c r="N48" s="10">
        <v>3644499.4325956837</v>
      </c>
    </row>
    <row r="49" spans="1:14" hidden="1" outlineLevel="2" x14ac:dyDescent="0.3">
      <c r="A49" s="11" t="s">
        <v>42</v>
      </c>
      <c r="B49" s="12">
        <v>235378.62</v>
      </c>
      <c r="C49" s="12">
        <v>0</v>
      </c>
      <c r="D49" s="15">
        <v>39748.98239066</v>
      </c>
      <c r="E49" s="12">
        <v>0</v>
      </c>
      <c r="F49" s="12">
        <v>39360.858472289998</v>
      </c>
      <c r="G49" s="12">
        <v>0</v>
      </c>
      <c r="H49" s="12">
        <v>0</v>
      </c>
      <c r="I49" s="12">
        <v>360.84015343999999</v>
      </c>
      <c r="J49" s="12">
        <v>27.28376493</v>
      </c>
      <c r="K49" s="12">
        <v>0</v>
      </c>
      <c r="L49" s="12">
        <v>195629.63760933999</v>
      </c>
      <c r="M49" s="12">
        <v>0</v>
      </c>
      <c r="N49" s="12">
        <v>235378.62</v>
      </c>
    </row>
    <row r="50" spans="1:14" hidden="1" outlineLevel="2" x14ac:dyDescent="0.3">
      <c r="A50" s="11" t="s">
        <v>43</v>
      </c>
      <c r="B50" s="12">
        <v>1407983.08890008</v>
      </c>
      <c r="C50" s="12">
        <v>38571.2763497001</v>
      </c>
      <c r="D50" s="15">
        <v>10996.674150779989</v>
      </c>
      <c r="E50" s="12">
        <v>0</v>
      </c>
      <c r="F50" s="12">
        <v>6596.9885316600003</v>
      </c>
      <c r="G50" s="12">
        <v>345.91741120998802</v>
      </c>
      <c r="H50" s="12">
        <v>82.702754770000197</v>
      </c>
      <c r="I50" s="12">
        <v>303.70713203999998</v>
      </c>
      <c r="J50" s="12">
        <v>3667.3583211000005</v>
      </c>
      <c r="K50" s="12">
        <v>1272883.6297190699</v>
      </c>
      <c r="L50" s="12">
        <v>85531.508680529994</v>
      </c>
      <c r="M50" s="12">
        <v>2244.2632932716638</v>
      </c>
      <c r="N50" s="12">
        <v>1410227.3521933516</v>
      </c>
    </row>
    <row r="51" spans="1:14" hidden="1" outlineLevel="2" x14ac:dyDescent="0.3">
      <c r="A51" s="11" t="s">
        <v>44</v>
      </c>
      <c r="B51" s="12">
        <v>1998875.5830361082</v>
      </c>
      <c r="C51" s="12">
        <v>260559.75781047303</v>
      </c>
      <c r="D51" s="15">
        <v>739826.51344437897</v>
      </c>
      <c r="E51" s="12">
        <v>0</v>
      </c>
      <c r="F51" s="12">
        <v>593452.23135710647</v>
      </c>
      <c r="G51" s="12">
        <v>1281.4149325951498</v>
      </c>
      <c r="H51" s="12">
        <v>11378.259499318559</v>
      </c>
      <c r="I51" s="12">
        <v>98545.725861601488</v>
      </c>
      <c r="J51" s="12">
        <v>35168.881793757377</v>
      </c>
      <c r="K51" s="12">
        <v>66805.810424437601</v>
      </c>
      <c r="L51" s="12">
        <v>931683.50135681871</v>
      </c>
      <c r="M51" s="12">
        <v>17.877366224199001</v>
      </c>
      <c r="N51" s="12">
        <v>1998893.4604023325</v>
      </c>
    </row>
    <row r="52" spans="1:14" hidden="1" outlineLevel="1" x14ac:dyDescent="0.3">
      <c r="A52" s="9" t="s">
        <v>31</v>
      </c>
      <c r="B52" s="10">
        <v>2225908.9584515961</v>
      </c>
      <c r="C52" s="10">
        <v>576233.79405223974</v>
      </c>
      <c r="D52" s="14">
        <v>921432.97315125365</v>
      </c>
      <c r="E52" s="10">
        <v>0</v>
      </c>
      <c r="F52" s="10">
        <v>447516.81828286441</v>
      </c>
      <c r="G52" s="10">
        <v>369705.68389590294</v>
      </c>
      <c r="H52" s="10">
        <v>17908.32812083212</v>
      </c>
      <c r="I52" s="10">
        <v>62873.394913013064</v>
      </c>
      <c r="J52" s="10">
        <v>23428.747938641111</v>
      </c>
      <c r="K52" s="10">
        <v>8644.6314516636994</v>
      </c>
      <c r="L52" s="10">
        <v>719597.5597964389</v>
      </c>
      <c r="M52" s="10">
        <v>128271.9240148761</v>
      </c>
      <c r="N52" s="10">
        <v>2354180.8824664722</v>
      </c>
    </row>
    <row r="53" spans="1:14" hidden="1" outlineLevel="2" x14ac:dyDescent="0.3">
      <c r="A53" s="11" t="s">
        <v>35</v>
      </c>
      <c r="B53" s="12">
        <v>912370.18567717669</v>
      </c>
      <c r="C53" s="12">
        <v>262184.87519565568</v>
      </c>
      <c r="D53" s="15">
        <v>394836.91657350847</v>
      </c>
      <c r="E53" s="12">
        <v>0</v>
      </c>
      <c r="F53" s="12">
        <v>230622.86890776039</v>
      </c>
      <c r="G53" s="12">
        <v>128764.38179324819</v>
      </c>
      <c r="H53" s="12">
        <v>1649.9750137974099</v>
      </c>
      <c r="I53" s="12">
        <v>26639.926527365129</v>
      </c>
      <c r="J53" s="12">
        <v>7159.7643313373501</v>
      </c>
      <c r="K53" s="12">
        <v>0</v>
      </c>
      <c r="L53" s="12">
        <v>255348.39390801254</v>
      </c>
      <c r="M53" s="12">
        <v>13688.511327722983</v>
      </c>
      <c r="N53" s="12">
        <v>926058.69700489962</v>
      </c>
    </row>
    <row r="54" spans="1:14" hidden="1" outlineLevel="2" x14ac:dyDescent="0.3">
      <c r="A54" s="11" t="s">
        <v>37</v>
      </c>
      <c r="B54" s="12">
        <v>1313538.7727744193</v>
      </c>
      <c r="C54" s="12">
        <v>314048.91885658394</v>
      </c>
      <c r="D54" s="15">
        <v>526596.05657774513</v>
      </c>
      <c r="E54" s="12">
        <v>0</v>
      </c>
      <c r="F54" s="12">
        <v>216893.94937510401</v>
      </c>
      <c r="G54" s="12">
        <v>240941.30210265471</v>
      </c>
      <c r="H54" s="12">
        <v>16258.353107034713</v>
      </c>
      <c r="I54" s="12">
        <v>36233.468385647931</v>
      </c>
      <c r="J54" s="12">
        <v>16268.98360730376</v>
      </c>
      <c r="K54" s="12">
        <v>8644.6314516636994</v>
      </c>
      <c r="L54" s="12">
        <v>464249.16588842642</v>
      </c>
      <c r="M54" s="12">
        <v>114583.41268715312</v>
      </c>
      <c r="N54" s="12">
        <v>1428122.1854615724</v>
      </c>
    </row>
    <row r="55" spans="1:14" hidden="1" outlineLevel="1" x14ac:dyDescent="0.3">
      <c r="A55" s="9" t="s">
        <v>1</v>
      </c>
      <c r="B55" s="10">
        <v>3823898.6744070463</v>
      </c>
      <c r="C55" s="10">
        <v>1759.99982718</v>
      </c>
      <c r="D55" s="14">
        <v>2813983.9634760297</v>
      </c>
      <c r="E55" s="10">
        <v>4707.9080614800005</v>
      </c>
      <c r="F55" s="10">
        <v>1737554.3307944681</v>
      </c>
      <c r="G55" s="10">
        <v>1070382.6355842086</v>
      </c>
      <c r="H55" s="10">
        <v>131.72464359970394</v>
      </c>
      <c r="I55" s="10">
        <v>1144.1191869530644</v>
      </c>
      <c r="J55" s="10">
        <v>63.245205319999997</v>
      </c>
      <c r="K55" s="10">
        <v>1008152.5403932265</v>
      </c>
      <c r="L55" s="10">
        <v>2.17071061</v>
      </c>
      <c r="M55" s="10">
        <v>473141.73058319063</v>
      </c>
      <c r="N55" s="10">
        <v>4297040.4049902372</v>
      </c>
    </row>
    <row r="56" spans="1:14" hidden="1" outlineLevel="2" x14ac:dyDescent="0.3">
      <c r="A56" s="11" t="s">
        <v>38</v>
      </c>
      <c r="B56" s="12">
        <v>2656491.7994620474</v>
      </c>
      <c r="C56" s="12">
        <v>1759.99982718</v>
      </c>
      <c r="D56" s="15">
        <v>2612373.8034081305</v>
      </c>
      <c r="E56" s="12">
        <v>4707.9080614800005</v>
      </c>
      <c r="F56" s="12">
        <v>1536951.7892377891</v>
      </c>
      <c r="G56" s="12">
        <v>1070382.6355842086</v>
      </c>
      <c r="H56" s="12">
        <v>131.72464359970394</v>
      </c>
      <c r="I56" s="12">
        <v>136.5006757330645</v>
      </c>
      <c r="J56" s="12">
        <v>63.245205319999997</v>
      </c>
      <c r="K56" s="12">
        <v>42355.825516126497</v>
      </c>
      <c r="L56" s="12">
        <v>2.17071061</v>
      </c>
      <c r="M56" s="12">
        <v>254756.451494521</v>
      </c>
      <c r="N56" s="12">
        <v>2911248.2509565684</v>
      </c>
    </row>
    <row r="57" spans="1:14" hidden="1" outlineLevel="2" x14ac:dyDescent="0.3">
      <c r="A57" s="11" t="s">
        <v>39</v>
      </c>
      <c r="B57" s="10">
        <v>1167406.8749449989</v>
      </c>
      <c r="C57" s="12">
        <v>0</v>
      </c>
      <c r="D57" s="14">
        <v>201610.1600678988</v>
      </c>
      <c r="E57" s="12">
        <v>0</v>
      </c>
      <c r="F57" s="12">
        <v>200602.5415566788</v>
      </c>
      <c r="G57" s="12">
        <v>0</v>
      </c>
      <c r="H57" s="12">
        <v>0</v>
      </c>
      <c r="I57" s="12">
        <v>1007.6185112200001</v>
      </c>
      <c r="J57" s="12">
        <v>0</v>
      </c>
      <c r="K57" s="12">
        <v>965796.71487710008</v>
      </c>
      <c r="L57" s="12">
        <v>0</v>
      </c>
      <c r="M57" s="12">
        <v>218385.27908866957</v>
      </c>
      <c r="N57" s="10">
        <v>1385792.1540336683</v>
      </c>
    </row>
    <row r="58" spans="1:14" hidden="1" outlineLevel="1" x14ac:dyDescent="0.3">
      <c r="A58" s="9" t="s">
        <v>61</v>
      </c>
      <c r="B58" s="10">
        <v>9970823.8146312665</v>
      </c>
      <c r="C58" s="10">
        <v>1716884.0137136404</v>
      </c>
      <c r="D58" s="14">
        <v>6001518.3103672974</v>
      </c>
      <c r="E58" s="10">
        <v>0</v>
      </c>
      <c r="F58" s="10">
        <v>455827.87478039024</v>
      </c>
      <c r="G58" s="10">
        <v>3059448.0375341647</v>
      </c>
      <c r="H58" s="10">
        <v>448588.91679690394</v>
      </c>
      <c r="I58" s="10">
        <v>382316.25855195639</v>
      </c>
      <c r="J58" s="10">
        <v>1655337.2227038818</v>
      </c>
      <c r="K58" s="10">
        <v>492335.78389890003</v>
      </c>
      <c r="L58" s="10">
        <v>1760085.7066514285</v>
      </c>
      <c r="M58" s="10">
        <v>1464409.9572733452</v>
      </c>
      <c r="N58" s="10">
        <v>11435233.771904612</v>
      </c>
    </row>
    <row r="59" spans="1:14" hidden="1" outlineLevel="2" x14ac:dyDescent="0.3">
      <c r="A59" s="11" t="s">
        <v>57</v>
      </c>
      <c r="B59" s="12">
        <v>2267949.4062890038</v>
      </c>
      <c r="C59" s="12">
        <v>419116.19417035574</v>
      </c>
      <c r="D59" s="15">
        <v>933831.94312899921</v>
      </c>
      <c r="E59" s="12">
        <v>0</v>
      </c>
      <c r="F59" s="12">
        <v>332674.44906912028</v>
      </c>
      <c r="G59" s="12">
        <v>29946.431115715062</v>
      </c>
      <c r="H59" s="12">
        <v>188071.19892811391</v>
      </c>
      <c r="I59" s="12">
        <v>310915.68815340637</v>
      </c>
      <c r="J59" s="12">
        <v>72224.175862643489</v>
      </c>
      <c r="K59" s="12">
        <v>370956.58109045564</v>
      </c>
      <c r="L59" s="12">
        <v>544044.68789919338</v>
      </c>
      <c r="M59" s="12">
        <v>1198920.4307617457</v>
      </c>
      <c r="N59" s="12">
        <v>3466869.8370507495</v>
      </c>
    </row>
    <row r="60" spans="1:14" hidden="1" outlineLevel="2" x14ac:dyDescent="0.3">
      <c r="A60" s="11" t="s">
        <v>45</v>
      </c>
      <c r="B60" s="12">
        <v>7702874.4083422627</v>
      </c>
      <c r="C60" s="12">
        <v>1297767.8195432848</v>
      </c>
      <c r="D60" s="15">
        <v>5067686.3672382981</v>
      </c>
      <c r="E60" s="12">
        <v>0</v>
      </c>
      <c r="F60" s="12">
        <v>123153.42571127</v>
      </c>
      <c r="G60" s="12">
        <v>3029501.6064184499</v>
      </c>
      <c r="H60" s="12">
        <v>260517.71786879003</v>
      </c>
      <c r="I60" s="12">
        <v>71400.57039855</v>
      </c>
      <c r="J60" s="12">
        <v>1583113.0468412382</v>
      </c>
      <c r="K60" s="12">
        <v>121379.20280844448</v>
      </c>
      <c r="L60" s="12">
        <v>1216041.0187522352</v>
      </c>
      <c r="M60" s="12">
        <v>265489.52651159943</v>
      </c>
      <c r="N60" s="12">
        <v>7968363.934853862</v>
      </c>
    </row>
    <row r="61" spans="1:14" hidden="1" outlineLevel="1" x14ac:dyDescent="0.3">
      <c r="A61" s="9" t="s">
        <v>62</v>
      </c>
      <c r="B61" s="10">
        <v>1966589.8015784626</v>
      </c>
      <c r="C61" s="10">
        <v>21899.321274126301</v>
      </c>
      <c r="D61" s="14">
        <v>20059.884375966391</v>
      </c>
      <c r="E61" s="10">
        <v>0</v>
      </c>
      <c r="F61" s="10">
        <v>1091.06938732302</v>
      </c>
      <c r="G61" s="10">
        <v>0</v>
      </c>
      <c r="H61" s="10">
        <v>0</v>
      </c>
      <c r="I61" s="10">
        <v>311.73411066372</v>
      </c>
      <c r="J61" s="10">
        <v>18657.08087797965</v>
      </c>
      <c r="K61" s="10">
        <v>0</v>
      </c>
      <c r="L61" s="10">
        <v>1924630.5959283698</v>
      </c>
      <c r="M61" s="10">
        <v>0</v>
      </c>
      <c r="N61" s="10">
        <v>1966589.8015784626</v>
      </c>
    </row>
    <row r="62" spans="1:14" hidden="1" outlineLevel="2" x14ac:dyDescent="0.3">
      <c r="A62" s="11" t="s">
        <v>47</v>
      </c>
      <c r="B62" s="12">
        <v>180763.64619713248</v>
      </c>
      <c r="C62" s="12">
        <v>21899.321274126301</v>
      </c>
      <c r="D62" s="15">
        <v>20059.884375966391</v>
      </c>
      <c r="E62" s="12">
        <v>0</v>
      </c>
      <c r="F62" s="12">
        <v>1091.06938732302</v>
      </c>
      <c r="G62" s="12">
        <v>0</v>
      </c>
      <c r="H62" s="12">
        <v>0</v>
      </c>
      <c r="I62" s="12">
        <v>311.73411066372</v>
      </c>
      <c r="J62" s="12">
        <v>18657.08087797965</v>
      </c>
      <c r="K62" s="12">
        <v>0</v>
      </c>
      <c r="L62" s="12">
        <v>138804.44054703979</v>
      </c>
      <c r="M62" s="12">
        <v>0</v>
      </c>
      <c r="N62" s="12">
        <v>180763.64619713248</v>
      </c>
    </row>
    <row r="63" spans="1:14" hidden="1" outlineLevel="2" x14ac:dyDescent="0.3">
      <c r="A63" s="11" t="s">
        <v>48</v>
      </c>
      <c r="B63" s="12">
        <v>694277.29293503996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694277.29293503996</v>
      </c>
      <c r="M63" s="12">
        <v>0</v>
      </c>
      <c r="N63" s="12">
        <v>694277.29293503996</v>
      </c>
    </row>
    <row r="64" spans="1:14" hidden="1" outlineLevel="2" x14ac:dyDescent="0.3">
      <c r="A64" s="11" t="s">
        <v>49</v>
      </c>
      <c r="B64" s="12">
        <v>1061241.0981659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1061241.0981659</v>
      </c>
      <c r="M64" s="12">
        <v>0</v>
      </c>
      <c r="N64" s="12">
        <v>1061241.0981659</v>
      </c>
    </row>
    <row r="65" spans="1:14" hidden="1" outlineLevel="2" x14ac:dyDescent="0.3">
      <c r="A65" s="11" t="s">
        <v>46</v>
      </c>
      <c r="B65" s="12">
        <v>30307.764280390002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30307.764280390002</v>
      </c>
      <c r="M65" s="12">
        <v>0</v>
      </c>
      <c r="N65" s="12">
        <v>30307.764280390002</v>
      </c>
    </row>
    <row r="66" spans="1:14" hidden="1" outlineLevel="1" x14ac:dyDescent="0.3">
      <c r="A66" s="9" t="s">
        <v>63</v>
      </c>
      <c r="B66" s="10">
        <v>119784.5659915</v>
      </c>
      <c r="C66" s="10">
        <v>22215.898278619999</v>
      </c>
      <c r="D66" s="14">
        <v>97192.71807771</v>
      </c>
      <c r="E66" s="10">
        <v>0</v>
      </c>
      <c r="F66" s="10">
        <v>51569.96470507</v>
      </c>
      <c r="G66" s="10">
        <v>33880.701348310002</v>
      </c>
      <c r="H66" s="10">
        <v>140.79576953999998</v>
      </c>
      <c r="I66" s="10">
        <v>11435.026413049998</v>
      </c>
      <c r="J66" s="10">
        <v>166.22984174000001</v>
      </c>
      <c r="K66" s="10">
        <v>0</v>
      </c>
      <c r="L66" s="10">
        <v>375.94963517000002</v>
      </c>
      <c r="M66" s="10">
        <v>1162.623835318976</v>
      </c>
      <c r="N66" s="10">
        <v>120947.18982681897</v>
      </c>
    </row>
    <row r="67" spans="1:14" hidden="1" outlineLevel="2" x14ac:dyDescent="0.3">
      <c r="A67" s="11" t="s">
        <v>50</v>
      </c>
      <c r="B67" s="12">
        <v>119784.5659915</v>
      </c>
      <c r="C67" s="12">
        <v>22215.898278619999</v>
      </c>
      <c r="D67" s="15">
        <v>97192.71807771</v>
      </c>
      <c r="E67" s="12">
        <v>0</v>
      </c>
      <c r="F67" s="12">
        <v>51569.96470507</v>
      </c>
      <c r="G67" s="12">
        <v>33880.701348310002</v>
      </c>
      <c r="H67" s="12">
        <v>140.79576953999998</v>
      </c>
      <c r="I67" s="12">
        <v>11435.026413049998</v>
      </c>
      <c r="J67" s="12">
        <v>166.22984174000001</v>
      </c>
      <c r="K67" s="12">
        <v>0</v>
      </c>
      <c r="L67" s="12">
        <v>375.94963517000002</v>
      </c>
      <c r="M67" s="12">
        <v>1162.623835318976</v>
      </c>
      <c r="N67" s="12">
        <v>120947.18982681897</v>
      </c>
    </row>
    <row r="68" spans="1:14" hidden="1" outlineLevel="1" x14ac:dyDescent="0.3">
      <c r="A68" s="9" t="s">
        <v>32</v>
      </c>
      <c r="B68" s="10">
        <v>1184648.5424408754</v>
      </c>
      <c r="C68" s="10">
        <v>390619.52371275472</v>
      </c>
      <c r="D68" s="14">
        <v>730928.41588046134</v>
      </c>
      <c r="E68" s="10">
        <v>62635.307223485135</v>
      </c>
      <c r="F68" s="10">
        <v>240849.93830174842</v>
      </c>
      <c r="G68" s="10">
        <v>12786.991758190297</v>
      </c>
      <c r="H68" s="10">
        <v>59532.685926779421</v>
      </c>
      <c r="I68" s="10">
        <v>308284.4595852574</v>
      </c>
      <c r="J68" s="10">
        <v>46839.033085000694</v>
      </c>
      <c r="K68" s="10">
        <v>19985.90660907</v>
      </c>
      <c r="L68" s="10">
        <v>43114.696238589429</v>
      </c>
      <c r="M68" s="10">
        <v>94.725974920403999</v>
      </c>
      <c r="N68" s="10">
        <v>1184743.2684157959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94.725974920403999</v>
      </c>
      <c r="N69" s="12">
        <v>94.725974920403999</v>
      </c>
    </row>
    <row r="70" spans="1:14" hidden="1" outlineLevel="2" x14ac:dyDescent="0.3">
      <c r="A70" s="11" t="s">
        <v>41</v>
      </c>
      <c r="B70" s="12">
        <v>1184648.5424408754</v>
      </c>
      <c r="C70" s="12">
        <v>390619.52371275472</v>
      </c>
      <c r="D70" s="15">
        <v>730928.41588046134</v>
      </c>
      <c r="E70" s="12">
        <v>62635.307223485135</v>
      </c>
      <c r="F70" s="12">
        <v>240849.93830174842</v>
      </c>
      <c r="G70" s="12">
        <v>12786.991758190297</v>
      </c>
      <c r="H70" s="12">
        <v>59532.685926779421</v>
      </c>
      <c r="I70" s="12">
        <v>308284.4595852574</v>
      </c>
      <c r="J70" s="12">
        <v>46839.033085000694</v>
      </c>
      <c r="K70" s="12">
        <v>19985.90660907</v>
      </c>
      <c r="L70" s="12">
        <v>43114.696238589429</v>
      </c>
      <c r="M70" s="12">
        <v>0</v>
      </c>
      <c r="N70" s="12">
        <v>1184648.5424408754</v>
      </c>
    </row>
    <row r="71" spans="1:14" collapsed="1" x14ac:dyDescent="0.3">
      <c r="A71" s="2" t="s">
        <v>2</v>
      </c>
      <c r="B71" s="3">
        <v>3329790.0219993549</v>
      </c>
      <c r="C71" s="3">
        <v>0</v>
      </c>
      <c r="D71" s="3">
        <v>1772252.8350595452</v>
      </c>
      <c r="E71" s="13">
        <v>0</v>
      </c>
      <c r="F71" s="3">
        <v>1731892.9676349198</v>
      </c>
      <c r="G71" s="3">
        <v>0</v>
      </c>
      <c r="H71" s="3">
        <v>0</v>
      </c>
      <c r="I71" s="3">
        <v>40112.422462770002</v>
      </c>
      <c r="J71" s="3">
        <v>247.44496185537599</v>
      </c>
      <c r="K71" s="3">
        <v>1361907.5493304699</v>
      </c>
      <c r="L71" s="3">
        <v>195629.63760933999</v>
      </c>
      <c r="M71" s="3">
        <v>15895.242853773027</v>
      </c>
      <c r="N71" s="16">
        <v>3345685.2648531278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15379.7735987871</v>
      </c>
      <c r="N72" s="10">
        <v>15379.7735987871</v>
      </c>
    </row>
    <row r="73" spans="1:14" hidden="1" outlineLevel="1" x14ac:dyDescent="0.3">
      <c r="A73" s="9" t="s">
        <v>60</v>
      </c>
      <c r="B73" s="10">
        <v>1949488.9516397999</v>
      </c>
      <c r="C73" s="10">
        <v>0</v>
      </c>
      <c r="D73" s="10">
        <v>531627.21469998988</v>
      </c>
      <c r="E73" s="14">
        <v>0</v>
      </c>
      <c r="F73" s="10">
        <v>491487.50847228995</v>
      </c>
      <c r="G73" s="10">
        <v>0</v>
      </c>
      <c r="H73" s="10">
        <v>0</v>
      </c>
      <c r="I73" s="10">
        <v>40112.422462770002</v>
      </c>
      <c r="J73" s="10">
        <v>27.28376493</v>
      </c>
      <c r="K73" s="10">
        <v>1222232.09933047</v>
      </c>
      <c r="L73" s="10">
        <v>195629.63760933999</v>
      </c>
      <c r="M73" s="10">
        <v>294.91852963007398</v>
      </c>
      <c r="N73" s="10">
        <v>1949783.87016943</v>
      </c>
    </row>
    <row r="74" spans="1:14" hidden="1" outlineLevel="2" x14ac:dyDescent="0.3">
      <c r="A74" s="11" t="s">
        <v>42</v>
      </c>
      <c r="B74" s="12">
        <v>235378.62</v>
      </c>
      <c r="C74" s="12">
        <v>0</v>
      </c>
      <c r="D74" s="12">
        <v>39748.98239066</v>
      </c>
      <c r="E74" s="15">
        <v>0</v>
      </c>
      <c r="F74" s="12">
        <v>39360.858472289998</v>
      </c>
      <c r="G74" s="12">
        <v>0</v>
      </c>
      <c r="H74" s="12">
        <v>0</v>
      </c>
      <c r="I74" s="12">
        <v>360.84015343999999</v>
      </c>
      <c r="J74" s="12">
        <v>27.28376493</v>
      </c>
      <c r="K74" s="12">
        <v>0</v>
      </c>
      <c r="L74" s="12">
        <v>195629.63760933999</v>
      </c>
      <c r="M74" s="12">
        <v>0</v>
      </c>
      <c r="N74" s="12">
        <v>235378.62</v>
      </c>
    </row>
    <row r="75" spans="1:14" hidden="1" outlineLevel="2" x14ac:dyDescent="0.3">
      <c r="A75" s="11" t="s">
        <v>43</v>
      </c>
      <c r="B75" s="12">
        <v>1222232.09933047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1222232.09933047</v>
      </c>
      <c r="L75" s="12">
        <v>0</v>
      </c>
      <c r="M75" s="12">
        <v>294.91852963007398</v>
      </c>
      <c r="N75" s="19">
        <v>1222527.0178601001</v>
      </c>
    </row>
    <row r="76" spans="1:14" hidden="1" outlineLevel="2" x14ac:dyDescent="0.3">
      <c r="A76" s="11" t="s">
        <v>44</v>
      </c>
      <c r="B76" s="12">
        <v>491878.23230932996</v>
      </c>
      <c r="C76" s="12">
        <v>0</v>
      </c>
      <c r="D76" s="12">
        <v>491878.23230932996</v>
      </c>
      <c r="E76" s="15">
        <v>0</v>
      </c>
      <c r="F76" s="12">
        <v>452126.64999999997</v>
      </c>
      <c r="G76" s="12">
        <v>0</v>
      </c>
      <c r="H76" s="12">
        <v>0</v>
      </c>
      <c r="I76" s="12">
        <v>39751.582309329999</v>
      </c>
      <c r="J76" s="12">
        <v>0</v>
      </c>
      <c r="K76" s="12">
        <v>0</v>
      </c>
      <c r="L76" s="12">
        <v>0</v>
      </c>
      <c r="M76" s="12">
        <v>0</v>
      </c>
      <c r="N76" s="12">
        <v>491878.23230932996</v>
      </c>
    </row>
    <row r="77" spans="1:14" hidden="1" outlineLevel="1" x14ac:dyDescent="0.3">
      <c r="A77" s="9" t="s">
        <v>1</v>
      </c>
      <c r="B77" s="10">
        <v>1204478.9491626299</v>
      </c>
      <c r="C77" s="10">
        <v>0</v>
      </c>
      <c r="D77" s="10">
        <v>1204478.9491626299</v>
      </c>
      <c r="E77" s="14">
        <v>0</v>
      </c>
      <c r="F77" s="10">
        <v>1204478.9491626299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16.114629112806</v>
      </c>
      <c r="N77" s="10">
        <v>1204495.0637917428</v>
      </c>
    </row>
    <row r="78" spans="1:14" hidden="1" outlineLevel="2" x14ac:dyDescent="0.3">
      <c r="A78" s="11" t="s">
        <v>38</v>
      </c>
      <c r="B78" s="12">
        <v>1204478.9491626299</v>
      </c>
      <c r="C78" s="12">
        <v>0</v>
      </c>
      <c r="D78" s="12">
        <v>1204478.9491626299</v>
      </c>
      <c r="E78" s="15">
        <v>0</v>
      </c>
      <c r="F78" s="12">
        <v>1204478.9491626299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16.114629036168001</v>
      </c>
      <c r="N78" s="12">
        <v>1204495.0637916662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7.6638000000000001E-8</v>
      </c>
      <c r="N79" s="10">
        <v>7.6638000000000001E-8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204.43609624304599</v>
      </c>
      <c r="N82" s="10">
        <v>204.43609624304599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204.43609624304599</v>
      </c>
      <c r="N83" s="12">
        <v>204.43609624304599</v>
      </c>
    </row>
    <row r="84" spans="1:14" hidden="1" outlineLevel="1" x14ac:dyDescent="0.3">
      <c r="A84" s="9" t="s">
        <v>32</v>
      </c>
      <c r="B84" s="10">
        <v>36146.671196925381</v>
      </c>
      <c r="C84" s="10">
        <v>0</v>
      </c>
      <c r="D84" s="10">
        <v>36146.671196925381</v>
      </c>
      <c r="E84" s="14">
        <v>0</v>
      </c>
      <c r="F84" s="10">
        <v>35926.51</v>
      </c>
      <c r="G84" s="10">
        <v>0</v>
      </c>
      <c r="H84" s="10">
        <v>0</v>
      </c>
      <c r="I84" s="10">
        <v>0</v>
      </c>
      <c r="J84" s="10">
        <v>220.161196925376</v>
      </c>
      <c r="K84" s="10">
        <v>0</v>
      </c>
      <c r="L84" s="10">
        <v>0</v>
      </c>
      <c r="M84" s="10">
        <v>0</v>
      </c>
      <c r="N84" s="10">
        <v>36146.671196925381</v>
      </c>
    </row>
    <row r="85" spans="1:14" hidden="1" outlineLevel="2" x14ac:dyDescent="0.3">
      <c r="A85" s="11" t="s">
        <v>41</v>
      </c>
      <c r="B85" s="12">
        <v>36146.671196925381</v>
      </c>
      <c r="C85" s="12">
        <v>0</v>
      </c>
      <c r="D85" s="12">
        <v>36146.671196925381</v>
      </c>
      <c r="E85" s="15">
        <v>0</v>
      </c>
      <c r="F85" s="12">
        <v>35926.51</v>
      </c>
      <c r="G85" s="12">
        <v>0</v>
      </c>
      <c r="H85" s="12">
        <v>0</v>
      </c>
      <c r="I85" s="12">
        <v>0</v>
      </c>
      <c r="J85" s="12">
        <v>220.161196925376</v>
      </c>
      <c r="K85" s="12">
        <v>0</v>
      </c>
      <c r="L85" s="12">
        <v>0</v>
      </c>
      <c r="M85" s="12">
        <v>0</v>
      </c>
      <c r="N85" s="12">
        <v>36146.671196925381</v>
      </c>
    </row>
    <row r="86" spans="1:14" collapsed="1" x14ac:dyDescent="0.3">
      <c r="A86" s="2" t="s">
        <v>3</v>
      </c>
      <c r="B86" s="3">
        <v>7992614.5853885096</v>
      </c>
      <c r="C86" s="3">
        <v>1219768.8123913868</v>
      </c>
      <c r="D86" s="3">
        <v>3413276.1305751293</v>
      </c>
      <c r="E86" s="3">
        <v>63207.978061480011</v>
      </c>
      <c r="F86" s="13">
        <v>1266186.2598200943</v>
      </c>
      <c r="G86" s="3">
        <v>1462522.3150061795</v>
      </c>
      <c r="H86" s="3">
        <v>96117.505937141075</v>
      </c>
      <c r="I86" s="3">
        <v>431226.24840115337</v>
      </c>
      <c r="J86" s="3">
        <v>94015.823349081562</v>
      </c>
      <c r="K86" s="3">
        <v>1359372.8081638783</v>
      </c>
      <c r="L86" s="3">
        <v>2000196.8342581147</v>
      </c>
      <c r="M86" s="3">
        <v>1127734.285753835</v>
      </c>
      <c r="N86" s="16">
        <v>9120348.8711423445</v>
      </c>
    </row>
    <row r="87" spans="1:14" hidden="1" outlineLevel="1" x14ac:dyDescent="0.3">
      <c r="A87" s="9" t="s">
        <v>60</v>
      </c>
      <c r="B87" s="10">
        <v>1673109.1106895385</v>
      </c>
      <c r="C87" s="10">
        <v>299066.54622958315</v>
      </c>
      <c r="D87" s="10">
        <v>257402.56511806897</v>
      </c>
      <c r="E87" s="10">
        <v>0</v>
      </c>
      <c r="F87" s="14">
        <v>147659.80383083661</v>
      </c>
      <c r="G87" s="10">
        <v>1558.2899050251381</v>
      </c>
      <c r="H87" s="10">
        <v>11320.787896055315</v>
      </c>
      <c r="I87" s="10">
        <v>58285.366159584548</v>
      </c>
      <c r="J87" s="10">
        <v>38578.317326567376</v>
      </c>
      <c r="K87" s="10">
        <v>108504.70225396761</v>
      </c>
      <c r="L87" s="10">
        <v>1008135.2970879187</v>
      </c>
      <c r="M87" s="10">
        <v>1949.3447636415899</v>
      </c>
      <c r="N87" s="10">
        <v>1675058.45545318</v>
      </c>
    </row>
    <row r="88" spans="1:14" hidden="1" outlineLevel="2" x14ac:dyDescent="0.3">
      <c r="A88" s="11" t="s">
        <v>43</v>
      </c>
      <c r="B88" s="12">
        <v>185750.9895696101</v>
      </c>
      <c r="C88" s="12">
        <v>38571.2763497001</v>
      </c>
      <c r="D88" s="12">
        <v>10996.674150779989</v>
      </c>
      <c r="E88" s="12">
        <v>0</v>
      </c>
      <c r="F88" s="15">
        <v>6596.9885316600003</v>
      </c>
      <c r="G88" s="12">
        <v>345.91741120998802</v>
      </c>
      <c r="H88" s="12">
        <v>82.702754770000197</v>
      </c>
      <c r="I88" s="12">
        <v>303.70713203999998</v>
      </c>
      <c r="J88" s="12">
        <v>3667.3583211000005</v>
      </c>
      <c r="K88" s="12">
        <v>50651.530388600011</v>
      </c>
      <c r="L88" s="12">
        <v>85531.508680529994</v>
      </c>
      <c r="M88" s="12">
        <v>1949.3447636415899</v>
      </c>
      <c r="N88" s="12">
        <v>187700.3343332517</v>
      </c>
    </row>
    <row r="89" spans="1:14" hidden="1" outlineLevel="2" x14ac:dyDescent="0.3">
      <c r="A89" s="11" t="s">
        <v>44</v>
      </c>
      <c r="B89" s="12">
        <v>1487358.1211199283</v>
      </c>
      <c r="C89" s="12">
        <v>260495.26987988304</v>
      </c>
      <c r="D89" s="12">
        <v>246405.89096728899</v>
      </c>
      <c r="E89" s="12">
        <v>0</v>
      </c>
      <c r="F89" s="15">
        <v>141062.81529917661</v>
      </c>
      <c r="G89" s="12">
        <v>1212.3724938151499</v>
      </c>
      <c r="H89" s="12">
        <v>11238.085141285315</v>
      </c>
      <c r="I89" s="12">
        <v>57981.659027544549</v>
      </c>
      <c r="J89" s="12">
        <v>34910.959005467375</v>
      </c>
      <c r="K89" s="12">
        <v>57853.1718653676</v>
      </c>
      <c r="L89" s="12">
        <v>922603.78840738873</v>
      </c>
      <c r="M89" s="12">
        <v>0</v>
      </c>
      <c r="N89" s="12">
        <v>1487358.1211199283</v>
      </c>
    </row>
    <row r="90" spans="1:14" hidden="1" outlineLevel="1" x14ac:dyDescent="0.3">
      <c r="A90" s="9" t="s">
        <v>31</v>
      </c>
      <c r="B90" s="10">
        <v>2033456.8985034171</v>
      </c>
      <c r="C90" s="10">
        <v>557114.03974500205</v>
      </c>
      <c r="D90" s="10">
        <v>813770.43926146149</v>
      </c>
      <c r="E90" s="10">
        <v>0</v>
      </c>
      <c r="F90" s="14">
        <v>370462.48529207404</v>
      </c>
      <c r="G90" s="10">
        <v>356112.02686364704</v>
      </c>
      <c r="H90" s="10">
        <v>4182.5996963796224</v>
      </c>
      <c r="I90" s="10">
        <v>61392.612949892762</v>
      </c>
      <c r="J90" s="10">
        <v>21620.71445946801</v>
      </c>
      <c r="K90" s="10">
        <v>759.4657437418</v>
      </c>
      <c r="L90" s="10">
        <v>661812.95375321177</v>
      </c>
      <c r="M90" s="10">
        <v>118287.60463374242</v>
      </c>
      <c r="N90" s="10">
        <v>2151744.5031371596</v>
      </c>
    </row>
    <row r="91" spans="1:14" hidden="1" outlineLevel="2" x14ac:dyDescent="0.3">
      <c r="A91" s="11" t="s">
        <v>35</v>
      </c>
      <c r="B91" s="12">
        <v>861442.01753415633</v>
      </c>
      <c r="C91" s="12">
        <v>246943.53618350899</v>
      </c>
      <c r="D91" s="12">
        <v>367728.44533727004</v>
      </c>
      <c r="E91" s="12">
        <v>0</v>
      </c>
      <c r="F91" s="15">
        <v>206900.214600671</v>
      </c>
      <c r="G91" s="12">
        <v>126476.630458567</v>
      </c>
      <c r="H91" s="12">
        <v>1203.25169034791</v>
      </c>
      <c r="I91" s="12">
        <v>26229.718339177529</v>
      </c>
      <c r="J91" s="12">
        <v>6918.6302485065498</v>
      </c>
      <c r="K91" s="12">
        <v>0</v>
      </c>
      <c r="L91" s="12">
        <v>246770.03601337731</v>
      </c>
      <c r="M91" s="12">
        <v>7900.9086221847101</v>
      </c>
      <c r="N91" s="12">
        <v>869342.9261563411</v>
      </c>
    </row>
    <row r="92" spans="1:14" hidden="1" outlineLevel="2" x14ac:dyDescent="0.3">
      <c r="A92" s="11" t="s">
        <v>37</v>
      </c>
      <c r="B92" s="12">
        <v>1172014.8809692608</v>
      </c>
      <c r="C92" s="12">
        <v>310170.50356149301</v>
      </c>
      <c r="D92" s="12">
        <v>446041.99392419145</v>
      </c>
      <c r="E92" s="12">
        <v>0</v>
      </c>
      <c r="F92" s="15">
        <v>163562.27069140301</v>
      </c>
      <c r="G92" s="12">
        <v>229635.39640508001</v>
      </c>
      <c r="H92" s="12">
        <v>2979.3480060317124</v>
      </c>
      <c r="I92" s="12">
        <v>35162.89461071523</v>
      </c>
      <c r="J92" s="12">
        <v>14702.08421096146</v>
      </c>
      <c r="K92" s="12">
        <v>759.4657437418</v>
      </c>
      <c r="L92" s="12">
        <v>415042.91773983452</v>
      </c>
      <c r="M92" s="12">
        <v>110386.69601155771</v>
      </c>
      <c r="N92" s="12">
        <v>1282401.5769808185</v>
      </c>
    </row>
    <row r="93" spans="1:14" hidden="1" outlineLevel="1" x14ac:dyDescent="0.3">
      <c r="A93" s="9" t="s">
        <v>1</v>
      </c>
      <c r="B93" s="10">
        <v>2560542.4781520162</v>
      </c>
      <c r="C93" s="10">
        <v>0</v>
      </c>
      <c r="D93" s="10">
        <v>1552389.9377587896</v>
      </c>
      <c r="E93" s="10">
        <v>4707.9080614800005</v>
      </c>
      <c r="F93" s="14">
        <v>489930.388570568</v>
      </c>
      <c r="G93" s="10">
        <v>1057355.1354861616</v>
      </c>
      <c r="H93" s="10">
        <v>0</v>
      </c>
      <c r="I93" s="10">
        <v>396.50564057999998</v>
      </c>
      <c r="J93" s="10">
        <v>0</v>
      </c>
      <c r="K93" s="10">
        <v>1008152.5403932265</v>
      </c>
      <c r="L93" s="10">
        <v>0</v>
      </c>
      <c r="M93" s="10">
        <v>427875.67284075404</v>
      </c>
      <c r="N93" s="10">
        <v>2988418.1509927702</v>
      </c>
    </row>
    <row r="94" spans="1:14" hidden="1" outlineLevel="2" x14ac:dyDescent="0.3">
      <c r="A94" s="11" t="s">
        <v>38</v>
      </c>
      <c r="B94" s="12">
        <v>1408552.1428501473</v>
      </c>
      <c r="C94" s="12">
        <v>0</v>
      </c>
      <c r="D94" s="12">
        <v>1366196.3173340207</v>
      </c>
      <c r="E94" s="12">
        <v>4707.9080614800005</v>
      </c>
      <c r="F94" s="15">
        <v>304133.2737863792</v>
      </c>
      <c r="G94" s="12">
        <v>1057355.1354861616</v>
      </c>
      <c r="H94" s="12">
        <v>0</v>
      </c>
      <c r="I94" s="12">
        <v>0</v>
      </c>
      <c r="J94" s="12">
        <v>0</v>
      </c>
      <c r="K94" s="12">
        <v>42355.825516126497</v>
      </c>
      <c r="L94" s="12">
        <v>0</v>
      </c>
      <c r="M94" s="12">
        <v>249137.23194701801</v>
      </c>
      <c r="N94" s="12">
        <v>1657689.3747971654</v>
      </c>
    </row>
    <row r="95" spans="1:14" hidden="1" outlineLevel="2" x14ac:dyDescent="0.3">
      <c r="A95" s="11" t="s">
        <v>39</v>
      </c>
      <c r="B95" s="12">
        <v>1151990.3353018689</v>
      </c>
      <c r="C95" s="12">
        <v>0</v>
      </c>
      <c r="D95" s="12">
        <v>186193.6204247688</v>
      </c>
      <c r="E95" s="12">
        <v>0</v>
      </c>
      <c r="F95" s="15">
        <v>185797.1147841888</v>
      </c>
      <c r="G95" s="12">
        <v>0</v>
      </c>
      <c r="H95" s="12">
        <v>0</v>
      </c>
      <c r="I95" s="12">
        <v>396.50564057999998</v>
      </c>
      <c r="J95" s="12">
        <v>0</v>
      </c>
      <c r="K95" s="12">
        <v>965796.71487710008</v>
      </c>
      <c r="L95" s="12">
        <v>0</v>
      </c>
      <c r="M95" s="12">
        <v>178738.440893736</v>
      </c>
      <c r="N95" s="10">
        <v>1330728.7761956048</v>
      </c>
    </row>
    <row r="96" spans="1:14" hidden="1" outlineLevel="1" x14ac:dyDescent="0.3">
      <c r="A96" s="9" t="s">
        <v>61</v>
      </c>
      <c r="B96" s="10">
        <v>1001834.0857963042</v>
      </c>
      <c r="C96" s="10">
        <v>141988.98810523347</v>
      </c>
      <c r="D96" s="10">
        <v>326671.5300194266</v>
      </c>
      <c r="E96" s="10">
        <v>0</v>
      </c>
      <c r="F96" s="14">
        <v>115526.89176241661</v>
      </c>
      <c r="G96" s="10">
        <v>15770.470558373099</v>
      </c>
      <c r="H96" s="10">
        <v>47342.558037299896</v>
      </c>
      <c r="I96" s="10">
        <v>131069.6488806953</v>
      </c>
      <c r="J96" s="10">
        <v>16961.960780641693</v>
      </c>
      <c r="K96" s="10">
        <v>221970.19318900228</v>
      </c>
      <c r="L96" s="10">
        <v>311203.37448264181</v>
      </c>
      <c r="M96" s="10">
        <v>579621.663515697</v>
      </c>
      <c r="N96" s="10">
        <v>1581455.7493120013</v>
      </c>
    </row>
    <row r="97" spans="1:14" hidden="1" outlineLevel="2" x14ac:dyDescent="0.3">
      <c r="A97" s="11" t="s">
        <v>57</v>
      </c>
      <c r="B97" s="12">
        <v>1001834.0857963042</v>
      </c>
      <c r="C97" s="12">
        <v>141988.98810523347</v>
      </c>
      <c r="D97" s="12">
        <v>326671.5300194266</v>
      </c>
      <c r="E97" s="12">
        <v>0</v>
      </c>
      <c r="F97" s="15">
        <v>115526.89176241661</v>
      </c>
      <c r="G97" s="12">
        <v>15770.470558373099</v>
      </c>
      <c r="H97" s="12">
        <v>47342.558037299896</v>
      </c>
      <c r="I97" s="12">
        <v>131069.6488806953</v>
      </c>
      <c r="J97" s="12">
        <v>16961.960780641693</v>
      </c>
      <c r="K97" s="12">
        <v>221970.19318900228</v>
      </c>
      <c r="L97" s="12">
        <v>311203.37448264181</v>
      </c>
      <c r="M97" s="12">
        <v>579621.663515697</v>
      </c>
      <c r="N97" s="12">
        <v>1581455.7493120013</v>
      </c>
    </row>
    <row r="98" spans="1:14" hidden="1" outlineLevel="1" x14ac:dyDescent="0.3">
      <c r="A98" s="9" t="s">
        <v>63</v>
      </c>
      <c r="B98" s="10">
        <v>71546.432329029994</v>
      </c>
      <c r="C98" s="10">
        <v>19887.121849560001</v>
      </c>
      <c r="D98" s="10">
        <v>51395.396483219993</v>
      </c>
      <c r="E98" s="10">
        <v>0</v>
      </c>
      <c r="F98" s="14">
        <v>9927.0262388499996</v>
      </c>
      <c r="G98" s="10">
        <v>31578.613022919999</v>
      </c>
      <c r="H98" s="10">
        <v>137.25637850999999</v>
      </c>
      <c r="I98" s="10">
        <v>9751.9367139499991</v>
      </c>
      <c r="J98" s="10">
        <v>0.56412898999999994</v>
      </c>
      <c r="K98" s="10">
        <v>0</v>
      </c>
      <c r="L98" s="10">
        <v>263.91399625000003</v>
      </c>
      <c r="M98" s="10">
        <v>0</v>
      </c>
      <c r="N98" s="10">
        <v>71546.432329029994</v>
      </c>
    </row>
    <row r="99" spans="1:14" hidden="1" outlineLevel="2" x14ac:dyDescent="0.3">
      <c r="A99" s="11" t="s">
        <v>50</v>
      </c>
      <c r="B99" s="12">
        <v>71546.432329029994</v>
      </c>
      <c r="C99" s="12">
        <v>19887.121849560001</v>
      </c>
      <c r="D99" s="12">
        <v>51395.396483219993</v>
      </c>
      <c r="E99" s="12">
        <v>0</v>
      </c>
      <c r="F99" s="15">
        <v>9927.0262388499996</v>
      </c>
      <c r="G99" s="12">
        <v>31578.613022919999</v>
      </c>
      <c r="H99" s="12">
        <v>137.25637850999999</v>
      </c>
      <c r="I99" s="12">
        <v>9751.9367139499991</v>
      </c>
      <c r="J99" s="12">
        <v>0.56412898999999994</v>
      </c>
      <c r="K99" s="12">
        <v>0</v>
      </c>
      <c r="L99" s="12">
        <v>263.91399625000003</v>
      </c>
      <c r="M99" s="12">
        <v>0</v>
      </c>
      <c r="N99" s="12">
        <v>71546.432329029994</v>
      </c>
    </row>
    <row r="100" spans="1:14" hidden="1" outlineLevel="1" x14ac:dyDescent="0.3">
      <c r="A100" s="9" t="s">
        <v>32</v>
      </c>
      <c r="B100" s="10">
        <v>652125.57991820388</v>
      </c>
      <c r="C100" s="10">
        <v>201712.11646200827</v>
      </c>
      <c r="D100" s="10">
        <v>411646.26193416328</v>
      </c>
      <c r="E100" s="10">
        <v>58500.070000000007</v>
      </c>
      <c r="F100" s="14">
        <v>132679.66412534899</v>
      </c>
      <c r="G100" s="10">
        <v>147.7791700528897</v>
      </c>
      <c r="H100" s="10">
        <v>33134.303928896232</v>
      </c>
      <c r="I100" s="10">
        <v>170330.17805645071</v>
      </c>
      <c r="J100" s="10">
        <v>16854.266653414492</v>
      </c>
      <c r="K100" s="10">
        <v>19985.906583939999</v>
      </c>
      <c r="L100" s="10">
        <v>18781.294938092258</v>
      </c>
      <c r="M100" s="10">
        <v>0</v>
      </c>
      <c r="N100" s="10">
        <v>652125.57991820388</v>
      </c>
    </row>
    <row r="101" spans="1:14" hidden="1" outlineLevel="2" x14ac:dyDescent="0.3">
      <c r="A101" s="11" t="s">
        <v>41</v>
      </c>
      <c r="B101" s="12">
        <v>652125.57991820388</v>
      </c>
      <c r="C101" s="12">
        <v>201712.11646200827</v>
      </c>
      <c r="D101" s="12">
        <v>411646.26193416328</v>
      </c>
      <c r="E101" s="12">
        <v>58500.070000000007</v>
      </c>
      <c r="F101" s="15">
        <v>132679.66412534899</v>
      </c>
      <c r="G101" s="12">
        <v>147.7791700528897</v>
      </c>
      <c r="H101" s="12">
        <v>33134.303928896232</v>
      </c>
      <c r="I101" s="12">
        <v>170330.17805645071</v>
      </c>
      <c r="J101" s="12">
        <v>16854.266653414492</v>
      </c>
      <c r="K101" s="12">
        <v>19985.906583939999</v>
      </c>
      <c r="L101" s="12">
        <v>18781.294938092258</v>
      </c>
      <c r="M101" s="12">
        <v>0</v>
      </c>
      <c r="N101" s="12">
        <v>652125.57991820388</v>
      </c>
    </row>
    <row r="102" spans="1:14" collapsed="1" x14ac:dyDescent="0.3">
      <c r="A102" s="2" t="s">
        <v>4</v>
      </c>
      <c r="B102" s="3">
        <v>6856506.1027707551</v>
      </c>
      <c r="C102" s="3">
        <v>1037696.3764127949</v>
      </c>
      <c r="D102" s="3">
        <v>4667754.4798813947</v>
      </c>
      <c r="E102" s="3">
        <v>0</v>
      </c>
      <c r="F102" s="3">
        <v>146407.77522217709</v>
      </c>
      <c r="G102" s="13">
        <v>2881914.6330640842</v>
      </c>
      <c r="H102" s="3">
        <v>71779.173292763255</v>
      </c>
      <c r="I102" s="3">
        <v>101481.59490279193</v>
      </c>
      <c r="J102" s="3">
        <v>1466171.3033995777</v>
      </c>
      <c r="K102" s="3">
        <v>84230.421380954474</v>
      </c>
      <c r="L102" s="3">
        <v>1066824.8250956112</v>
      </c>
      <c r="M102" s="3">
        <v>84657.329045857608</v>
      </c>
      <c r="N102" s="16">
        <v>6941163.4318166124</v>
      </c>
    </row>
    <row r="103" spans="1:14" hidden="1" outlineLevel="1" x14ac:dyDescent="0.3">
      <c r="A103" s="9" t="s">
        <v>60</v>
      </c>
      <c r="B103" s="10">
        <v>808.56695789018033</v>
      </c>
      <c r="C103" s="10">
        <v>0</v>
      </c>
      <c r="D103" s="10">
        <v>808.56695789018033</v>
      </c>
      <c r="E103" s="10">
        <v>0</v>
      </c>
      <c r="F103" s="10">
        <v>0</v>
      </c>
      <c r="G103" s="14">
        <v>0</v>
      </c>
      <c r="H103" s="10">
        <v>3.2500882132443598</v>
      </c>
      <c r="I103" s="10">
        <v>805.31686967693599</v>
      </c>
      <c r="J103" s="10">
        <v>0</v>
      </c>
      <c r="K103" s="10">
        <v>0</v>
      </c>
      <c r="L103" s="10">
        <v>0</v>
      </c>
      <c r="M103" s="10">
        <v>0</v>
      </c>
      <c r="N103" s="10">
        <v>808.56695789018033</v>
      </c>
    </row>
    <row r="104" spans="1:14" hidden="1" outlineLevel="2" x14ac:dyDescent="0.3">
      <c r="A104" s="11" t="s">
        <v>44</v>
      </c>
      <c r="B104" s="12">
        <v>808.56695789018033</v>
      </c>
      <c r="C104" s="12">
        <v>0</v>
      </c>
      <c r="D104" s="12">
        <v>808.56695789018033</v>
      </c>
      <c r="E104" s="12">
        <v>0</v>
      </c>
      <c r="F104" s="12">
        <v>0</v>
      </c>
      <c r="G104" s="15">
        <v>0</v>
      </c>
      <c r="H104" s="12">
        <v>3.2500882132443598</v>
      </c>
      <c r="I104" s="12">
        <v>805.31686967693599</v>
      </c>
      <c r="J104" s="12">
        <v>0</v>
      </c>
      <c r="K104" s="12">
        <v>0</v>
      </c>
      <c r="L104" s="12">
        <v>0</v>
      </c>
      <c r="M104" s="12">
        <v>0</v>
      </c>
      <c r="N104" s="12">
        <v>808.56695789018033</v>
      </c>
    </row>
    <row r="105" spans="1:14" hidden="1" outlineLevel="1" x14ac:dyDescent="0.3">
      <c r="A105" s="9" t="s">
        <v>1</v>
      </c>
      <c r="B105" s="10">
        <v>11683.797034731013</v>
      </c>
      <c r="C105" s="10">
        <v>0</v>
      </c>
      <c r="D105" s="10">
        <v>11683.797034731013</v>
      </c>
      <c r="E105" s="10">
        <v>0</v>
      </c>
      <c r="F105" s="10">
        <v>11370.104805467099</v>
      </c>
      <c r="G105" s="14">
        <v>313.69222926391302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11683.797034731013</v>
      </c>
    </row>
    <row r="106" spans="1:14" hidden="1" outlineLevel="2" x14ac:dyDescent="0.3">
      <c r="A106" s="11" t="s">
        <v>38</v>
      </c>
      <c r="B106" s="12">
        <v>11683.797034731013</v>
      </c>
      <c r="C106" s="12">
        <v>0</v>
      </c>
      <c r="D106" s="12">
        <v>11683.797034731013</v>
      </c>
      <c r="E106" s="12">
        <v>0</v>
      </c>
      <c r="F106" s="12">
        <v>11370.104805467099</v>
      </c>
      <c r="G106" s="15">
        <v>313.69222926391302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11683.797034731013</v>
      </c>
    </row>
    <row r="107" spans="1:14" hidden="1" outlineLevel="1" x14ac:dyDescent="0.3">
      <c r="A107" s="9" t="s">
        <v>61</v>
      </c>
      <c r="B107" s="10">
        <v>6725084.0066404836</v>
      </c>
      <c r="C107" s="10">
        <v>1027503.26760545</v>
      </c>
      <c r="D107" s="10">
        <v>4548603.8125316575</v>
      </c>
      <c r="E107" s="10">
        <v>0</v>
      </c>
      <c r="F107" s="10">
        <v>98661.042335730002</v>
      </c>
      <c r="G107" s="14">
        <v>2868312.4172960902</v>
      </c>
      <c r="H107" s="10">
        <v>55002.105119490006</v>
      </c>
      <c r="I107" s="10">
        <v>60621.262731380004</v>
      </c>
      <c r="J107" s="10">
        <v>1466006.9850489676</v>
      </c>
      <c r="K107" s="10">
        <v>84230.421380954474</v>
      </c>
      <c r="L107" s="10">
        <v>1064746.5051224211</v>
      </c>
      <c r="M107" s="10">
        <v>84657.329045857608</v>
      </c>
      <c r="N107" s="10">
        <v>6809741.3356863409</v>
      </c>
    </row>
    <row r="108" spans="1:14" hidden="1" outlineLevel="2" x14ac:dyDescent="0.3">
      <c r="A108" s="11" t="s">
        <v>45</v>
      </c>
      <c r="B108" s="12">
        <v>6725084.0066404836</v>
      </c>
      <c r="C108" s="12">
        <v>1027503.26760545</v>
      </c>
      <c r="D108" s="12">
        <v>4548603.8125316575</v>
      </c>
      <c r="E108" s="12">
        <v>0</v>
      </c>
      <c r="F108" s="12">
        <v>98661.042335730002</v>
      </c>
      <c r="G108" s="15">
        <v>2868312.4172960902</v>
      </c>
      <c r="H108" s="12">
        <v>55002.105119490006</v>
      </c>
      <c r="I108" s="12">
        <v>60621.262731380004</v>
      </c>
      <c r="J108" s="12">
        <v>1466006.9850489676</v>
      </c>
      <c r="K108" s="12">
        <v>84230.421380954474</v>
      </c>
      <c r="L108" s="12">
        <v>1064746.5051224211</v>
      </c>
      <c r="M108" s="12">
        <v>84657.329045857608</v>
      </c>
      <c r="N108" s="12">
        <v>6809741.3356863409</v>
      </c>
    </row>
    <row r="109" spans="1:14" hidden="1" outlineLevel="1" x14ac:dyDescent="0.3">
      <c r="A109" s="9" t="s">
        <v>63</v>
      </c>
      <c r="B109" s="10">
        <v>36830.759329859997</v>
      </c>
      <c r="C109" s="10">
        <v>1127.2367447899999</v>
      </c>
      <c r="D109" s="10">
        <v>35591.635467349995</v>
      </c>
      <c r="E109" s="10">
        <v>0</v>
      </c>
      <c r="F109" s="10">
        <v>33579.000988269996</v>
      </c>
      <c r="G109" s="14">
        <v>797.39840093999999</v>
      </c>
      <c r="H109" s="10">
        <v>3.53939103</v>
      </c>
      <c r="I109" s="10">
        <v>1047.3783365000002</v>
      </c>
      <c r="J109" s="10">
        <v>164.31835061000001</v>
      </c>
      <c r="K109" s="10">
        <v>0</v>
      </c>
      <c r="L109" s="10">
        <v>111.88711771999999</v>
      </c>
      <c r="M109" s="10">
        <v>0</v>
      </c>
      <c r="N109" s="10">
        <v>36830.759329859997</v>
      </c>
    </row>
    <row r="110" spans="1:14" hidden="1" outlineLevel="2" x14ac:dyDescent="0.3">
      <c r="A110" s="11" t="s">
        <v>50</v>
      </c>
      <c r="B110" s="12">
        <v>36830.759329859997</v>
      </c>
      <c r="C110" s="12">
        <v>1127.2367447899999</v>
      </c>
      <c r="D110" s="12">
        <v>35591.635467349995</v>
      </c>
      <c r="E110" s="12">
        <v>0</v>
      </c>
      <c r="F110" s="12">
        <v>33579.000988269996</v>
      </c>
      <c r="G110" s="15">
        <v>797.39840093999999</v>
      </c>
      <c r="H110" s="12">
        <v>3.53939103</v>
      </c>
      <c r="I110" s="12">
        <v>1047.3783365000002</v>
      </c>
      <c r="J110" s="12">
        <v>164.31835061000001</v>
      </c>
      <c r="K110" s="12">
        <v>0</v>
      </c>
      <c r="L110" s="12">
        <v>111.88711771999999</v>
      </c>
      <c r="M110" s="12">
        <v>0</v>
      </c>
      <c r="N110" s="12">
        <v>36830.759329859997</v>
      </c>
    </row>
    <row r="111" spans="1:14" hidden="1" outlineLevel="1" x14ac:dyDescent="0.3">
      <c r="A111" s="9" t="s">
        <v>32</v>
      </c>
      <c r="B111" s="10">
        <v>82098.972807789993</v>
      </c>
      <c r="C111" s="10">
        <v>9065.8720625549904</v>
      </c>
      <c r="D111" s="10">
        <v>71066.667889764998</v>
      </c>
      <c r="E111" s="10">
        <v>0</v>
      </c>
      <c r="F111" s="10">
        <v>2797.6270927100099</v>
      </c>
      <c r="G111" s="14">
        <v>12491.12513778999</v>
      </c>
      <c r="H111" s="10">
        <v>16770.278694030003</v>
      </c>
      <c r="I111" s="10">
        <v>39007.636965234997</v>
      </c>
      <c r="J111" s="10">
        <v>0</v>
      </c>
      <c r="K111" s="10">
        <v>0</v>
      </c>
      <c r="L111" s="10">
        <v>1966.43285547</v>
      </c>
      <c r="M111" s="10">
        <v>0</v>
      </c>
      <c r="N111" s="10">
        <v>82098.972807789993</v>
      </c>
    </row>
    <row r="112" spans="1:14" hidden="1" outlineLevel="2" x14ac:dyDescent="0.3">
      <c r="A112" s="11" t="s">
        <v>41</v>
      </c>
      <c r="B112" s="12">
        <v>82098.972807789993</v>
      </c>
      <c r="C112" s="12">
        <v>9065.8720625549904</v>
      </c>
      <c r="D112" s="12">
        <v>71066.667889764998</v>
      </c>
      <c r="E112" s="12">
        <v>0</v>
      </c>
      <c r="F112" s="12">
        <v>2797.6270927100099</v>
      </c>
      <c r="G112" s="15">
        <v>12491.12513778999</v>
      </c>
      <c r="H112" s="12">
        <v>16770.278694030003</v>
      </c>
      <c r="I112" s="12">
        <v>39007.636965234997</v>
      </c>
      <c r="J112" s="12">
        <v>0</v>
      </c>
      <c r="K112" s="12">
        <v>0</v>
      </c>
      <c r="L112" s="12">
        <v>1966.43285547</v>
      </c>
      <c r="M112" s="12">
        <v>0</v>
      </c>
      <c r="N112" s="12">
        <v>82098.972807789993</v>
      </c>
    </row>
    <row r="113" spans="1:14" collapsed="1" x14ac:dyDescent="0.3">
      <c r="A113" s="2" t="s">
        <v>5</v>
      </c>
      <c r="B113" s="3">
        <v>1029814.2444935479</v>
      </c>
      <c r="C113" s="3">
        <v>293673.06596851471</v>
      </c>
      <c r="D113" s="3">
        <v>546128.81038448913</v>
      </c>
      <c r="E113" s="3">
        <v>0</v>
      </c>
      <c r="F113" s="3">
        <v>34518.392639712903</v>
      </c>
      <c r="G113" s="3">
        <v>161238.02730248531</v>
      </c>
      <c r="H113" s="13">
        <v>213228.95256284747</v>
      </c>
      <c r="I113" s="3">
        <v>20037.376087173063</v>
      </c>
      <c r="J113" s="3">
        <v>117106.06179227041</v>
      </c>
      <c r="K113" s="3">
        <v>37148.781427490001</v>
      </c>
      <c r="L113" s="3">
        <v>152863.58671305407</v>
      </c>
      <c r="M113" s="3">
        <v>180832.19746574183</v>
      </c>
      <c r="N113" s="16">
        <v>1210646.4419592898</v>
      </c>
    </row>
    <row r="114" spans="1:14" hidden="1" outlineLevel="1" x14ac:dyDescent="0.3">
      <c r="A114" s="9" t="s">
        <v>1</v>
      </c>
      <c r="B114" s="10">
        <v>1537.3026503388073</v>
      </c>
      <c r="C114" s="10">
        <v>0</v>
      </c>
      <c r="D114" s="10">
        <v>1537.3026503388073</v>
      </c>
      <c r="E114" s="10">
        <v>0</v>
      </c>
      <c r="F114" s="10">
        <v>1414.8093863729</v>
      </c>
      <c r="G114" s="10">
        <v>34.239136095396802</v>
      </c>
      <c r="H114" s="14">
        <v>0.35474328744591999</v>
      </c>
      <c r="I114" s="10">
        <v>87.899384583064503</v>
      </c>
      <c r="J114" s="10">
        <v>0</v>
      </c>
      <c r="K114" s="10">
        <v>0</v>
      </c>
      <c r="L114" s="10">
        <v>0</v>
      </c>
      <c r="M114" s="10">
        <v>0</v>
      </c>
      <c r="N114" s="10">
        <v>1537.3026503388073</v>
      </c>
    </row>
    <row r="115" spans="1:14" hidden="1" outlineLevel="2" x14ac:dyDescent="0.3">
      <c r="A115" s="11" t="s">
        <v>38</v>
      </c>
      <c r="B115" s="12">
        <v>1537.3026503388073</v>
      </c>
      <c r="C115" s="12">
        <v>0</v>
      </c>
      <c r="D115" s="12">
        <v>1537.3026503388073</v>
      </c>
      <c r="E115" s="12">
        <v>0</v>
      </c>
      <c r="F115" s="12">
        <v>1414.8093863729</v>
      </c>
      <c r="G115" s="12">
        <v>34.239136095396802</v>
      </c>
      <c r="H115" s="15">
        <v>0.35474328744591999</v>
      </c>
      <c r="I115" s="12">
        <v>87.899384583064503</v>
      </c>
      <c r="J115" s="12">
        <v>0</v>
      </c>
      <c r="K115" s="12">
        <v>0</v>
      </c>
      <c r="L115" s="12">
        <v>0</v>
      </c>
      <c r="M115" s="12">
        <v>0</v>
      </c>
      <c r="N115" s="10">
        <v>1537.3026503388073</v>
      </c>
    </row>
    <row r="116" spans="1:14" hidden="1" outlineLevel="2" x14ac:dyDescent="0.3">
      <c r="A116" s="11" t="s">
        <v>39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0</v>
      </c>
    </row>
    <row r="117" spans="1:14" hidden="1" outlineLevel="1" x14ac:dyDescent="0.3">
      <c r="A117" s="9" t="s">
        <v>61</v>
      </c>
      <c r="B117" s="10">
        <v>977790.40170177934</v>
      </c>
      <c r="C117" s="10">
        <v>270264.55193783471</v>
      </c>
      <c r="D117" s="10">
        <v>519082.55470664037</v>
      </c>
      <c r="E117" s="10">
        <v>0</v>
      </c>
      <c r="F117" s="10">
        <v>24492.383375540001</v>
      </c>
      <c r="G117" s="10">
        <v>161189.18912235991</v>
      </c>
      <c r="H117" s="14">
        <v>205515.61274930002</v>
      </c>
      <c r="I117" s="10">
        <v>10779.30766717</v>
      </c>
      <c r="J117" s="10">
        <v>117106.06179227041</v>
      </c>
      <c r="K117" s="10">
        <v>37148.781427490001</v>
      </c>
      <c r="L117" s="10">
        <v>151294.51362981409</v>
      </c>
      <c r="M117" s="10">
        <v>180832.19746574183</v>
      </c>
      <c r="N117" s="10">
        <v>1158622.5991675211</v>
      </c>
    </row>
    <row r="118" spans="1:14" hidden="1" outlineLevel="2" x14ac:dyDescent="0.3">
      <c r="A118" s="11" t="s">
        <v>45</v>
      </c>
      <c r="B118" s="12">
        <v>977790.40170177934</v>
      </c>
      <c r="C118" s="12">
        <v>270264.55193783471</v>
      </c>
      <c r="D118" s="12">
        <v>519082.55470664037</v>
      </c>
      <c r="E118" s="12">
        <v>0</v>
      </c>
      <c r="F118" s="12">
        <v>24492.383375540001</v>
      </c>
      <c r="G118" s="12">
        <v>161189.18912235991</v>
      </c>
      <c r="H118" s="15">
        <v>205515.61274930002</v>
      </c>
      <c r="I118" s="12">
        <v>10779.30766717</v>
      </c>
      <c r="J118" s="12">
        <v>117106.06179227041</v>
      </c>
      <c r="K118" s="12">
        <v>37148.781427490001</v>
      </c>
      <c r="L118" s="12">
        <v>151294.51362981409</v>
      </c>
      <c r="M118" s="12">
        <v>180832.19746574183</v>
      </c>
      <c r="N118" s="12">
        <v>1158622.5991675211</v>
      </c>
    </row>
    <row r="119" spans="1:14" hidden="1" outlineLevel="1" x14ac:dyDescent="0.3">
      <c r="A119" s="9" t="s">
        <v>63</v>
      </c>
      <c r="B119" s="10">
        <v>266.90106896999998</v>
      </c>
      <c r="C119" s="10">
        <v>0</v>
      </c>
      <c r="D119" s="10">
        <v>266.90106896999998</v>
      </c>
      <c r="E119" s="10">
        <v>0</v>
      </c>
      <c r="F119" s="10">
        <v>252.30202494</v>
      </c>
      <c r="G119" s="10">
        <v>14.599044029999998</v>
      </c>
      <c r="H119" s="14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266.90106896999998</v>
      </c>
    </row>
    <row r="120" spans="1:14" hidden="1" outlineLevel="2" x14ac:dyDescent="0.3">
      <c r="A120" s="11" t="s">
        <v>50</v>
      </c>
      <c r="B120" s="12">
        <v>266.90106896999998</v>
      </c>
      <c r="C120" s="12">
        <v>0</v>
      </c>
      <c r="D120" s="12">
        <v>266.90106896999998</v>
      </c>
      <c r="E120" s="12">
        <v>0</v>
      </c>
      <c r="F120" s="12">
        <v>252.30202494</v>
      </c>
      <c r="G120" s="12">
        <v>14.599044029999998</v>
      </c>
      <c r="H120" s="15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266.90106896999998</v>
      </c>
    </row>
    <row r="121" spans="1:14" hidden="1" outlineLevel="1" x14ac:dyDescent="0.3">
      <c r="A121" s="9" t="s">
        <v>32</v>
      </c>
      <c r="B121" s="10">
        <v>50219.639072460006</v>
      </c>
      <c r="C121" s="10">
        <v>23408.514030680002</v>
      </c>
      <c r="D121" s="10">
        <v>25242.05195854</v>
      </c>
      <c r="E121" s="10">
        <v>0</v>
      </c>
      <c r="F121" s="10">
        <v>8358.8978528600001</v>
      </c>
      <c r="G121" s="10">
        <v>0</v>
      </c>
      <c r="H121" s="14">
        <v>7712.9850702599997</v>
      </c>
      <c r="I121" s="10">
        <v>9170.16903542</v>
      </c>
      <c r="J121" s="10">
        <v>0</v>
      </c>
      <c r="K121" s="10">
        <v>0</v>
      </c>
      <c r="L121" s="10">
        <v>1569.07308324</v>
      </c>
      <c r="M121" s="10">
        <v>0</v>
      </c>
      <c r="N121" s="10">
        <v>50219.639072460006</v>
      </c>
    </row>
    <row r="122" spans="1:14" hidden="1" outlineLevel="2" x14ac:dyDescent="0.3">
      <c r="A122" s="11" t="s">
        <v>41</v>
      </c>
      <c r="B122" s="12">
        <v>50219.639072460006</v>
      </c>
      <c r="C122" s="12">
        <v>23408.514030680002</v>
      </c>
      <c r="D122" s="12">
        <v>25242.05195854</v>
      </c>
      <c r="E122" s="12">
        <v>0</v>
      </c>
      <c r="F122" s="12">
        <v>8358.8978528600001</v>
      </c>
      <c r="G122" s="12">
        <v>0</v>
      </c>
      <c r="H122" s="15">
        <v>7712.9850702599997</v>
      </c>
      <c r="I122" s="12">
        <v>9170.16903542</v>
      </c>
      <c r="J122" s="12">
        <v>0</v>
      </c>
      <c r="K122" s="12">
        <v>0</v>
      </c>
      <c r="L122" s="12">
        <v>1569.07308324</v>
      </c>
      <c r="M122" s="12">
        <v>0</v>
      </c>
      <c r="N122" s="12">
        <v>50219.639072460006</v>
      </c>
    </row>
    <row r="123" spans="1:14" collapsed="1" x14ac:dyDescent="0.3">
      <c r="A123" s="2" t="s">
        <v>6</v>
      </c>
      <c r="B123" s="3">
        <v>1473360.425405819</v>
      </c>
      <c r="C123" s="3">
        <v>402722.48913667118</v>
      </c>
      <c r="D123" s="3">
        <v>753272.06839956203</v>
      </c>
      <c r="E123" s="3">
        <v>0</v>
      </c>
      <c r="F123" s="3">
        <v>362028.51429226273</v>
      </c>
      <c r="G123" s="3">
        <v>39887.372189281537</v>
      </c>
      <c r="H123" s="3">
        <v>135265.56922429</v>
      </c>
      <c r="I123" s="13">
        <v>195910.49161854322</v>
      </c>
      <c r="J123" s="3">
        <v>20180.121075184583</v>
      </c>
      <c r="K123" s="3">
        <v>26148.742193575221</v>
      </c>
      <c r="L123" s="3">
        <v>291217.12567601044</v>
      </c>
      <c r="M123" s="3">
        <v>641120.85557982558</v>
      </c>
      <c r="N123" s="16">
        <v>2114481.2809856446</v>
      </c>
    </row>
    <row r="124" spans="1:14" hidden="1" outlineLevel="1" x14ac:dyDescent="0.3">
      <c r="A124" s="9" t="s">
        <v>60</v>
      </c>
      <c r="B124" s="10">
        <v>16295.131001760001</v>
      </c>
      <c r="C124" s="10">
        <v>64.487930590000005</v>
      </c>
      <c r="D124" s="10">
        <v>475.90042158</v>
      </c>
      <c r="E124" s="10">
        <v>0</v>
      </c>
      <c r="F124" s="10">
        <v>262.76605792999999</v>
      </c>
      <c r="G124" s="10">
        <v>69.042438779999998</v>
      </c>
      <c r="H124" s="10">
        <v>136.92426982000001</v>
      </c>
      <c r="I124" s="14">
        <v>7.1676550499999996</v>
      </c>
      <c r="J124" s="10">
        <v>0</v>
      </c>
      <c r="K124" s="10">
        <v>8952.6385590700011</v>
      </c>
      <c r="L124" s="10">
        <v>6802.1040905199998</v>
      </c>
      <c r="M124" s="10">
        <v>17.877366224199001</v>
      </c>
      <c r="N124" s="10">
        <v>16313.008367984199</v>
      </c>
    </row>
    <row r="125" spans="1:14" hidden="1" outlineLevel="2" x14ac:dyDescent="0.3">
      <c r="A125" s="11" t="s">
        <v>44</v>
      </c>
      <c r="B125" s="12">
        <v>16295.131001760001</v>
      </c>
      <c r="C125" s="12">
        <v>64.487930590000005</v>
      </c>
      <c r="D125" s="12">
        <v>475.90042158</v>
      </c>
      <c r="E125" s="12">
        <v>0</v>
      </c>
      <c r="F125" s="12">
        <v>262.76605792999999</v>
      </c>
      <c r="G125" s="12">
        <v>69.042438779999998</v>
      </c>
      <c r="H125" s="12">
        <v>136.92426982000001</v>
      </c>
      <c r="I125" s="15">
        <v>7.1676550499999996</v>
      </c>
      <c r="J125" s="12">
        <v>0</v>
      </c>
      <c r="K125" s="12">
        <v>8952.6385590700011</v>
      </c>
      <c r="L125" s="12">
        <v>6802.1040905199998</v>
      </c>
      <c r="M125" s="12">
        <v>17.877366224199001</v>
      </c>
      <c r="N125" s="12">
        <v>16313.008367984199</v>
      </c>
    </row>
    <row r="126" spans="1:14" hidden="1" outlineLevel="1" x14ac:dyDescent="0.3">
      <c r="A126" s="9" t="s">
        <v>31</v>
      </c>
      <c r="B126" s="10">
        <v>191747.13411960239</v>
      </c>
      <c r="C126" s="10">
        <v>19119.75430723765</v>
      </c>
      <c r="D126" s="10">
        <v>106957.60806121571</v>
      </c>
      <c r="E126" s="10">
        <v>0</v>
      </c>
      <c r="F126" s="10">
        <v>76700.249509344998</v>
      </c>
      <c r="G126" s="10">
        <v>13242.8146851248</v>
      </c>
      <c r="H126" s="10">
        <v>13725.7284244525</v>
      </c>
      <c r="I126" s="14">
        <v>1480.7819631202999</v>
      </c>
      <c r="J126" s="10">
        <v>1808.0334791731</v>
      </c>
      <c r="K126" s="10">
        <v>7885.1657079219003</v>
      </c>
      <c r="L126" s="10">
        <v>57784.606043227148</v>
      </c>
      <c r="M126" s="10">
        <v>9978.7864808744271</v>
      </c>
      <c r="N126" s="10">
        <v>201725.92060047682</v>
      </c>
    </row>
    <row r="127" spans="1:14" hidden="1" outlineLevel="2" x14ac:dyDescent="0.3">
      <c r="A127" s="11" t="s">
        <v>35</v>
      </c>
      <c r="B127" s="12">
        <v>50223.242314443945</v>
      </c>
      <c r="C127" s="12">
        <v>15241.3390121467</v>
      </c>
      <c r="D127" s="12">
        <v>26403.545407661997</v>
      </c>
      <c r="E127" s="12">
        <v>0</v>
      </c>
      <c r="F127" s="12">
        <v>23368.570825643998</v>
      </c>
      <c r="G127" s="12">
        <v>1936.9089875500999</v>
      </c>
      <c r="H127" s="12">
        <v>446.72332344950001</v>
      </c>
      <c r="I127" s="15">
        <v>410.2081881876</v>
      </c>
      <c r="J127" s="12">
        <v>241.1340828308</v>
      </c>
      <c r="K127" s="12">
        <v>0</v>
      </c>
      <c r="L127" s="12">
        <v>8578.35789463525</v>
      </c>
      <c r="M127" s="12">
        <v>5787.6027055382729</v>
      </c>
      <c r="N127" s="12">
        <v>56010.845019982218</v>
      </c>
    </row>
    <row r="128" spans="1:14" hidden="1" outlineLevel="2" x14ac:dyDescent="0.3">
      <c r="A128" s="11" t="s">
        <v>37</v>
      </c>
      <c r="B128" s="12">
        <v>141523.89180515846</v>
      </c>
      <c r="C128" s="12">
        <v>3878.4152950909502</v>
      </c>
      <c r="D128" s="12">
        <v>80554.062653553701</v>
      </c>
      <c r="E128" s="12">
        <v>0</v>
      </c>
      <c r="F128" s="12">
        <v>53331.678683701</v>
      </c>
      <c r="G128" s="12">
        <v>11305.905697574701</v>
      </c>
      <c r="H128" s="12">
        <v>13279.005101003</v>
      </c>
      <c r="I128" s="15">
        <v>1070.5737749327</v>
      </c>
      <c r="J128" s="12">
        <v>1566.8993963423</v>
      </c>
      <c r="K128" s="12">
        <v>7885.1657079219003</v>
      </c>
      <c r="L128" s="12">
        <v>49206.248148591898</v>
      </c>
      <c r="M128" s="12">
        <v>4191.1837753361551</v>
      </c>
      <c r="N128" s="12">
        <v>145715.07558049462</v>
      </c>
    </row>
    <row r="129" spans="1:14" hidden="1" outlineLevel="1" x14ac:dyDescent="0.3">
      <c r="A129" s="9" t="s">
        <v>1</v>
      </c>
      <c r="B129" s="10">
        <v>43517.646319299973</v>
      </c>
      <c r="C129" s="10">
        <v>1759.99982718</v>
      </c>
      <c r="D129" s="10">
        <v>41755.475781509973</v>
      </c>
      <c r="E129" s="10">
        <v>0</v>
      </c>
      <c r="F129" s="10">
        <v>28392.384925350008</v>
      </c>
      <c r="G129" s="10">
        <v>12679.5687326877</v>
      </c>
      <c r="H129" s="10">
        <v>131.36990031225801</v>
      </c>
      <c r="I129" s="14">
        <v>552.15222316000006</v>
      </c>
      <c r="J129" s="10">
        <v>0</v>
      </c>
      <c r="K129" s="10">
        <v>0</v>
      </c>
      <c r="L129" s="10">
        <v>2.17071061</v>
      </c>
      <c r="M129" s="10">
        <v>44491.307358124795</v>
      </c>
      <c r="N129" s="10">
        <v>88008.953677424768</v>
      </c>
    </row>
    <row r="130" spans="1:14" hidden="1" outlineLevel="2" x14ac:dyDescent="0.3">
      <c r="A130" s="11" t="s">
        <v>38</v>
      </c>
      <c r="B130" s="12">
        <v>29827.865325209954</v>
      </c>
      <c r="C130" s="12">
        <v>1759.99982718</v>
      </c>
      <c r="D130" s="12">
        <v>28065.694787419954</v>
      </c>
      <c r="E130" s="12">
        <v>0</v>
      </c>
      <c r="F130" s="12">
        <v>15213.68284469</v>
      </c>
      <c r="G130" s="12">
        <v>12679.5687326877</v>
      </c>
      <c r="H130" s="12">
        <v>131.36990031225801</v>
      </c>
      <c r="I130" s="15">
        <v>41.073309729999998</v>
      </c>
      <c r="J130" s="12">
        <v>0</v>
      </c>
      <c r="K130" s="12">
        <v>0</v>
      </c>
      <c r="L130" s="12">
        <v>2.17071061</v>
      </c>
      <c r="M130" s="12">
        <v>5603.1049184668154</v>
      </c>
      <c r="N130" s="10">
        <v>35430.970243676769</v>
      </c>
    </row>
    <row r="131" spans="1:14" hidden="1" outlineLevel="2" x14ac:dyDescent="0.3">
      <c r="A131" s="11" t="s">
        <v>39</v>
      </c>
      <c r="B131" s="12">
        <v>13689.780994090008</v>
      </c>
      <c r="C131" s="12">
        <v>0</v>
      </c>
      <c r="D131" s="12">
        <v>13689.780994090008</v>
      </c>
      <c r="E131" s="12">
        <v>0</v>
      </c>
      <c r="F131" s="12">
        <v>13178.702080660009</v>
      </c>
      <c r="G131" s="12">
        <v>0</v>
      </c>
      <c r="H131" s="12">
        <v>0</v>
      </c>
      <c r="I131" s="15">
        <v>511.07891343000006</v>
      </c>
      <c r="J131" s="12">
        <v>0</v>
      </c>
      <c r="K131" s="12">
        <v>0</v>
      </c>
      <c r="L131" s="12">
        <v>0</v>
      </c>
      <c r="M131" s="12">
        <v>38888.20243965798</v>
      </c>
      <c r="N131" s="10">
        <v>52577.983433747984</v>
      </c>
    </row>
    <row r="132" spans="1:14" hidden="1" outlineLevel="1" x14ac:dyDescent="0.3">
      <c r="A132" s="9" t="s">
        <v>61</v>
      </c>
      <c r="B132" s="10">
        <v>909169.87209006259</v>
      </c>
      <c r="C132" s="10">
        <v>252366.40979511529</v>
      </c>
      <c r="D132" s="10">
        <v>452197.81733569538</v>
      </c>
      <c r="E132" s="10">
        <v>0</v>
      </c>
      <c r="F132" s="10">
        <v>195061.14441720193</v>
      </c>
      <c r="G132" s="10">
        <v>12462.0004784187</v>
      </c>
      <c r="H132" s="10">
        <v>120462.94275694029</v>
      </c>
      <c r="I132" s="14">
        <v>107894.72814324917</v>
      </c>
      <c r="J132" s="10">
        <v>16317.001539885307</v>
      </c>
      <c r="K132" s="10">
        <v>9310.9379014533188</v>
      </c>
      <c r="L132" s="10">
        <v>195294.70705779849</v>
      </c>
      <c r="M132" s="10">
        <v>585579.9706606057</v>
      </c>
      <c r="N132" s="10">
        <v>1494749.8427506683</v>
      </c>
    </row>
    <row r="133" spans="1:14" hidden="1" outlineLevel="2" x14ac:dyDescent="0.3">
      <c r="A133" s="11" t="s">
        <v>57</v>
      </c>
      <c r="B133" s="12">
        <v>909169.87209006259</v>
      </c>
      <c r="C133" s="12">
        <v>252366.40979511529</v>
      </c>
      <c r="D133" s="12">
        <v>452197.81733569538</v>
      </c>
      <c r="E133" s="12">
        <v>0</v>
      </c>
      <c r="F133" s="12">
        <v>195061.14441720193</v>
      </c>
      <c r="G133" s="12">
        <v>12462.0004784187</v>
      </c>
      <c r="H133" s="12">
        <v>120462.94275694029</v>
      </c>
      <c r="I133" s="15">
        <v>107894.72814324917</v>
      </c>
      <c r="J133" s="12">
        <v>16317.001539885307</v>
      </c>
      <c r="K133" s="12">
        <v>9310.9379014533188</v>
      </c>
      <c r="L133" s="12">
        <v>195294.70705779849</v>
      </c>
      <c r="M133" s="12">
        <v>585579.9706606057</v>
      </c>
      <c r="N133" s="12">
        <v>1494749.8427506683</v>
      </c>
    </row>
    <row r="134" spans="1:14" hidden="1" outlineLevel="1" x14ac:dyDescent="0.3">
      <c r="A134" s="9" t="s">
        <v>62</v>
      </c>
      <c r="B134" s="10">
        <v>30307.764280390002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30307.764280390002</v>
      </c>
      <c r="M134" s="10">
        <v>0</v>
      </c>
      <c r="N134" s="10">
        <v>30307.764280390002</v>
      </c>
    </row>
    <row r="135" spans="1:14" hidden="1" outlineLevel="2" x14ac:dyDescent="0.3">
      <c r="A135" s="11" t="s">
        <v>46</v>
      </c>
      <c r="B135" s="12">
        <v>30307.764280390002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30307.764280390002</v>
      </c>
      <c r="M135" s="12">
        <v>0</v>
      </c>
      <c r="N135" s="12">
        <v>30307.764280390002</v>
      </c>
    </row>
    <row r="136" spans="1:14" hidden="1" outlineLevel="1" x14ac:dyDescent="0.3">
      <c r="A136" s="9" t="s">
        <v>63</v>
      </c>
      <c r="B136" s="10">
        <v>10881.598282610003</v>
      </c>
      <c r="C136" s="10">
        <v>1125.24947013</v>
      </c>
      <c r="D136" s="10">
        <v>9756.2002912800017</v>
      </c>
      <c r="E136" s="10">
        <v>0</v>
      </c>
      <c r="F136" s="10">
        <v>7811.047489900001</v>
      </c>
      <c r="G136" s="10">
        <v>1309.0181758000001</v>
      </c>
      <c r="H136" s="10">
        <v>0</v>
      </c>
      <c r="I136" s="14">
        <v>634.78726343999995</v>
      </c>
      <c r="J136" s="10">
        <v>1.34736214</v>
      </c>
      <c r="K136" s="10">
        <v>0</v>
      </c>
      <c r="L136" s="10">
        <v>0.14852119999999999</v>
      </c>
      <c r="M136" s="10">
        <v>958.18773907593004</v>
      </c>
      <c r="N136" s="10">
        <v>11839.786021685934</v>
      </c>
    </row>
    <row r="137" spans="1:14" hidden="1" outlineLevel="2" x14ac:dyDescent="0.3">
      <c r="A137" s="11" t="s">
        <v>50</v>
      </c>
      <c r="B137" s="12">
        <v>10881.598282610003</v>
      </c>
      <c r="C137" s="12">
        <v>1125.24947013</v>
      </c>
      <c r="D137" s="12">
        <v>9756.2002912800017</v>
      </c>
      <c r="E137" s="12">
        <v>0</v>
      </c>
      <c r="F137" s="12">
        <v>7811.047489900001</v>
      </c>
      <c r="G137" s="12">
        <v>1309.0181758000001</v>
      </c>
      <c r="H137" s="12">
        <v>0</v>
      </c>
      <c r="I137" s="15">
        <v>634.78726343999995</v>
      </c>
      <c r="J137" s="12">
        <v>1.34736214</v>
      </c>
      <c r="K137" s="12">
        <v>0</v>
      </c>
      <c r="L137" s="12">
        <v>0.14852119999999999</v>
      </c>
      <c r="M137" s="12">
        <v>958.18773907593004</v>
      </c>
      <c r="N137" s="12">
        <v>11839.786021685934</v>
      </c>
    </row>
    <row r="138" spans="1:14" hidden="1" outlineLevel="1" x14ac:dyDescent="0.3">
      <c r="A138" s="9" t="s">
        <v>32</v>
      </c>
      <c r="B138" s="10">
        <v>271441.27931209398</v>
      </c>
      <c r="C138" s="10">
        <v>128286.58780641826</v>
      </c>
      <c r="D138" s="10">
        <v>142129.06650828093</v>
      </c>
      <c r="E138" s="10">
        <v>0</v>
      </c>
      <c r="F138" s="10">
        <v>53800.921892535749</v>
      </c>
      <c r="G138" s="10">
        <v>124.92767847033551</v>
      </c>
      <c r="H138" s="10">
        <v>808.60387276492918</v>
      </c>
      <c r="I138" s="14">
        <v>85340.874370523743</v>
      </c>
      <c r="J138" s="10">
        <v>2053.7386939861744</v>
      </c>
      <c r="K138" s="10">
        <v>2.5130000000000002E-5</v>
      </c>
      <c r="L138" s="10">
        <v>1025.6249722647904</v>
      </c>
      <c r="M138" s="10">
        <v>94.725974920403999</v>
      </c>
      <c r="N138" s="10">
        <v>271536.00528701436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94.725974920403999</v>
      </c>
      <c r="N139" s="12">
        <v>94.725974920403999</v>
      </c>
    </row>
    <row r="140" spans="1:14" hidden="1" outlineLevel="2" x14ac:dyDescent="0.3">
      <c r="A140" s="11" t="s">
        <v>41</v>
      </c>
      <c r="B140" s="12">
        <v>271441.27931209398</v>
      </c>
      <c r="C140" s="12">
        <v>128286.58780641826</v>
      </c>
      <c r="D140" s="12">
        <v>142129.06650828093</v>
      </c>
      <c r="E140" s="12">
        <v>0</v>
      </c>
      <c r="F140" s="12">
        <v>53800.921892535749</v>
      </c>
      <c r="G140" s="12">
        <v>124.92767847033551</v>
      </c>
      <c r="H140" s="12">
        <v>808.60387276492918</v>
      </c>
      <c r="I140" s="15">
        <v>85340.874370523743</v>
      </c>
      <c r="J140" s="12">
        <v>2053.7386939861744</v>
      </c>
      <c r="K140" s="12">
        <v>2.5130000000000002E-5</v>
      </c>
      <c r="L140" s="12">
        <v>1025.6249722647904</v>
      </c>
      <c r="M140" s="12">
        <v>0</v>
      </c>
      <c r="N140" s="12">
        <v>271441.27931209398</v>
      </c>
    </row>
    <row r="141" spans="1:14" collapsed="1" x14ac:dyDescent="0.3">
      <c r="A141" s="2" t="s">
        <v>7</v>
      </c>
      <c r="B141" s="3">
        <v>2251806.2693789485</v>
      </c>
      <c r="C141" s="3">
        <v>74882.841109366535</v>
      </c>
      <c r="D141" s="3">
        <v>223004.1110144167</v>
      </c>
      <c r="E141" s="3">
        <v>4135.23722348513</v>
      </c>
      <c r="F141" s="3">
        <v>32786.165003753777</v>
      </c>
      <c r="G141" s="3">
        <v>2269.0349025514415</v>
      </c>
      <c r="H141" s="3">
        <v>21372.212494701995</v>
      </c>
      <c r="I141" s="3">
        <v>76807.132435543579</v>
      </c>
      <c r="J141" s="13">
        <v>85634.328954380791</v>
      </c>
      <c r="K141" s="3">
        <v>0</v>
      </c>
      <c r="L141" s="3">
        <v>1953919.3172551652</v>
      </c>
      <c r="M141" s="3">
        <v>34482.965240901089</v>
      </c>
      <c r="N141" s="16">
        <v>2286289.2346198494</v>
      </c>
    </row>
    <row r="142" spans="1:14" hidden="1" outlineLevel="1" x14ac:dyDescent="0.3">
      <c r="A142" s="9" t="s">
        <v>60</v>
      </c>
      <c r="B142" s="10">
        <v>2535.5316472</v>
      </c>
      <c r="C142" s="10">
        <v>0</v>
      </c>
      <c r="D142" s="10">
        <v>257.92278829000003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257.92278829000003</v>
      </c>
      <c r="K142" s="10">
        <v>0</v>
      </c>
      <c r="L142" s="10">
        <v>2277.60885891</v>
      </c>
      <c r="M142" s="10">
        <v>0</v>
      </c>
      <c r="N142" s="10">
        <v>2535.5316472</v>
      </c>
    </row>
    <row r="143" spans="1:14" hidden="1" outlineLevel="2" x14ac:dyDescent="0.3">
      <c r="A143" s="11" t="s">
        <v>44</v>
      </c>
      <c r="B143" s="12">
        <v>2535.5316472</v>
      </c>
      <c r="C143" s="12">
        <v>0</v>
      </c>
      <c r="D143" s="12">
        <v>257.92278829000003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257.92278829000003</v>
      </c>
      <c r="K143" s="12">
        <v>0</v>
      </c>
      <c r="L143" s="12">
        <v>2277.60885891</v>
      </c>
      <c r="M143" s="12">
        <v>0</v>
      </c>
      <c r="N143" s="12">
        <v>2535.5316472</v>
      </c>
    </row>
    <row r="144" spans="1:14" hidden="1" outlineLevel="1" x14ac:dyDescent="0.3">
      <c r="A144" s="9" t="s">
        <v>31</v>
      </c>
      <c r="B144" s="10">
        <v>704.92582857649995</v>
      </c>
      <c r="C144" s="10">
        <v>0</v>
      </c>
      <c r="D144" s="10">
        <v>704.92582857649995</v>
      </c>
      <c r="E144" s="10">
        <v>0</v>
      </c>
      <c r="F144" s="10">
        <v>354.08348144540003</v>
      </c>
      <c r="G144" s="10">
        <v>350.84234713109998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5.532900259242</v>
      </c>
      <c r="N144" s="10">
        <v>710.45872883574191</v>
      </c>
    </row>
    <row r="145" spans="1:14" hidden="1" outlineLevel="2" x14ac:dyDescent="0.3">
      <c r="A145" s="11" t="s">
        <v>35</v>
      </c>
      <c r="B145" s="12">
        <v>704.92582857649995</v>
      </c>
      <c r="C145" s="12">
        <v>0</v>
      </c>
      <c r="D145" s="12">
        <v>704.92582857649995</v>
      </c>
      <c r="E145" s="12">
        <v>0</v>
      </c>
      <c r="F145" s="12">
        <v>354.08348144540003</v>
      </c>
      <c r="G145" s="12">
        <v>350.84234713109998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704.92582857649995</v>
      </c>
    </row>
    <row r="146" spans="1:14" hidden="1" outlineLevel="2" x14ac:dyDescent="0.3">
      <c r="A146" s="11" t="s">
        <v>37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5.532900259242</v>
      </c>
      <c r="N146" s="12">
        <v>5.532900259242</v>
      </c>
    </row>
    <row r="147" spans="1:14" hidden="1" outlineLevel="1" x14ac:dyDescent="0.3">
      <c r="A147" s="9" t="s">
        <v>1</v>
      </c>
      <c r="B147" s="10">
        <v>2138.5010880300001</v>
      </c>
      <c r="C147" s="10">
        <v>0</v>
      </c>
      <c r="D147" s="10">
        <v>2138.5010880300001</v>
      </c>
      <c r="E147" s="10">
        <v>0</v>
      </c>
      <c r="F147" s="10">
        <v>1967.6939440799999</v>
      </c>
      <c r="G147" s="10">
        <v>0</v>
      </c>
      <c r="H147" s="10">
        <v>0</v>
      </c>
      <c r="I147" s="10">
        <v>107.56193863</v>
      </c>
      <c r="J147" s="14">
        <v>63.245205319999997</v>
      </c>
      <c r="K147" s="10">
        <v>0</v>
      </c>
      <c r="L147" s="10">
        <v>0</v>
      </c>
      <c r="M147" s="10">
        <v>758.63575519894505</v>
      </c>
      <c r="N147" s="10">
        <v>2897.1368432289451</v>
      </c>
    </row>
    <row r="148" spans="1:14" hidden="1" outlineLevel="2" x14ac:dyDescent="0.3">
      <c r="A148" s="11" t="s">
        <v>38</v>
      </c>
      <c r="B148" s="12">
        <v>411.74243898999998</v>
      </c>
      <c r="C148" s="12">
        <v>0</v>
      </c>
      <c r="D148" s="12">
        <v>411.74243898999998</v>
      </c>
      <c r="E148" s="12">
        <v>0</v>
      </c>
      <c r="F148" s="12">
        <v>340.96925225000001</v>
      </c>
      <c r="G148" s="12">
        <v>0</v>
      </c>
      <c r="H148" s="12">
        <v>0</v>
      </c>
      <c r="I148" s="12">
        <v>7.5279814200000006</v>
      </c>
      <c r="J148" s="15">
        <v>63.245205319999997</v>
      </c>
      <c r="K148" s="12">
        <v>0</v>
      </c>
      <c r="L148" s="12">
        <v>0</v>
      </c>
      <c r="M148" s="12">
        <v>0</v>
      </c>
      <c r="N148" s="12">
        <v>411.74243898999998</v>
      </c>
    </row>
    <row r="149" spans="1:14" hidden="1" outlineLevel="2" x14ac:dyDescent="0.3">
      <c r="A149" s="11" t="s">
        <v>39</v>
      </c>
      <c r="B149" s="12">
        <v>1726.7586490399999</v>
      </c>
      <c r="C149" s="12">
        <v>0</v>
      </c>
      <c r="D149" s="12">
        <v>1726.7586490399999</v>
      </c>
      <c r="E149" s="12">
        <v>0</v>
      </c>
      <c r="F149" s="12">
        <v>1626.72469183</v>
      </c>
      <c r="G149" s="12">
        <v>0</v>
      </c>
      <c r="H149" s="12">
        <v>0</v>
      </c>
      <c r="I149" s="12">
        <v>100.03395721</v>
      </c>
      <c r="J149" s="15">
        <v>0</v>
      </c>
      <c r="K149" s="12">
        <v>0</v>
      </c>
      <c r="L149" s="12">
        <v>0</v>
      </c>
      <c r="M149" s="12">
        <v>758.63575519894505</v>
      </c>
      <c r="N149" s="12">
        <v>2485.3944042389448</v>
      </c>
    </row>
    <row r="150" spans="1:14" hidden="1" outlineLevel="1" x14ac:dyDescent="0.3">
      <c r="A150" s="9" t="s">
        <v>61</v>
      </c>
      <c r="B150" s="10">
        <v>217269.9984026372</v>
      </c>
      <c r="C150" s="10">
        <v>24760.796270006998</v>
      </c>
      <c r="D150" s="10">
        <v>154962.59577387708</v>
      </c>
      <c r="E150" s="10">
        <v>0</v>
      </c>
      <c r="F150" s="10">
        <v>22086.412889501698</v>
      </c>
      <c r="G150" s="10">
        <v>1713.96007892326</v>
      </c>
      <c r="H150" s="10">
        <v>20265.698133873731</v>
      </c>
      <c r="I150" s="10">
        <v>71951.311129461901</v>
      </c>
      <c r="J150" s="14">
        <v>38945.213542116486</v>
      </c>
      <c r="K150" s="10">
        <v>0</v>
      </c>
      <c r="L150" s="10">
        <v>37546.606358753095</v>
      </c>
      <c r="M150" s="10">
        <v>33718.796585442899</v>
      </c>
      <c r="N150" s="10">
        <v>250988.7949880801</v>
      </c>
    </row>
    <row r="151" spans="1:14" hidden="1" outlineLevel="2" x14ac:dyDescent="0.3">
      <c r="A151" s="11" t="s">
        <v>57</v>
      </c>
      <c r="B151" s="12">
        <v>217269.9984026372</v>
      </c>
      <c r="C151" s="12">
        <v>24760.796270006998</v>
      </c>
      <c r="D151" s="12">
        <v>154962.59577387708</v>
      </c>
      <c r="E151" s="12">
        <v>0</v>
      </c>
      <c r="F151" s="12">
        <v>22086.412889501698</v>
      </c>
      <c r="G151" s="12">
        <v>1713.96007892326</v>
      </c>
      <c r="H151" s="12">
        <v>20265.698133873731</v>
      </c>
      <c r="I151" s="12">
        <v>71951.311129461901</v>
      </c>
      <c r="J151" s="15">
        <v>38945.213542116486</v>
      </c>
      <c r="K151" s="12">
        <v>0</v>
      </c>
      <c r="L151" s="12">
        <v>37546.606358753095</v>
      </c>
      <c r="M151" s="12">
        <v>33718.796585442899</v>
      </c>
      <c r="N151" s="12">
        <v>250988.7949880801</v>
      </c>
    </row>
    <row r="152" spans="1:14" hidden="1" outlineLevel="1" x14ac:dyDescent="0.3">
      <c r="A152" s="9" t="s">
        <v>62</v>
      </c>
      <c r="B152" s="10">
        <v>1936282.0372980726</v>
      </c>
      <c r="C152" s="10">
        <v>21899.321274126301</v>
      </c>
      <c r="D152" s="10">
        <v>20059.884375966391</v>
      </c>
      <c r="E152" s="10">
        <v>0</v>
      </c>
      <c r="F152" s="10">
        <v>1091.06938732302</v>
      </c>
      <c r="G152" s="10">
        <v>0</v>
      </c>
      <c r="H152" s="10">
        <v>0</v>
      </c>
      <c r="I152" s="10">
        <v>311.73411066372</v>
      </c>
      <c r="J152" s="14">
        <v>18657.08087797965</v>
      </c>
      <c r="K152" s="10">
        <v>0</v>
      </c>
      <c r="L152" s="10">
        <v>1894322.8316479798</v>
      </c>
      <c r="M152" s="10">
        <v>0</v>
      </c>
      <c r="N152" s="10">
        <v>1936282.0372980726</v>
      </c>
    </row>
    <row r="153" spans="1:14" hidden="1" outlineLevel="2" x14ac:dyDescent="0.3">
      <c r="A153" s="11" t="s">
        <v>47</v>
      </c>
      <c r="B153" s="12">
        <v>180763.64619713248</v>
      </c>
      <c r="C153" s="12">
        <v>21899.321274126301</v>
      </c>
      <c r="D153" s="12">
        <v>20059.884375966391</v>
      </c>
      <c r="E153" s="12">
        <v>0</v>
      </c>
      <c r="F153" s="12">
        <v>1091.06938732302</v>
      </c>
      <c r="G153" s="12">
        <v>0</v>
      </c>
      <c r="H153" s="12">
        <v>0</v>
      </c>
      <c r="I153" s="12">
        <v>311.73411066372</v>
      </c>
      <c r="J153" s="15">
        <v>18657.08087797965</v>
      </c>
      <c r="K153" s="12">
        <v>0</v>
      </c>
      <c r="L153" s="12">
        <v>138804.44054703979</v>
      </c>
      <c r="M153" s="12">
        <v>0</v>
      </c>
      <c r="N153" s="12">
        <v>180763.64619713248</v>
      </c>
    </row>
    <row r="154" spans="1:14" hidden="1" outlineLevel="2" x14ac:dyDescent="0.3">
      <c r="A154" s="11" t="s">
        <v>48</v>
      </c>
      <c r="B154" s="12">
        <v>694277.29293503996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694277.29293503996</v>
      </c>
      <c r="M154" s="12">
        <v>0</v>
      </c>
      <c r="N154" s="12">
        <v>694277.29293503996</v>
      </c>
    </row>
    <row r="155" spans="1:14" hidden="1" outlineLevel="2" x14ac:dyDescent="0.3">
      <c r="A155" s="11" t="s">
        <v>49</v>
      </c>
      <c r="B155" s="12">
        <v>1061241.0981659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1061241.0981659</v>
      </c>
      <c r="M155" s="12">
        <v>0</v>
      </c>
      <c r="N155" s="12">
        <v>1061241.0981659</v>
      </c>
    </row>
    <row r="156" spans="1:14" hidden="1" outlineLevel="1" x14ac:dyDescent="0.3">
      <c r="A156" s="9" t="s">
        <v>63</v>
      </c>
      <c r="B156" s="10">
        <v>258.87498103000001</v>
      </c>
      <c r="C156" s="10">
        <v>76.290214140000003</v>
      </c>
      <c r="D156" s="10">
        <v>182.58476689</v>
      </c>
      <c r="E156" s="10">
        <v>0</v>
      </c>
      <c r="F156" s="10">
        <v>0.58796311000000001</v>
      </c>
      <c r="G156" s="10">
        <v>181.07270462</v>
      </c>
      <c r="H156" s="10">
        <v>0</v>
      </c>
      <c r="I156" s="10">
        <v>0.92409916000000003</v>
      </c>
      <c r="J156" s="14">
        <v>0</v>
      </c>
      <c r="K156" s="10">
        <v>0</v>
      </c>
      <c r="L156" s="10">
        <v>0</v>
      </c>
      <c r="M156" s="10">
        <v>0</v>
      </c>
      <c r="N156" s="10">
        <v>258.87498103000001</v>
      </c>
    </row>
    <row r="157" spans="1:14" hidden="1" outlineLevel="2" x14ac:dyDescent="0.3">
      <c r="A157" s="11" t="s">
        <v>50</v>
      </c>
      <c r="B157" s="12">
        <v>258.87498103000001</v>
      </c>
      <c r="C157" s="12">
        <v>76.290214140000003</v>
      </c>
      <c r="D157" s="12">
        <v>182.58476689</v>
      </c>
      <c r="E157" s="12">
        <v>0</v>
      </c>
      <c r="F157" s="12">
        <v>0.58796311000000001</v>
      </c>
      <c r="G157" s="12">
        <v>181.07270462</v>
      </c>
      <c r="H157" s="12">
        <v>0</v>
      </c>
      <c r="I157" s="12">
        <v>0.92409916000000003</v>
      </c>
      <c r="J157" s="15">
        <v>0</v>
      </c>
      <c r="K157" s="12">
        <v>0</v>
      </c>
      <c r="L157" s="12">
        <v>0</v>
      </c>
      <c r="M157" s="12">
        <v>0</v>
      </c>
      <c r="N157" s="12">
        <v>258.87498103000001</v>
      </c>
    </row>
    <row r="158" spans="1:14" hidden="1" outlineLevel="1" x14ac:dyDescent="0.3">
      <c r="A158" s="9" t="s">
        <v>32</v>
      </c>
      <c r="B158" s="10">
        <v>92616.400133402363</v>
      </c>
      <c r="C158" s="10">
        <v>28146.433351093227</v>
      </c>
      <c r="D158" s="10">
        <v>44697.696392786747</v>
      </c>
      <c r="E158" s="10">
        <v>4135.23722348513</v>
      </c>
      <c r="F158" s="10">
        <v>7286.3173382936602</v>
      </c>
      <c r="G158" s="10">
        <v>23.15977187708155</v>
      </c>
      <c r="H158" s="10">
        <v>1106.5143608282622</v>
      </c>
      <c r="I158" s="10">
        <v>4435.601157627968</v>
      </c>
      <c r="J158" s="14">
        <v>27710.866540674651</v>
      </c>
      <c r="K158" s="10">
        <v>0</v>
      </c>
      <c r="L158" s="10">
        <v>19772.270389522382</v>
      </c>
      <c r="M158" s="10">
        <v>0</v>
      </c>
      <c r="N158" s="10">
        <v>92616.400133402363</v>
      </c>
    </row>
    <row r="159" spans="1:14" hidden="1" outlineLevel="2" x14ac:dyDescent="0.3">
      <c r="A159" s="11" t="s">
        <v>41</v>
      </c>
      <c r="B159" s="12">
        <v>92616.400133402363</v>
      </c>
      <c r="C159" s="12">
        <v>28146.433351093227</v>
      </c>
      <c r="D159" s="12">
        <v>44697.696392786747</v>
      </c>
      <c r="E159" s="12">
        <v>4135.23722348513</v>
      </c>
      <c r="F159" s="12">
        <v>7286.3173382936602</v>
      </c>
      <c r="G159" s="12">
        <v>23.15977187708155</v>
      </c>
      <c r="H159" s="12">
        <v>1106.5143608282622</v>
      </c>
      <c r="I159" s="12">
        <v>4435.601157627968</v>
      </c>
      <c r="J159" s="15">
        <v>27710.866540674651</v>
      </c>
      <c r="K159" s="12">
        <v>0</v>
      </c>
      <c r="L159" s="12">
        <v>19772.270389522382</v>
      </c>
      <c r="M159" s="12">
        <v>0</v>
      </c>
      <c r="N159" s="12">
        <v>92616.400133402363</v>
      </c>
    </row>
    <row r="160" spans="1:14" collapsed="1" x14ac:dyDescent="0.3">
      <c r="A160" s="2" t="s">
        <v>8</v>
      </c>
      <c r="B160" s="3">
        <v>6953208.6040227599</v>
      </c>
      <c r="C160" s="3">
        <v>61024.735397122968</v>
      </c>
      <c r="D160" s="3">
        <v>5633832.1041065836</v>
      </c>
      <c r="E160" s="3">
        <v>2038668.6172656131</v>
      </c>
      <c r="F160" s="3">
        <v>1110268.2638385077</v>
      </c>
      <c r="G160" s="3">
        <v>2086189.5607143219</v>
      </c>
      <c r="H160" s="3">
        <v>13660.093492866141</v>
      </c>
      <c r="I160" s="3">
        <v>81733.898163722508</v>
      </c>
      <c r="J160" s="3">
        <v>303311.67063155095</v>
      </c>
      <c r="K160" s="13">
        <v>714989.9425511827</v>
      </c>
      <c r="L160" s="3">
        <v>543361.82196787093</v>
      </c>
      <c r="M160" s="3">
        <v>761532.40973326634</v>
      </c>
      <c r="N160" s="16">
        <v>7714741.0137560265</v>
      </c>
    </row>
    <row r="161" spans="1:14" hidden="1" outlineLevel="1" x14ac:dyDescent="0.3">
      <c r="A161" s="9" t="s">
        <v>60</v>
      </c>
      <c r="B161" s="10">
        <v>452905.28412367997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452905.28412367997</v>
      </c>
      <c r="M161" s="10">
        <v>0</v>
      </c>
      <c r="N161" s="10">
        <v>452905.28412367997</v>
      </c>
    </row>
    <row r="162" spans="1:14" hidden="1" outlineLevel="2" x14ac:dyDescent="0.3">
      <c r="A162" s="11" t="s">
        <v>44</v>
      </c>
      <c r="B162" s="12">
        <v>452905.28412367997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452905.28412367997</v>
      </c>
      <c r="M162" s="12">
        <v>0</v>
      </c>
      <c r="N162" s="12">
        <v>452905.28412367997</v>
      </c>
    </row>
    <row r="163" spans="1:14" hidden="1" outlineLevel="1" x14ac:dyDescent="0.3">
      <c r="A163" s="9" t="s">
        <v>31</v>
      </c>
      <c r="B163" s="10">
        <v>5654110.7104592388</v>
      </c>
      <c r="C163" s="10">
        <v>61024.735397122968</v>
      </c>
      <c r="D163" s="10">
        <v>5403892.9491760153</v>
      </c>
      <c r="E163" s="10">
        <v>2011116.1222160531</v>
      </c>
      <c r="F163" s="10">
        <v>919884.1192779541</v>
      </c>
      <c r="G163" s="10">
        <v>2086189.5607143219</v>
      </c>
      <c r="H163" s="10">
        <v>13660.093492866141</v>
      </c>
      <c r="I163" s="10">
        <v>69731.382843268279</v>
      </c>
      <c r="J163" s="10">
        <v>303311.67063155095</v>
      </c>
      <c r="K163" s="14">
        <v>99918.930972299553</v>
      </c>
      <c r="L163" s="10">
        <v>89274.094913800946</v>
      </c>
      <c r="M163" s="10">
        <v>625974.40515619563</v>
      </c>
      <c r="N163" s="10">
        <v>6280085.1156154349</v>
      </c>
    </row>
    <row r="164" spans="1:14" hidden="1" outlineLevel="2" x14ac:dyDescent="0.3">
      <c r="A164" s="11" t="s">
        <v>35</v>
      </c>
      <c r="B164" s="12">
        <v>495161.13331598806</v>
      </c>
      <c r="C164" s="12">
        <v>8995.6774065378613</v>
      </c>
      <c r="D164" s="12">
        <v>480016.6013286314</v>
      </c>
      <c r="E164" s="12">
        <v>196278.674071663</v>
      </c>
      <c r="F164" s="12">
        <v>126594.78519260886</v>
      </c>
      <c r="G164" s="12">
        <v>143473.71200477492</v>
      </c>
      <c r="H164" s="12">
        <v>274.83801169984605</v>
      </c>
      <c r="I164" s="12">
        <v>9442.41350864579</v>
      </c>
      <c r="J164" s="12">
        <v>3952.1785392389002</v>
      </c>
      <c r="K164" s="15">
        <v>4864.3185497089999</v>
      </c>
      <c r="L164" s="12">
        <v>1284.53603110982</v>
      </c>
      <c r="M164" s="12">
        <v>146971.42118837766</v>
      </c>
      <c r="N164" s="12">
        <v>642132.55450436566</v>
      </c>
    </row>
    <row r="165" spans="1:14" hidden="1" outlineLevel="2" x14ac:dyDescent="0.3">
      <c r="A165" s="11" t="s">
        <v>37</v>
      </c>
      <c r="B165" s="12">
        <v>5158949.57714325</v>
      </c>
      <c r="C165" s="12">
        <v>52029.057990585105</v>
      </c>
      <c r="D165" s="12">
        <v>4923876.3478473835</v>
      </c>
      <c r="E165" s="12">
        <v>1814837.44814439</v>
      </c>
      <c r="F165" s="12">
        <v>793289.33408534527</v>
      </c>
      <c r="G165" s="12">
        <v>1942715.848709547</v>
      </c>
      <c r="H165" s="12">
        <v>13385.255481166294</v>
      </c>
      <c r="I165" s="12">
        <v>60288.969334622496</v>
      </c>
      <c r="J165" s="12">
        <v>299359.49209231202</v>
      </c>
      <c r="K165" s="15">
        <v>95054.612422590551</v>
      </c>
      <c r="L165" s="12">
        <v>87989.558882691126</v>
      </c>
      <c r="M165" s="12">
        <v>479002.98396781803</v>
      </c>
      <c r="N165" s="12">
        <v>5637952.5611110684</v>
      </c>
    </row>
    <row r="166" spans="1:14" hidden="1" outlineLevel="1" x14ac:dyDescent="0.3">
      <c r="A166" s="9" t="s">
        <v>1</v>
      </c>
      <c r="B166" s="10">
        <v>808519.60918061074</v>
      </c>
      <c r="C166" s="10">
        <v>0</v>
      </c>
      <c r="D166" s="10">
        <v>194117.68218705754</v>
      </c>
      <c r="E166" s="10">
        <v>0</v>
      </c>
      <c r="F166" s="10">
        <v>183988.47232169361</v>
      </c>
      <c r="G166" s="10">
        <v>0</v>
      </c>
      <c r="H166" s="10">
        <v>0</v>
      </c>
      <c r="I166" s="10">
        <v>10129.209865363922</v>
      </c>
      <c r="J166" s="10">
        <v>0</v>
      </c>
      <c r="K166" s="14">
        <v>614401.92699355318</v>
      </c>
      <c r="L166" s="10">
        <v>0</v>
      </c>
      <c r="M166" s="10">
        <v>135558.00457707062</v>
      </c>
      <c r="N166" s="10">
        <v>944077.61375768133</v>
      </c>
    </row>
    <row r="167" spans="1:14" hidden="1" outlineLevel="2" x14ac:dyDescent="0.3">
      <c r="A167" s="11" t="s">
        <v>38</v>
      </c>
      <c r="B167" s="12">
        <v>1878.7531635198657</v>
      </c>
      <c r="C167" s="12">
        <v>0</v>
      </c>
      <c r="D167" s="12">
        <v>1878.7531635198657</v>
      </c>
      <c r="E167" s="12">
        <v>0</v>
      </c>
      <c r="F167" s="12">
        <v>1595.7655190871048</v>
      </c>
      <c r="G167" s="12">
        <v>0</v>
      </c>
      <c r="H167" s="12">
        <v>0</v>
      </c>
      <c r="I167" s="12">
        <v>282.9876444327607</v>
      </c>
      <c r="J167" s="12">
        <v>0</v>
      </c>
      <c r="K167" s="15">
        <v>0</v>
      </c>
      <c r="L167" s="12">
        <v>0</v>
      </c>
      <c r="M167" s="12">
        <v>26.472059734238929</v>
      </c>
      <c r="N167" s="12">
        <v>1905.2252232541045</v>
      </c>
    </row>
    <row r="168" spans="1:14" hidden="1" outlineLevel="2" x14ac:dyDescent="0.3">
      <c r="A168" s="11" t="s">
        <v>39</v>
      </c>
      <c r="B168" s="12">
        <v>806640.85601709085</v>
      </c>
      <c r="C168" s="12">
        <v>0</v>
      </c>
      <c r="D168" s="12">
        <v>192238.92902353767</v>
      </c>
      <c r="E168" s="12">
        <v>0</v>
      </c>
      <c r="F168" s="12">
        <v>182392.7068026065</v>
      </c>
      <c r="G168" s="12">
        <v>0</v>
      </c>
      <c r="H168" s="12">
        <v>0</v>
      </c>
      <c r="I168" s="12">
        <v>9846.2222209311622</v>
      </c>
      <c r="J168" s="12">
        <v>0</v>
      </c>
      <c r="K168" s="15">
        <v>614401.92699355318</v>
      </c>
      <c r="L168" s="12">
        <v>0</v>
      </c>
      <c r="M168" s="12">
        <v>135531.53251733637</v>
      </c>
      <c r="N168" s="12">
        <v>942172.38853442715</v>
      </c>
    </row>
    <row r="169" spans="1:14" hidden="1" outlineLevel="1" x14ac:dyDescent="0.3">
      <c r="A169" s="9" t="s">
        <v>32</v>
      </c>
      <c r="B169" s="10">
        <v>37673.000259230306</v>
      </c>
      <c r="C169" s="10">
        <v>0</v>
      </c>
      <c r="D169" s="10">
        <v>35821.472743510305</v>
      </c>
      <c r="E169" s="10">
        <v>27552.495049559999</v>
      </c>
      <c r="F169" s="10">
        <v>6395.6722388599992</v>
      </c>
      <c r="G169" s="10">
        <v>0</v>
      </c>
      <c r="H169" s="10">
        <v>0</v>
      </c>
      <c r="I169" s="10">
        <v>1873.3054550903098</v>
      </c>
      <c r="J169" s="10">
        <v>0</v>
      </c>
      <c r="K169" s="14">
        <v>669.08458532999998</v>
      </c>
      <c r="L169" s="10">
        <v>1182.4429303899999</v>
      </c>
      <c r="M169" s="10">
        <v>0</v>
      </c>
      <c r="N169" s="10">
        <v>37673.000259230306</v>
      </c>
    </row>
    <row r="170" spans="1:14" hidden="1" outlineLevel="2" x14ac:dyDescent="0.3">
      <c r="A170" s="11" t="s">
        <v>41</v>
      </c>
      <c r="B170" s="12">
        <v>37673.000259230306</v>
      </c>
      <c r="C170" s="12">
        <v>0</v>
      </c>
      <c r="D170" s="12">
        <v>35821.472743510305</v>
      </c>
      <c r="E170" s="12">
        <v>27552.495049559999</v>
      </c>
      <c r="F170" s="12">
        <v>6395.6722388599992</v>
      </c>
      <c r="G170" s="12">
        <v>0</v>
      </c>
      <c r="H170" s="12">
        <v>0</v>
      </c>
      <c r="I170" s="12">
        <v>1873.3054550903098</v>
      </c>
      <c r="J170" s="12">
        <v>0</v>
      </c>
      <c r="K170" s="15">
        <v>669.08458532999998</v>
      </c>
      <c r="L170" s="12">
        <v>1182.4429303899999</v>
      </c>
      <c r="M170" s="12">
        <v>0</v>
      </c>
      <c r="N170" s="12">
        <v>37673.000259230306</v>
      </c>
    </row>
    <row r="171" spans="1:14" collapsed="1" x14ac:dyDescent="0.3">
      <c r="A171" s="2" t="s">
        <v>58</v>
      </c>
      <c r="B171" s="3">
        <v>2036064.2207377271</v>
      </c>
      <c r="C171" s="3">
        <v>0</v>
      </c>
      <c r="D171" s="3">
        <v>1960568.5099870767</v>
      </c>
      <c r="E171" s="3">
        <v>0</v>
      </c>
      <c r="F171" s="3">
        <v>1878124.58282189</v>
      </c>
      <c r="G171" s="3">
        <v>262.53179964000003</v>
      </c>
      <c r="H171" s="3">
        <v>14369.368888000001</v>
      </c>
      <c r="I171" s="3">
        <v>10208.475661315901</v>
      </c>
      <c r="J171" s="3">
        <v>57603.550816230629</v>
      </c>
      <c r="K171" s="3">
        <v>75495.710750650396</v>
      </c>
      <c r="L171" s="13">
        <v>0</v>
      </c>
      <c r="M171" s="3">
        <v>13086.917717060969</v>
      </c>
      <c r="N171" s="16">
        <v>2049151.1384547881</v>
      </c>
    </row>
    <row r="172" spans="1:14" hidden="1" outlineLevel="1" x14ac:dyDescent="0.3">
      <c r="A172" s="9" t="s">
        <v>1</v>
      </c>
      <c r="B172" s="10">
        <v>1995287.7190036462</v>
      </c>
      <c r="C172" s="10">
        <v>0</v>
      </c>
      <c r="D172" s="10">
        <v>1919792.0082529958</v>
      </c>
      <c r="E172" s="10">
        <v>0</v>
      </c>
      <c r="F172" s="10">
        <v>1873638.59729558</v>
      </c>
      <c r="G172" s="10">
        <v>0</v>
      </c>
      <c r="H172" s="10">
        <v>14369.368888000001</v>
      </c>
      <c r="I172" s="10">
        <v>9882.0350376659007</v>
      </c>
      <c r="J172" s="10">
        <v>21902.007031749999</v>
      </c>
      <c r="K172" s="10">
        <v>75495.710750650396</v>
      </c>
      <c r="L172" s="14">
        <v>0</v>
      </c>
      <c r="M172" s="10">
        <v>12409.549066623598</v>
      </c>
      <c r="N172" s="10">
        <v>2007697.2680702698</v>
      </c>
    </row>
    <row r="173" spans="1:14" hidden="1" outlineLevel="2" x14ac:dyDescent="0.3">
      <c r="A173" s="11" t="s">
        <v>38</v>
      </c>
      <c r="B173" s="12">
        <v>413271.98598467594</v>
      </c>
      <c r="C173" s="12">
        <v>0</v>
      </c>
      <c r="D173" s="12">
        <v>413271.98598467594</v>
      </c>
      <c r="E173" s="12">
        <v>0</v>
      </c>
      <c r="F173" s="12">
        <v>404708.86570078001</v>
      </c>
      <c r="G173" s="12">
        <v>0</v>
      </c>
      <c r="H173" s="12">
        <v>0</v>
      </c>
      <c r="I173" s="12">
        <v>8563.1202838959016</v>
      </c>
      <c r="J173" s="12">
        <v>0</v>
      </c>
      <c r="K173" s="12">
        <v>0</v>
      </c>
      <c r="L173" s="15">
        <v>0</v>
      </c>
      <c r="M173" s="12">
        <v>899.30816757253206</v>
      </c>
      <c r="N173" s="12">
        <v>414171.29415224848</v>
      </c>
    </row>
    <row r="174" spans="1:14" hidden="1" outlineLevel="2" x14ac:dyDescent="0.3">
      <c r="A174" s="11" t="s">
        <v>39</v>
      </c>
      <c r="B174" s="12">
        <v>1582015.7330189703</v>
      </c>
      <c r="C174" s="12">
        <v>0</v>
      </c>
      <c r="D174" s="12">
        <v>1506520.02226832</v>
      </c>
      <c r="E174" s="12">
        <v>0</v>
      </c>
      <c r="F174" s="12">
        <v>1468929.7315948</v>
      </c>
      <c r="G174" s="12">
        <v>0</v>
      </c>
      <c r="H174" s="12">
        <v>14369.368888000001</v>
      </c>
      <c r="I174" s="12">
        <v>1318.9147537700001</v>
      </c>
      <c r="J174" s="12">
        <v>21902.007031749999</v>
      </c>
      <c r="K174" s="12">
        <v>75495.710750650396</v>
      </c>
      <c r="L174" s="15">
        <v>0</v>
      </c>
      <c r="M174" s="12">
        <v>11510.240899051067</v>
      </c>
      <c r="N174" s="12">
        <v>1593525.9739180214</v>
      </c>
    </row>
    <row r="175" spans="1:14" hidden="1" outlineLevel="1" x14ac:dyDescent="0.3">
      <c r="A175" s="9" t="s">
        <v>63</v>
      </c>
      <c r="B175" s="10">
        <v>2669.3466406099997</v>
      </c>
      <c r="C175" s="10">
        <v>0</v>
      </c>
      <c r="D175" s="10">
        <v>2669.3466406099997</v>
      </c>
      <c r="E175" s="10">
        <v>0</v>
      </c>
      <c r="F175" s="10">
        <v>2406.5790427799998</v>
      </c>
      <c r="G175" s="10">
        <v>262.53179964000003</v>
      </c>
      <c r="H175" s="10">
        <v>0</v>
      </c>
      <c r="I175" s="10">
        <v>0.23579819000000002</v>
      </c>
      <c r="J175" s="10">
        <v>0</v>
      </c>
      <c r="K175" s="10">
        <v>0</v>
      </c>
      <c r="L175" s="14">
        <v>0</v>
      </c>
      <c r="M175" s="10">
        <v>0</v>
      </c>
      <c r="N175" s="10">
        <v>2669.3466406099997</v>
      </c>
    </row>
    <row r="176" spans="1:14" hidden="1" outlineLevel="2" x14ac:dyDescent="0.3">
      <c r="A176" s="11" t="s">
        <v>50</v>
      </c>
      <c r="B176" s="12">
        <v>2669.3466406099997</v>
      </c>
      <c r="C176" s="12">
        <v>0</v>
      </c>
      <c r="D176" s="12">
        <v>2669.3466406099997</v>
      </c>
      <c r="E176" s="12">
        <v>0</v>
      </c>
      <c r="F176" s="12">
        <v>2406.5790427799998</v>
      </c>
      <c r="G176" s="12">
        <v>262.53179964000003</v>
      </c>
      <c r="H176" s="12">
        <v>0</v>
      </c>
      <c r="I176" s="12">
        <v>0.23579819000000002</v>
      </c>
      <c r="J176" s="12">
        <v>0</v>
      </c>
      <c r="K176" s="12">
        <v>0</v>
      </c>
      <c r="L176" s="15">
        <v>0</v>
      </c>
      <c r="M176" s="12">
        <v>0</v>
      </c>
      <c r="N176" s="12">
        <v>2669.3466406099997</v>
      </c>
    </row>
    <row r="177" spans="1:14" hidden="1" outlineLevel="1" x14ac:dyDescent="0.3">
      <c r="A177" s="9" t="s">
        <v>32</v>
      </c>
      <c r="B177" s="10">
        <v>38107.155093470632</v>
      </c>
      <c r="C177" s="10">
        <v>0</v>
      </c>
      <c r="D177" s="10">
        <v>38107.155093470632</v>
      </c>
      <c r="E177" s="10">
        <v>0</v>
      </c>
      <c r="F177" s="10">
        <v>2079.4064835300001</v>
      </c>
      <c r="G177" s="10">
        <v>0</v>
      </c>
      <c r="H177" s="10">
        <v>0</v>
      </c>
      <c r="I177" s="10">
        <v>326.20482546</v>
      </c>
      <c r="J177" s="10">
        <v>35701.543784480629</v>
      </c>
      <c r="K177" s="10">
        <v>0</v>
      </c>
      <c r="L177" s="14">
        <v>0</v>
      </c>
      <c r="M177" s="10">
        <v>677.36865043736998</v>
      </c>
      <c r="N177" s="10">
        <v>38784.523743908001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677.36865043736998</v>
      </c>
      <c r="N178" s="12">
        <v>677.36865043736998</v>
      </c>
    </row>
    <row r="179" spans="1:14" hidden="1" outlineLevel="2" x14ac:dyDescent="0.3">
      <c r="A179" s="11" t="s">
        <v>41</v>
      </c>
      <c r="B179" s="12">
        <v>38107.155093470632</v>
      </c>
      <c r="C179" s="12">
        <v>0</v>
      </c>
      <c r="D179" s="12">
        <v>38107.155093470632</v>
      </c>
      <c r="E179" s="12">
        <v>0</v>
      </c>
      <c r="F179" s="12">
        <v>2079.4064835300001</v>
      </c>
      <c r="G179" s="12">
        <v>0</v>
      </c>
      <c r="H179" s="12">
        <v>0</v>
      </c>
      <c r="I179" s="12">
        <v>326.20482546</v>
      </c>
      <c r="J179" s="12">
        <v>35701.543784480629</v>
      </c>
      <c r="K179" s="12">
        <v>0</v>
      </c>
      <c r="L179" s="15">
        <v>0</v>
      </c>
      <c r="M179" s="12">
        <v>0</v>
      </c>
      <c r="N179" s="12">
        <v>38107.155093470632</v>
      </c>
    </row>
    <row r="180" spans="1:14" collapsed="1" x14ac:dyDescent="0.3">
      <c r="A180" s="2" t="s">
        <v>9</v>
      </c>
      <c r="B180" s="3">
        <v>3450340.5405368283</v>
      </c>
      <c r="C180" s="3">
        <v>810224.26059733855</v>
      </c>
      <c r="D180" s="3">
        <v>1952894.4267767647</v>
      </c>
      <c r="E180" s="3">
        <v>1487608.6492977389</v>
      </c>
      <c r="F180" s="3">
        <v>275142.73860224901</v>
      </c>
      <c r="G180" s="3">
        <v>95674.386773796723</v>
      </c>
      <c r="H180" s="3">
        <v>108.390446670027</v>
      </c>
      <c r="I180" s="3">
        <v>92326.787518052224</v>
      </c>
      <c r="J180" s="3">
        <v>2033.4741382578079</v>
      </c>
      <c r="K180" s="3">
        <v>31863.346299417746</v>
      </c>
      <c r="L180" s="3">
        <v>655358.50686330721</v>
      </c>
      <c r="M180" s="13">
        <v>0</v>
      </c>
      <c r="N180" s="16">
        <v>3450340.5405368283</v>
      </c>
    </row>
    <row r="181" spans="1:14" hidden="1" outlineLevel="1" x14ac:dyDescent="0.3">
      <c r="A181" s="9" t="s">
        <v>33</v>
      </c>
      <c r="B181" s="10">
        <v>27261.560225382</v>
      </c>
      <c r="C181" s="10">
        <v>0</v>
      </c>
      <c r="D181" s="10">
        <v>27261.560225382</v>
      </c>
      <c r="E181" s="10">
        <v>27261.560225382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27261.560225382</v>
      </c>
    </row>
    <row r="182" spans="1:14" hidden="1" outlineLevel="1" x14ac:dyDescent="0.3">
      <c r="A182" s="9" t="s">
        <v>60</v>
      </c>
      <c r="B182" s="10">
        <v>169972.90088114614</v>
      </c>
      <c r="C182" s="10">
        <v>42978.96598586264</v>
      </c>
      <c r="D182" s="10">
        <v>84918.128221373612</v>
      </c>
      <c r="E182" s="10">
        <v>41472.396970111899</v>
      </c>
      <c r="F182" s="10">
        <v>36702.07169557891</v>
      </c>
      <c r="G182" s="10">
        <v>3564.944431612992</v>
      </c>
      <c r="H182" s="10">
        <v>0</v>
      </c>
      <c r="I182" s="10">
        <v>2855.957818331528</v>
      </c>
      <c r="J182" s="10">
        <v>322.757305738284</v>
      </c>
      <c r="K182" s="10">
        <v>134.67272028368598</v>
      </c>
      <c r="L182" s="10">
        <v>41941.133953626202</v>
      </c>
      <c r="M182" s="14">
        <v>0</v>
      </c>
      <c r="N182" s="10">
        <v>169972.90088114614</v>
      </c>
    </row>
    <row r="183" spans="1:14" hidden="1" outlineLevel="2" x14ac:dyDescent="0.3">
      <c r="A183" s="11" t="s">
        <v>42</v>
      </c>
      <c r="B183" s="12">
        <v>2116.015708856728</v>
      </c>
      <c r="C183" s="12">
        <v>121.436997299841</v>
      </c>
      <c r="D183" s="12">
        <v>1994.5787115568871</v>
      </c>
      <c r="E183" s="12">
        <v>0</v>
      </c>
      <c r="F183" s="12">
        <v>1815.59667929131</v>
      </c>
      <c r="G183" s="12">
        <v>1.143786819882</v>
      </c>
      <c r="H183" s="12">
        <v>0</v>
      </c>
      <c r="I183" s="12">
        <v>134.18970526902299</v>
      </c>
      <c r="J183" s="12">
        <v>43.648540176672</v>
      </c>
      <c r="K183" s="12">
        <v>0</v>
      </c>
      <c r="L183" s="12">
        <v>0</v>
      </c>
      <c r="M183" s="15">
        <v>0</v>
      </c>
      <c r="N183" s="12">
        <v>2116.015708856728</v>
      </c>
    </row>
    <row r="184" spans="1:14" hidden="1" outlineLevel="2" x14ac:dyDescent="0.3">
      <c r="A184" s="11" t="s">
        <v>43</v>
      </c>
      <c r="B184" s="12">
        <v>30710.960074732859</v>
      </c>
      <c r="C184" s="12">
        <v>0</v>
      </c>
      <c r="D184" s="12">
        <v>30580.170839946801</v>
      </c>
      <c r="E184" s="12">
        <v>30580.170839946801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130.78923478605799</v>
      </c>
      <c r="L184" s="12">
        <v>0</v>
      </c>
      <c r="M184" s="15">
        <v>0</v>
      </c>
      <c r="N184" s="19">
        <v>30710.960074732859</v>
      </c>
    </row>
    <row r="185" spans="1:14" hidden="1" outlineLevel="2" x14ac:dyDescent="0.3">
      <c r="A185" s="11" t="s">
        <v>44</v>
      </c>
      <c r="B185" s="12">
        <v>137145.92509755655</v>
      </c>
      <c r="C185" s="12">
        <v>42857.528988562801</v>
      </c>
      <c r="D185" s="12">
        <v>52343.378669869933</v>
      </c>
      <c r="E185" s="12">
        <v>10892.2261301651</v>
      </c>
      <c r="F185" s="12">
        <v>34886.475016287601</v>
      </c>
      <c r="G185" s="12">
        <v>3563.8006447931102</v>
      </c>
      <c r="H185" s="12">
        <v>0</v>
      </c>
      <c r="I185" s="12">
        <v>2721.7681130625051</v>
      </c>
      <c r="J185" s="12">
        <v>279.10876556161202</v>
      </c>
      <c r="K185" s="12">
        <v>3.883485497628</v>
      </c>
      <c r="L185" s="12">
        <v>41941.133953626202</v>
      </c>
      <c r="M185" s="15">
        <v>0</v>
      </c>
      <c r="N185" s="19">
        <v>137145.92509755655</v>
      </c>
    </row>
    <row r="186" spans="1:14" hidden="1" outlineLevel="1" x14ac:dyDescent="0.3">
      <c r="A186" s="9" t="s">
        <v>31</v>
      </c>
      <c r="B186" s="10">
        <v>1446172.7313748638</v>
      </c>
      <c r="C186" s="10">
        <v>2044.5379743527581</v>
      </c>
      <c r="D186" s="10">
        <v>1435174.9953359216</v>
      </c>
      <c r="E186" s="10">
        <v>1392185.9986720299</v>
      </c>
      <c r="F186" s="10">
        <v>27769.929032143951</v>
      </c>
      <c r="G186" s="10">
        <v>9334.1165246537803</v>
      </c>
      <c r="H186" s="10">
        <v>108.390446670027</v>
      </c>
      <c r="I186" s="10">
        <v>5776.5606604240156</v>
      </c>
      <c r="J186" s="10">
        <v>0</v>
      </c>
      <c r="K186" s="10">
        <v>0</v>
      </c>
      <c r="L186" s="10">
        <v>8953.1980645893418</v>
      </c>
      <c r="M186" s="14">
        <v>0</v>
      </c>
      <c r="N186" s="10">
        <v>1446172.7313748638</v>
      </c>
    </row>
    <row r="187" spans="1:14" hidden="1" outlineLevel="2" x14ac:dyDescent="0.3">
      <c r="A187" s="11" t="s">
        <v>35</v>
      </c>
      <c r="B187" s="12">
        <v>31843.70844096634</v>
      </c>
      <c r="C187" s="12">
        <v>742.38574816297796</v>
      </c>
      <c r="D187" s="12">
        <v>30535.614194126658</v>
      </c>
      <c r="E187" s="12">
        <v>0</v>
      </c>
      <c r="F187" s="12">
        <v>23088.917430918202</v>
      </c>
      <c r="G187" s="12">
        <v>7349.7645669199001</v>
      </c>
      <c r="H187" s="12">
        <v>95.615690714625003</v>
      </c>
      <c r="I187" s="12">
        <v>1.31650557393</v>
      </c>
      <c r="J187" s="12">
        <v>0</v>
      </c>
      <c r="K187" s="12">
        <v>0</v>
      </c>
      <c r="L187" s="12">
        <v>565.70849867670302</v>
      </c>
      <c r="M187" s="15">
        <v>0</v>
      </c>
      <c r="N187" s="12">
        <v>31843.70844096634</v>
      </c>
    </row>
    <row r="188" spans="1:14" hidden="1" outlineLevel="2" x14ac:dyDescent="0.3">
      <c r="A188" s="11" t="s">
        <v>37</v>
      </c>
      <c r="B188" s="12">
        <v>1414329.0229338976</v>
      </c>
      <c r="C188" s="12">
        <v>1302.1522261897801</v>
      </c>
      <c r="D188" s="12">
        <v>1404639.3811417951</v>
      </c>
      <c r="E188" s="12">
        <v>1392185.9986720299</v>
      </c>
      <c r="F188" s="12">
        <v>4681.0116012257504</v>
      </c>
      <c r="G188" s="12">
        <v>1984.35195773388</v>
      </c>
      <c r="H188" s="12">
        <v>12.774755955402</v>
      </c>
      <c r="I188" s="12">
        <v>5775.2441548500856</v>
      </c>
      <c r="J188" s="12">
        <v>0</v>
      </c>
      <c r="K188" s="12">
        <v>0</v>
      </c>
      <c r="L188" s="12">
        <v>8387.4895659126396</v>
      </c>
      <c r="M188" s="15">
        <v>0</v>
      </c>
      <c r="N188" s="12">
        <v>1414329.0229338976</v>
      </c>
    </row>
    <row r="189" spans="1:14" hidden="1" outlineLevel="1" x14ac:dyDescent="0.3">
      <c r="A189" s="9" t="s">
        <v>1</v>
      </c>
      <c r="B189" s="10">
        <v>114867.02365818537</v>
      </c>
      <c r="C189" s="10">
        <v>25966.310322106779</v>
      </c>
      <c r="D189" s="10">
        <v>62575.437640709803</v>
      </c>
      <c r="E189" s="10">
        <v>26688.693430215157</v>
      </c>
      <c r="F189" s="10">
        <v>150.063745474809</v>
      </c>
      <c r="G189" s="10">
        <v>0</v>
      </c>
      <c r="H189" s="10">
        <v>0</v>
      </c>
      <c r="I189" s="10">
        <v>35736.680465019839</v>
      </c>
      <c r="J189" s="10">
        <v>0</v>
      </c>
      <c r="K189" s="10">
        <v>16933.19283830846</v>
      </c>
      <c r="L189" s="10">
        <v>9392.0828570603226</v>
      </c>
      <c r="M189" s="14">
        <v>0</v>
      </c>
      <c r="N189" s="10">
        <v>114867.02365818537</v>
      </c>
    </row>
    <row r="190" spans="1:14" hidden="1" outlineLevel="2" x14ac:dyDescent="0.3">
      <c r="A190" s="11" t="s">
        <v>38</v>
      </c>
      <c r="B190" s="12">
        <v>8103.8312014600351</v>
      </c>
      <c r="C190" s="12">
        <v>4198.3146912046795</v>
      </c>
      <c r="D190" s="12">
        <v>430.28869629741303</v>
      </c>
      <c r="E190" s="12">
        <v>272.95249380295797</v>
      </c>
      <c r="F190" s="12">
        <v>150.063745474809</v>
      </c>
      <c r="G190" s="12">
        <v>0</v>
      </c>
      <c r="H190" s="12">
        <v>0</v>
      </c>
      <c r="I190" s="12">
        <v>7.2724570196459997</v>
      </c>
      <c r="J190" s="12">
        <v>0</v>
      </c>
      <c r="K190" s="12">
        <v>3106.8662009999998</v>
      </c>
      <c r="L190" s="12">
        <v>368.36161295794199</v>
      </c>
      <c r="M190" s="15">
        <v>0</v>
      </c>
      <c r="N190" s="12">
        <v>8103.8312014600351</v>
      </c>
    </row>
    <row r="191" spans="1:14" hidden="1" outlineLevel="2" x14ac:dyDescent="0.3">
      <c r="A191" s="11" t="s">
        <v>39</v>
      </c>
      <c r="B191" s="12">
        <v>106763.19245672534</v>
      </c>
      <c r="C191" s="12">
        <v>21767.9956309021</v>
      </c>
      <c r="D191" s="12">
        <v>62145.148944412394</v>
      </c>
      <c r="E191" s="12">
        <v>26415.7409364122</v>
      </c>
      <c r="F191" s="12">
        <v>0</v>
      </c>
      <c r="G191" s="12">
        <v>0</v>
      </c>
      <c r="H191" s="12">
        <v>0</v>
      </c>
      <c r="I191" s="12">
        <v>35729.408008000195</v>
      </c>
      <c r="J191" s="12">
        <v>0</v>
      </c>
      <c r="K191" s="12">
        <v>13826.326637308461</v>
      </c>
      <c r="L191" s="12">
        <v>9023.7212441023803</v>
      </c>
      <c r="M191" s="15">
        <v>0</v>
      </c>
      <c r="N191" s="12">
        <v>106763.19245672534</v>
      </c>
    </row>
    <row r="192" spans="1:14" hidden="1" outlineLevel="1" x14ac:dyDescent="0.3">
      <c r="A192" s="9" t="s">
        <v>61</v>
      </c>
      <c r="B192" s="10">
        <v>1509912.1062911083</v>
      </c>
      <c r="C192" s="10">
        <v>606127.11400798592</v>
      </c>
      <c r="D192" s="10">
        <v>332101.58968710771</v>
      </c>
      <c r="E192" s="10">
        <v>0</v>
      </c>
      <c r="F192" s="10">
        <v>207246.03154214617</v>
      </c>
      <c r="G192" s="10">
        <v>82111.328141090882</v>
      </c>
      <c r="H192" s="10">
        <v>0</v>
      </c>
      <c r="I192" s="10">
        <v>42233.162089746133</v>
      </c>
      <c r="J192" s="10">
        <v>511.067914124514</v>
      </c>
      <c r="K192" s="10">
        <v>14795.4807408256</v>
      </c>
      <c r="L192" s="10">
        <v>556887.92185518914</v>
      </c>
      <c r="M192" s="14">
        <v>0</v>
      </c>
      <c r="N192" s="10">
        <v>1509912.1062911083</v>
      </c>
    </row>
    <row r="193" spans="1:14" hidden="1" outlineLevel="2" x14ac:dyDescent="0.3">
      <c r="A193" s="11" t="s">
        <v>57</v>
      </c>
      <c r="B193" s="12">
        <v>1316977.2253827935</v>
      </c>
      <c r="C193" s="12">
        <v>596835.4383297168</v>
      </c>
      <c r="D193" s="12">
        <v>258121.43047920885</v>
      </c>
      <c r="E193" s="12">
        <v>0</v>
      </c>
      <c r="F193" s="12">
        <v>207192.84881663258</v>
      </c>
      <c r="G193" s="12">
        <v>8360.7734577971878</v>
      </c>
      <c r="H193" s="12">
        <v>0</v>
      </c>
      <c r="I193" s="12">
        <v>42056.740290654561</v>
      </c>
      <c r="J193" s="12">
        <v>511.067914124514</v>
      </c>
      <c r="K193" s="12">
        <v>14795.4807408256</v>
      </c>
      <c r="L193" s="12">
        <v>447224.8758330422</v>
      </c>
      <c r="M193" s="15">
        <v>0</v>
      </c>
      <c r="N193" s="12">
        <v>1316977.2253827935</v>
      </c>
    </row>
    <row r="194" spans="1:14" hidden="1" outlineLevel="2" x14ac:dyDescent="0.3">
      <c r="A194" s="11" t="s">
        <v>45</v>
      </c>
      <c r="B194" s="12">
        <v>192934.88090831492</v>
      </c>
      <c r="C194" s="12">
        <v>9291.67567826907</v>
      </c>
      <c r="D194" s="12">
        <v>73980.159207898861</v>
      </c>
      <c r="E194" s="12">
        <v>0</v>
      </c>
      <c r="F194" s="12">
        <v>53.182725513599998</v>
      </c>
      <c r="G194" s="12">
        <v>73750.554683293696</v>
      </c>
      <c r="H194" s="12">
        <v>0</v>
      </c>
      <c r="I194" s="12">
        <v>176.4217990915711</v>
      </c>
      <c r="J194" s="12">
        <v>0</v>
      </c>
      <c r="K194" s="12">
        <v>0</v>
      </c>
      <c r="L194" s="12">
        <v>109663.046022147</v>
      </c>
      <c r="M194" s="15">
        <v>0</v>
      </c>
      <c r="N194" s="12">
        <v>192934.88090831492</v>
      </c>
    </row>
    <row r="195" spans="1:14" hidden="1" outlineLevel="1" x14ac:dyDescent="0.3">
      <c r="A195" s="9" t="s">
        <v>63</v>
      </c>
      <c r="B195" s="10">
        <v>7481.2022869836474</v>
      </c>
      <c r="C195" s="10">
        <v>2802.408696617822</v>
      </c>
      <c r="D195" s="10">
        <v>3903.8113457171071</v>
      </c>
      <c r="E195" s="10">
        <v>0</v>
      </c>
      <c r="F195" s="10">
        <v>3092.3035959597451</v>
      </c>
      <c r="G195" s="10">
        <v>663.99684821219398</v>
      </c>
      <c r="H195" s="10">
        <v>0</v>
      </c>
      <c r="I195" s="10">
        <v>147.510901545168</v>
      </c>
      <c r="J195" s="10">
        <v>0</v>
      </c>
      <c r="K195" s="10">
        <v>0</v>
      </c>
      <c r="L195" s="10">
        <v>774.98224464871805</v>
      </c>
      <c r="M195" s="14">
        <v>0</v>
      </c>
      <c r="N195" s="10">
        <v>7481.2022869836474</v>
      </c>
    </row>
    <row r="196" spans="1:14" hidden="1" outlineLevel="2" x14ac:dyDescent="0.3">
      <c r="A196" s="11" t="s">
        <v>50</v>
      </c>
      <c r="B196" s="12">
        <v>7481.2022869836474</v>
      </c>
      <c r="C196" s="12">
        <v>2802.408696617822</v>
      </c>
      <c r="D196" s="12">
        <v>3903.8113457171071</v>
      </c>
      <c r="E196" s="12">
        <v>0</v>
      </c>
      <c r="F196" s="12">
        <v>3092.3035959597451</v>
      </c>
      <c r="G196" s="12">
        <v>663.99684821219398</v>
      </c>
      <c r="H196" s="12">
        <v>0</v>
      </c>
      <c r="I196" s="12">
        <v>147.510901545168</v>
      </c>
      <c r="J196" s="12">
        <v>0</v>
      </c>
      <c r="K196" s="12">
        <v>0</v>
      </c>
      <c r="L196" s="12">
        <v>774.98224464871805</v>
      </c>
      <c r="M196" s="15">
        <v>0</v>
      </c>
      <c r="N196" s="12">
        <v>7481.2022869836474</v>
      </c>
    </row>
    <row r="197" spans="1:14" hidden="1" outlineLevel="1" x14ac:dyDescent="0.3">
      <c r="A197" s="9" t="s">
        <v>32</v>
      </c>
      <c r="B197" s="10">
        <v>174673.01581915881</v>
      </c>
      <c r="C197" s="10">
        <v>130304.9236104126</v>
      </c>
      <c r="D197" s="10">
        <v>6958.9043205528451</v>
      </c>
      <c r="E197" s="10">
        <v>0</v>
      </c>
      <c r="F197" s="10">
        <v>182.338990945425</v>
      </c>
      <c r="G197" s="10">
        <v>8.2822686599999995E-4</v>
      </c>
      <c r="H197" s="10">
        <v>0</v>
      </c>
      <c r="I197" s="10">
        <v>5576.9155829855445</v>
      </c>
      <c r="J197" s="10">
        <v>1199.64891839501</v>
      </c>
      <c r="K197" s="10">
        <v>0</v>
      </c>
      <c r="L197" s="10">
        <v>37409.187888193352</v>
      </c>
      <c r="M197" s="14">
        <v>0</v>
      </c>
      <c r="N197" s="10">
        <v>174673.01581915881</v>
      </c>
    </row>
    <row r="198" spans="1:14" hidden="1" outlineLevel="2" x14ac:dyDescent="0.3">
      <c r="A198" s="11" t="s">
        <v>40</v>
      </c>
      <c r="B198" s="12">
        <v>131742.12675120356</v>
      </c>
      <c r="C198" s="12">
        <v>125406.24654955139</v>
      </c>
      <c r="D198" s="12">
        <v>5498.1829165032977</v>
      </c>
      <c r="E198" s="12">
        <v>0</v>
      </c>
      <c r="F198" s="12">
        <v>0</v>
      </c>
      <c r="G198" s="12">
        <v>0</v>
      </c>
      <c r="H198" s="12">
        <v>0</v>
      </c>
      <c r="I198" s="12">
        <v>5497.1607702067577</v>
      </c>
      <c r="J198" s="12">
        <v>1.0221462965400001</v>
      </c>
      <c r="K198" s="12">
        <v>0</v>
      </c>
      <c r="L198" s="12">
        <v>837.69728514885605</v>
      </c>
      <c r="M198" s="15">
        <v>0</v>
      </c>
      <c r="N198" s="12">
        <v>131742.12675120356</v>
      </c>
    </row>
    <row r="199" spans="1:14" hidden="1" outlineLevel="2" x14ac:dyDescent="0.3">
      <c r="A199" s="11" t="s">
        <v>41</v>
      </c>
      <c r="B199" s="12">
        <v>42930.889067955257</v>
      </c>
      <c r="C199" s="12">
        <v>4898.6770608612096</v>
      </c>
      <c r="D199" s="12">
        <v>1460.7214040495478</v>
      </c>
      <c r="E199" s="12">
        <v>0</v>
      </c>
      <c r="F199" s="12">
        <v>182.338990945425</v>
      </c>
      <c r="G199" s="12">
        <v>8.2822686599999995E-4</v>
      </c>
      <c r="H199" s="12">
        <v>0</v>
      </c>
      <c r="I199" s="12">
        <v>79.754812778786999</v>
      </c>
      <c r="J199" s="12">
        <v>1198.6267720984699</v>
      </c>
      <c r="K199" s="12">
        <v>0</v>
      </c>
      <c r="L199" s="12">
        <v>36571.490603044498</v>
      </c>
      <c r="M199" s="15">
        <v>0</v>
      </c>
      <c r="N199" s="12">
        <v>42930.889067955257</v>
      </c>
    </row>
    <row r="200" spans="1:14" collapsed="1" x14ac:dyDescent="0.3">
      <c r="A200" s="17" t="s">
        <v>64</v>
      </c>
      <c r="B200" s="16">
        <v>45305951.147603929</v>
      </c>
      <c r="C200" s="16">
        <v>8129136.0667875921</v>
      </c>
      <c r="D200" s="16">
        <v>24780201.845888276</v>
      </c>
      <c r="E200" s="16">
        <v>3593620.4818483172</v>
      </c>
      <c r="F200" s="16">
        <v>8836439.9929237943</v>
      </c>
      <c r="G200" s="16">
        <v>6976414.0208828729</v>
      </c>
      <c r="H200" s="16">
        <v>967839.83325068955</v>
      </c>
      <c r="I200" s="16">
        <v>2136109.120940716</v>
      </c>
      <c r="J200" s="16">
        <v>2269778.396041885</v>
      </c>
      <c r="K200" s="16">
        <v>3986117.9417023226</v>
      </c>
      <c r="L200" s="16">
        <v>8410495.2932257317</v>
      </c>
      <c r="M200" s="16">
        <v>6142141.1847967878</v>
      </c>
      <c r="N200" s="16">
        <v>51448092.332400717</v>
      </c>
    </row>
    <row r="201" spans="1:14" hidden="1" outlineLevel="1" x14ac:dyDescent="0.3">
      <c r="A201" s="9" t="s">
        <v>33</v>
      </c>
      <c r="B201" s="10">
        <v>27261.560225382</v>
      </c>
      <c r="C201" s="10">
        <v>0</v>
      </c>
      <c r="D201" s="10">
        <v>27261.560225382</v>
      </c>
      <c r="E201" s="10">
        <v>27261.560225382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15379.7735987871</v>
      </c>
      <c r="N201" s="10">
        <v>42641.333824169102</v>
      </c>
    </row>
    <row r="202" spans="1:14" hidden="1" outlineLevel="1" x14ac:dyDescent="0.3">
      <c r="A202" s="9" t="s">
        <v>60</v>
      </c>
      <c r="B202" s="10">
        <v>4265115.4769410146</v>
      </c>
      <c r="C202" s="10">
        <v>342110.0001460358</v>
      </c>
      <c r="D202" s="10">
        <v>875490.29820719268</v>
      </c>
      <c r="E202" s="10">
        <v>41472.396970111899</v>
      </c>
      <c r="F202" s="10">
        <v>676112.15005663538</v>
      </c>
      <c r="G202" s="10">
        <v>5192.2767754181295</v>
      </c>
      <c r="H202" s="10">
        <v>11460.962254088559</v>
      </c>
      <c r="I202" s="10">
        <v>102066.23096541302</v>
      </c>
      <c r="J202" s="10">
        <v>39186.281185525659</v>
      </c>
      <c r="K202" s="10">
        <v>1339824.1128637912</v>
      </c>
      <c r="L202" s="10">
        <v>1707691.0657239947</v>
      </c>
      <c r="M202" s="10">
        <v>2262.1406594958626</v>
      </c>
      <c r="N202" s="10">
        <v>4267377.6176005108</v>
      </c>
    </row>
    <row r="203" spans="1:14" hidden="1" outlineLevel="2" x14ac:dyDescent="0.3">
      <c r="A203" s="11" t="s">
        <v>42</v>
      </c>
      <c r="B203" s="10">
        <v>237494.63570885672</v>
      </c>
      <c r="C203" s="12">
        <v>121.436997299841</v>
      </c>
      <c r="D203" s="12">
        <v>41743.561102216889</v>
      </c>
      <c r="E203" s="12">
        <v>0</v>
      </c>
      <c r="F203" s="12">
        <v>41176.455151581307</v>
      </c>
      <c r="G203" s="12">
        <v>1.143786819882</v>
      </c>
      <c r="H203" s="12">
        <v>0</v>
      </c>
      <c r="I203" s="12">
        <v>495.02985870902296</v>
      </c>
      <c r="J203" s="12">
        <v>70.932305106672004</v>
      </c>
      <c r="K203" s="12">
        <v>0</v>
      </c>
      <c r="L203" s="12">
        <v>195629.63760933999</v>
      </c>
      <c r="M203" s="12">
        <v>0</v>
      </c>
      <c r="N203" s="12">
        <v>237494.63570885672</v>
      </c>
    </row>
    <row r="204" spans="1:14" hidden="1" outlineLevel="2" x14ac:dyDescent="0.3">
      <c r="A204" s="11" t="s">
        <v>43</v>
      </c>
      <c r="B204" s="10">
        <v>1438694.0489748127</v>
      </c>
      <c r="C204" s="10">
        <v>38571.2763497001</v>
      </c>
      <c r="D204" s="10">
        <v>41576.844990726786</v>
      </c>
      <c r="E204" s="10">
        <v>30580.170839946801</v>
      </c>
      <c r="F204" s="10">
        <v>6596.9885316600003</v>
      </c>
      <c r="G204" s="10">
        <v>345.91741120998802</v>
      </c>
      <c r="H204" s="10">
        <v>82.702754770000197</v>
      </c>
      <c r="I204" s="10">
        <v>303.70713203999998</v>
      </c>
      <c r="J204" s="10">
        <v>3667.3583211000005</v>
      </c>
      <c r="K204" s="10">
        <v>1273014.418953856</v>
      </c>
      <c r="L204" s="10">
        <v>85531.508680529994</v>
      </c>
      <c r="M204" s="10">
        <v>2244.2632932716638</v>
      </c>
      <c r="N204" s="10">
        <v>1440938.3122680844</v>
      </c>
    </row>
    <row r="205" spans="1:14" hidden="1" outlineLevel="2" x14ac:dyDescent="0.3">
      <c r="A205" s="11" t="s">
        <v>44</v>
      </c>
      <c r="B205" s="12">
        <v>2588926.7922573453</v>
      </c>
      <c r="C205" s="12">
        <v>303417.28679903585</v>
      </c>
      <c r="D205" s="12">
        <v>792169.89211424906</v>
      </c>
      <c r="E205" s="12">
        <v>10892.2261301651</v>
      </c>
      <c r="F205" s="12">
        <v>628338.70637339412</v>
      </c>
      <c r="G205" s="12">
        <v>4845.2155773882605</v>
      </c>
      <c r="H205" s="12">
        <v>11378.259499318559</v>
      </c>
      <c r="I205" s="12">
        <v>101267.49397466399</v>
      </c>
      <c r="J205" s="12">
        <v>35447.990559318991</v>
      </c>
      <c r="K205" s="12">
        <v>66809.693909935231</v>
      </c>
      <c r="L205" s="12">
        <v>1426529.9194341251</v>
      </c>
      <c r="M205" s="12">
        <v>17.877366224199001</v>
      </c>
      <c r="N205" s="12">
        <v>2588944.6696235696</v>
      </c>
    </row>
    <row r="206" spans="1:14" hidden="1" outlineLevel="1" x14ac:dyDescent="0.3">
      <c r="A206" s="9" t="s">
        <v>31</v>
      </c>
      <c r="B206" s="10">
        <v>9855935.9462121595</v>
      </c>
      <c r="C206" s="10">
        <v>650739.35859458777</v>
      </c>
      <c r="D206" s="10">
        <v>8244188.5581910992</v>
      </c>
      <c r="E206" s="10">
        <v>3403302.1208880832</v>
      </c>
      <c r="F206" s="10">
        <v>1580961.8596056465</v>
      </c>
      <c r="G206" s="10">
        <v>2650770.7986726542</v>
      </c>
      <c r="H206" s="10">
        <v>41972.11982291389</v>
      </c>
      <c r="I206" s="10">
        <v>233557.465106724</v>
      </c>
      <c r="J206" s="10">
        <v>333624.19409507758</v>
      </c>
      <c r="K206" s="10">
        <v>111274.47928194815</v>
      </c>
      <c r="L206" s="10">
        <v>849733.55014452362</v>
      </c>
      <c r="M206" s="10">
        <v>850826.20699441072</v>
      </c>
      <c r="N206" s="10">
        <v>10706762.15320657</v>
      </c>
    </row>
    <row r="207" spans="1:14" hidden="1" outlineLevel="2" x14ac:dyDescent="0.3">
      <c r="A207" s="11" t="s">
        <v>35</v>
      </c>
      <c r="B207" s="12">
        <v>1484401.5834097306</v>
      </c>
      <c r="C207" s="12">
        <v>273228.42022790835</v>
      </c>
      <c r="D207" s="12">
        <v>947497.33035690768</v>
      </c>
      <c r="E207" s="12">
        <v>196278.674071663</v>
      </c>
      <c r="F207" s="12">
        <v>401220.60418345465</v>
      </c>
      <c r="G207" s="12">
        <v>295899.0975814017</v>
      </c>
      <c r="H207" s="12">
        <v>3120.7762731790808</v>
      </c>
      <c r="I207" s="12">
        <v>39439.125934472388</v>
      </c>
      <c r="J207" s="12">
        <v>11539.052312736851</v>
      </c>
      <c r="K207" s="12">
        <v>4967.6825497089994</v>
      </c>
      <c r="L207" s="12">
        <v>258708.15027520549</v>
      </c>
      <c r="M207" s="12">
        <v>163071.57358125644</v>
      </c>
      <c r="N207" s="12">
        <v>1647473.156990987</v>
      </c>
    </row>
    <row r="208" spans="1:14" hidden="1" outlineLevel="2" x14ac:dyDescent="0.3">
      <c r="A208" s="11" t="s">
        <v>37</v>
      </c>
      <c r="B208" s="12">
        <v>8371534.3628024282</v>
      </c>
      <c r="C208" s="12">
        <v>377510.93836667942</v>
      </c>
      <c r="D208" s="12">
        <v>7296691.2278341912</v>
      </c>
      <c r="E208" s="12">
        <v>3207023.4468164202</v>
      </c>
      <c r="F208" s="12">
        <v>1179741.2554221919</v>
      </c>
      <c r="G208" s="12">
        <v>2354871.7010912523</v>
      </c>
      <c r="H208" s="12">
        <v>38851.343549734811</v>
      </c>
      <c r="I208" s="12">
        <v>194118.33917225164</v>
      </c>
      <c r="J208" s="12">
        <v>322085.14178234071</v>
      </c>
      <c r="K208" s="12">
        <v>106306.79673223915</v>
      </c>
      <c r="L208" s="12">
        <v>591025.39986931824</v>
      </c>
      <c r="M208" s="12">
        <v>687754.6334131544</v>
      </c>
      <c r="N208" s="12">
        <v>9059288.9962155819</v>
      </c>
    </row>
    <row r="209" spans="1:14" hidden="1" outlineLevel="1" x14ac:dyDescent="0.3">
      <c r="A209" s="9" t="s">
        <v>1</v>
      </c>
      <c r="B209" s="10">
        <v>8205956.8929274203</v>
      </c>
      <c r="C209" s="10">
        <v>27726.310149286779</v>
      </c>
      <c r="D209" s="10">
        <v>6397083.2300345032</v>
      </c>
      <c r="E209" s="10">
        <v>31396.601491695157</v>
      </c>
      <c r="F209" s="10">
        <v>5025582.1259412356</v>
      </c>
      <c r="G209" s="10">
        <v>1070382.6355842086</v>
      </c>
      <c r="H209" s="10">
        <v>179748.8357415997</v>
      </c>
      <c r="I209" s="10">
        <v>68007.779038692723</v>
      </c>
      <c r="J209" s="10">
        <v>21965.252237069999</v>
      </c>
      <c r="K209" s="10">
        <v>1771753.0991759596</v>
      </c>
      <c r="L209" s="10">
        <v>9394.2535676703228</v>
      </c>
      <c r="M209" s="10">
        <v>1292272.2024457501</v>
      </c>
      <c r="N209" s="10">
        <v>9498229.0953731705</v>
      </c>
    </row>
    <row r="210" spans="1:14" hidden="1" outlineLevel="2" x14ac:dyDescent="0.3">
      <c r="A210" s="11" t="s">
        <v>38</v>
      </c>
      <c r="B210" s="12">
        <v>3520555.929867412</v>
      </c>
      <c r="C210" s="12">
        <v>5958.3145183846791</v>
      </c>
      <c r="D210" s="12">
        <v>3468764.3913083328</v>
      </c>
      <c r="E210" s="12">
        <v>4980.8605552829586</v>
      </c>
      <c r="F210" s="12">
        <v>2383303.1675446904</v>
      </c>
      <c r="G210" s="12">
        <v>1070382.6355842086</v>
      </c>
      <c r="H210" s="12">
        <v>131.72464359970394</v>
      </c>
      <c r="I210" s="12">
        <v>9902.7577752313719</v>
      </c>
      <c r="J210" s="12">
        <v>63.245205319999997</v>
      </c>
      <c r="K210" s="12">
        <v>45462.691717126494</v>
      </c>
      <c r="L210" s="12">
        <v>370.532323567942</v>
      </c>
      <c r="M210" s="12">
        <v>400469.94137002679</v>
      </c>
      <c r="N210" s="12">
        <v>3921025.8712374386</v>
      </c>
    </row>
    <row r="211" spans="1:14" hidden="1" outlineLevel="2" x14ac:dyDescent="0.3">
      <c r="A211" s="11" t="s">
        <v>39</v>
      </c>
      <c r="B211" s="10">
        <v>4685400.9630600074</v>
      </c>
      <c r="C211" s="12">
        <v>21767.9956309021</v>
      </c>
      <c r="D211" s="10">
        <v>2928318.8387261699</v>
      </c>
      <c r="E211" s="12">
        <v>26415.7409364122</v>
      </c>
      <c r="F211" s="12">
        <v>2642278.9583965465</v>
      </c>
      <c r="G211" s="12">
        <v>0</v>
      </c>
      <c r="H211" s="12">
        <v>179617.11109799999</v>
      </c>
      <c r="I211" s="12">
        <v>58105.021263461356</v>
      </c>
      <c r="J211" s="12">
        <v>21902.007031749999</v>
      </c>
      <c r="K211" s="12">
        <v>1726290.4074588332</v>
      </c>
      <c r="L211" s="12">
        <v>9023.7212441023803</v>
      </c>
      <c r="M211" s="12">
        <v>891802.26107572298</v>
      </c>
      <c r="N211" s="10">
        <v>5577203.2241357304</v>
      </c>
    </row>
    <row r="212" spans="1:14" hidden="1" outlineLevel="1" x14ac:dyDescent="0.3">
      <c r="A212" s="9" t="s">
        <v>61</v>
      </c>
      <c r="B212" s="10">
        <v>19139232.360487659</v>
      </c>
      <c r="C212" s="10">
        <v>6540201.9158515995</v>
      </c>
      <c r="D212" s="10">
        <v>8020242.1055256557</v>
      </c>
      <c r="E212" s="10">
        <v>0</v>
      </c>
      <c r="F212" s="10">
        <v>1053916.9422534173</v>
      </c>
      <c r="G212" s="10">
        <v>3200801.5155975409</v>
      </c>
      <c r="H212" s="10">
        <v>670682.64023027953</v>
      </c>
      <c r="I212" s="10">
        <v>1402293.3045215465</v>
      </c>
      <c r="J212" s="10">
        <v>1692547.7029228716</v>
      </c>
      <c r="K212" s="10">
        <v>742599.77018622344</v>
      </c>
      <c r="L212" s="10">
        <v>3836188.5689241802</v>
      </c>
      <c r="M212" s="10">
        <v>3442290.2159898048</v>
      </c>
      <c r="N212" s="10">
        <v>22581522.576477464</v>
      </c>
    </row>
    <row r="213" spans="1:14" hidden="1" outlineLevel="2" x14ac:dyDescent="0.3">
      <c r="A213" s="11" t="s">
        <v>57</v>
      </c>
      <c r="B213" s="12">
        <v>11243423.071237084</v>
      </c>
      <c r="C213" s="12">
        <v>5233142.4206300462</v>
      </c>
      <c r="D213" s="12">
        <v>2878575.579079459</v>
      </c>
      <c r="E213" s="12">
        <v>0</v>
      </c>
      <c r="F213" s="12">
        <v>930710.33381663379</v>
      </c>
      <c r="G213" s="12">
        <v>97549.354495797248</v>
      </c>
      <c r="H213" s="12">
        <v>410164.9223614895</v>
      </c>
      <c r="I213" s="12">
        <v>1330716.3123239048</v>
      </c>
      <c r="J213" s="12">
        <v>109434.65608163332</v>
      </c>
      <c r="K213" s="12">
        <v>621220.56737777905</v>
      </c>
      <c r="L213" s="12">
        <v>2510484.5041497983</v>
      </c>
      <c r="M213" s="12">
        <v>3176800.6894782055</v>
      </c>
      <c r="N213" s="12">
        <v>14420223.760715289</v>
      </c>
    </row>
    <row r="214" spans="1:14" hidden="1" outlineLevel="2" x14ac:dyDescent="0.3">
      <c r="A214" s="11" t="s">
        <v>45</v>
      </c>
      <c r="B214" s="12">
        <v>7895809.2892505769</v>
      </c>
      <c r="C214" s="12">
        <v>1307059.4952215538</v>
      </c>
      <c r="D214" s="12">
        <v>5141666.5264461972</v>
      </c>
      <c r="E214" s="12">
        <v>0</v>
      </c>
      <c r="F214" s="12">
        <v>123206.6084367836</v>
      </c>
      <c r="G214" s="12">
        <v>3103252.1611017436</v>
      </c>
      <c r="H214" s="12">
        <v>260517.71786879003</v>
      </c>
      <c r="I214" s="12">
        <v>71576.992197641564</v>
      </c>
      <c r="J214" s="12">
        <v>1583113.0468412382</v>
      </c>
      <c r="K214" s="12">
        <v>121379.20280844448</v>
      </c>
      <c r="L214" s="12">
        <v>1325704.0647743822</v>
      </c>
      <c r="M214" s="12">
        <v>265489.52651159943</v>
      </c>
      <c r="N214" s="12">
        <v>8161298.8157621762</v>
      </c>
    </row>
    <row r="215" spans="1:14" hidden="1" outlineLevel="1" x14ac:dyDescent="0.3">
      <c r="A215" s="9" t="s">
        <v>62</v>
      </c>
      <c r="B215" s="10">
        <v>1966589.8015784626</v>
      </c>
      <c r="C215" s="10">
        <v>21899.321274126301</v>
      </c>
      <c r="D215" s="10">
        <v>20059.884375966391</v>
      </c>
      <c r="E215" s="10">
        <v>0</v>
      </c>
      <c r="F215" s="10">
        <v>1091.06938732302</v>
      </c>
      <c r="G215" s="10">
        <v>0</v>
      </c>
      <c r="H215" s="10">
        <v>0</v>
      </c>
      <c r="I215" s="10">
        <v>311.73411066372</v>
      </c>
      <c r="J215" s="10">
        <v>18657.08087797965</v>
      </c>
      <c r="K215" s="10">
        <v>0</v>
      </c>
      <c r="L215" s="10">
        <v>1924630.5959283698</v>
      </c>
      <c r="M215" s="10">
        <v>0</v>
      </c>
      <c r="N215" s="10">
        <v>1966589.8015784626</v>
      </c>
    </row>
    <row r="216" spans="1:14" hidden="1" outlineLevel="2" x14ac:dyDescent="0.3">
      <c r="A216" s="11" t="s">
        <v>47</v>
      </c>
      <c r="B216" s="12">
        <v>180763.64619713248</v>
      </c>
      <c r="C216" s="12">
        <v>21899.321274126301</v>
      </c>
      <c r="D216" s="12">
        <v>20059.884375966391</v>
      </c>
      <c r="E216" s="12">
        <v>0</v>
      </c>
      <c r="F216" s="12">
        <v>1091.06938732302</v>
      </c>
      <c r="G216" s="12">
        <v>0</v>
      </c>
      <c r="H216" s="12">
        <v>0</v>
      </c>
      <c r="I216" s="12">
        <v>311.73411066372</v>
      </c>
      <c r="J216" s="12">
        <v>18657.08087797965</v>
      </c>
      <c r="K216" s="12">
        <v>0</v>
      </c>
      <c r="L216" s="12">
        <v>138804.44054703979</v>
      </c>
      <c r="M216" s="12">
        <v>0</v>
      </c>
      <c r="N216" s="12">
        <v>180763.64619713248</v>
      </c>
    </row>
    <row r="217" spans="1:14" hidden="1" outlineLevel="2" x14ac:dyDescent="0.3">
      <c r="A217" s="11" t="s">
        <v>48</v>
      </c>
      <c r="B217" s="12">
        <v>694277.29293503996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694277.29293503996</v>
      </c>
      <c r="M217" s="12">
        <v>0</v>
      </c>
      <c r="N217" s="12">
        <v>694277.29293503996</v>
      </c>
    </row>
    <row r="218" spans="1:14" hidden="1" outlineLevel="2" x14ac:dyDescent="0.3">
      <c r="A218" s="11" t="s">
        <v>49</v>
      </c>
      <c r="B218" s="12">
        <v>1061241.0981659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1061241.0981659</v>
      </c>
      <c r="M218" s="12">
        <v>0</v>
      </c>
      <c r="N218" s="12">
        <v>1061241.0981659</v>
      </c>
    </row>
    <row r="219" spans="1:14" hidden="1" outlineLevel="2" x14ac:dyDescent="0.3">
      <c r="A219" s="11" t="s">
        <v>46</v>
      </c>
      <c r="B219" s="12">
        <v>30307.764280390002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30307.764280390002</v>
      </c>
      <c r="M219" s="12">
        <v>0</v>
      </c>
      <c r="N219" s="12">
        <v>30307.764280390002</v>
      </c>
    </row>
    <row r="220" spans="1:14" hidden="1" outlineLevel="1" x14ac:dyDescent="0.3">
      <c r="A220" s="9" t="s">
        <v>63</v>
      </c>
      <c r="B220" s="10">
        <v>145226.84735912364</v>
      </c>
      <c r="C220" s="10">
        <v>25534.713448787821</v>
      </c>
      <c r="D220" s="10">
        <v>118541.2020305171</v>
      </c>
      <c r="E220" s="10">
        <v>0</v>
      </c>
      <c r="F220" s="10">
        <v>69301.100592059753</v>
      </c>
      <c r="G220" s="10">
        <v>36147.617667432191</v>
      </c>
      <c r="H220" s="10">
        <v>140.79576953999998</v>
      </c>
      <c r="I220" s="10">
        <v>12768.159792305165</v>
      </c>
      <c r="J220" s="10">
        <v>183.52820918</v>
      </c>
      <c r="K220" s="10">
        <v>0</v>
      </c>
      <c r="L220" s="10">
        <v>1150.931879818718</v>
      </c>
      <c r="M220" s="10">
        <v>1162.623835318976</v>
      </c>
      <c r="N220" s="10">
        <v>146389.47119444262</v>
      </c>
    </row>
    <row r="221" spans="1:14" hidden="1" outlineLevel="2" x14ac:dyDescent="0.3">
      <c r="A221" s="11" t="s">
        <v>50</v>
      </c>
      <c r="B221" s="12">
        <v>145226.84735912364</v>
      </c>
      <c r="C221" s="12">
        <v>25534.713448787821</v>
      </c>
      <c r="D221" s="12">
        <v>118541.2020305171</v>
      </c>
      <c r="E221" s="12">
        <v>0</v>
      </c>
      <c r="F221" s="12">
        <v>69301.100592059753</v>
      </c>
      <c r="G221" s="12">
        <v>36147.617667432191</v>
      </c>
      <c r="H221" s="12">
        <v>140.79576953999998</v>
      </c>
      <c r="I221" s="12">
        <v>12768.159792305165</v>
      </c>
      <c r="J221" s="12">
        <v>183.52820918</v>
      </c>
      <c r="K221" s="12">
        <v>0</v>
      </c>
      <c r="L221" s="12">
        <v>1150.931879818718</v>
      </c>
      <c r="M221" s="12">
        <v>1162.623835318976</v>
      </c>
      <c r="N221" s="12">
        <v>146389.47119444262</v>
      </c>
    </row>
    <row r="222" spans="1:14" hidden="1" outlineLevel="1" x14ac:dyDescent="0.3">
      <c r="A222" s="9" t="s">
        <v>32</v>
      </c>
      <c r="B222" s="10">
        <v>1700632.2618726988</v>
      </c>
      <c r="C222" s="10">
        <v>520924.44732316735</v>
      </c>
      <c r="D222" s="10">
        <v>1077335.0072979587</v>
      </c>
      <c r="E222" s="10">
        <v>90187.802273045134</v>
      </c>
      <c r="F222" s="10">
        <v>429474.74508747453</v>
      </c>
      <c r="G222" s="10">
        <v>13119.176585619371</v>
      </c>
      <c r="H222" s="10">
        <v>63834.479432267792</v>
      </c>
      <c r="I222" s="10">
        <v>317104.447405371</v>
      </c>
      <c r="J222" s="10">
        <v>163614.35651418084</v>
      </c>
      <c r="K222" s="10">
        <v>20666.480194400003</v>
      </c>
      <c r="L222" s="10">
        <v>81706.327057172777</v>
      </c>
      <c r="M222" s="10">
        <v>537948.02127321949</v>
      </c>
      <c r="N222" s="10">
        <v>2238580.2831459185</v>
      </c>
    </row>
    <row r="223" spans="1:14" hidden="1" outlineLevel="2" x14ac:dyDescent="0.3">
      <c r="A223" s="11" t="s">
        <v>40</v>
      </c>
      <c r="B223" s="12">
        <v>131742.12675120356</v>
      </c>
      <c r="C223" s="12">
        <v>125406.24654955139</v>
      </c>
      <c r="D223" s="12">
        <v>5498.1829165032977</v>
      </c>
      <c r="E223" s="12">
        <v>0</v>
      </c>
      <c r="F223" s="12">
        <v>0</v>
      </c>
      <c r="G223" s="12">
        <v>0</v>
      </c>
      <c r="H223" s="12">
        <v>0</v>
      </c>
      <c r="I223" s="12">
        <v>5497.1607702067577</v>
      </c>
      <c r="J223" s="12">
        <v>1.0221462965400001</v>
      </c>
      <c r="K223" s="12">
        <v>0</v>
      </c>
      <c r="L223" s="12">
        <v>837.69728514885605</v>
      </c>
      <c r="M223" s="12">
        <v>537948.02127321949</v>
      </c>
      <c r="N223" s="12">
        <v>669690.14802442305</v>
      </c>
    </row>
    <row r="224" spans="1:14" hidden="1" outlineLevel="2" x14ac:dyDescent="0.3">
      <c r="A224" s="11" t="s">
        <v>41</v>
      </c>
      <c r="B224" s="12">
        <v>1568890.1351214952</v>
      </c>
      <c r="C224" s="12">
        <v>395518.20077361591</v>
      </c>
      <c r="D224" s="12">
        <v>1071836.8243814553</v>
      </c>
      <c r="E224" s="12">
        <v>90187.802273045134</v>
      </c>
      <c r="F224" s="12">
        <v>429474.74508747453</v>
      </c>
      <c r="G224" s="12">
        <v>13119.176585619371</v>
      </c>
      <c r="H224" s="12">
        <v>63834.479432267792</v>
      </c>
      <c r="I224" s="12">
        <v>311607.28663516423</v>
      </c>
      <c r="J224" s="12">
        <v>163613.33436788429</v>
      </c>
      <c r="K224" s="12">
        <v>20666.480194400003</v>
      </c>
      <c r="L224" s="12">
        <v>80868.629772023938</v>
      </c>
      <c r="M224" s="12">
        <v>0</v>
      </c>
      <c r="N224" s="12">
        <v>1568890.1351214952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3344-2B24-465C-8720-9D6321A5121E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43525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40632323.749239273</v>
      </c>
      <c r="C7" s="3">
        <v>7043972.3731295038</v>
      </c>
      <c r="D7" s="3">
        <v>22134889.328400511</v>
      </c>
      <c r="E7" s="3">
        <v>2049743.1037894767</v>
      </c>
      <c r="F7" s="3">
        <v>8469599.4419107549</v>
      </c>
      <c r="G7" s="3">
        <v>6650610.3291116813</v>
      </c>
      <c r="H7" s="3">
        <v>816594.39536508813</v>
      </c>
      <c r="I7" s="3">
        <v>1965215.906154023</v>
      </c>
      <c r="J7" s="3">
        <v>2183126.1520694876</v>
      </c>
      <c r="K7" s="3">
        <v>3952840.2112543802</v>
      </c>
      <c r="L7" s="3">
        <v>7500621.8364548748</v>
      </c>
      <c r="M7" s="3">
        <v>5943822.1883146083</v>
      </c>
      <c r="N7" s="16">
        <v>46576145.937553883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15617.278305667</v>
      </c>
      <c r="N8" s="10">
        <v>15617.278305667</v>
      </c>
    </row>
    <row r="9" spans="1:14" hidden="1" outlineLevel="1" x14ac:dyDescent="0.3">
      <c r="A9" s="9" t="s">
        <v>60</v>
      </c>
      <c r="B9" s="14">
        <v>4062117.6000407236</v>
      </c>
      <c r="C9" s="10">
        <v>301055.31377546384</v>
      </c>
      <c r="D9" s="10">
        <v>779358.16446657584</v>
      </c>
      <c r="E9" s="10">
        <v>0</v>
      </c>
      <c r="F9" s="10">
        <v>643886.6975412278</v>
      </c>
      <c r="G9" s="10">
        <v>2074.175670571291</v>
      </c>
      <c r="H9" s="10">
        <v>10998.035527599268</v>
      </c>
      <c r="I9" s="10">
        <v>85724.492732740749</v>
      </c>
      <c r="J9" s="10">
        <v>36674.762994436744</v>
      </c>
      <c r="K9" s="10">
        <v>1330932.1712215901</v>
      </c>
      <c r="L9" s="10">
        <v>1650771.950577094</v>
      </c>
      <c r="M9" s="10">
        <v>2276.8894056523036</v>
      </c>
      <c r="N9" s="10">
        <v>4064394.489446376</v>
      </c>
    </row>
    <row r="10" spans="1:14" hidden="1" outlineLevel="2" x14ac:dyDescent="0.3">
      <c r="A10" s="11" t="s">
        <v>42</v>
      </c>
      <c r="B10" s="15">
        <v>236674.94</v>
      </c>
      <c r="C10" s="12">
        <v>0</v>
      </c>
      <c r="D10" s="12">
        <v>39444.254456350005</v>
      </c>
      <c r="E10" s="12">
        <v>0</v>
      </c>
      <c r="F10" s="12">
        <v>39331.47705714</v>
      </c>
      <c r="G10" s="12">
        <v>0</v>
      </c>
      <c r="H10" s="12">
        <v>0</v>
      </c>
      <c r="I10" s="12">
        <v>86.928918880000012</v>
      </c>
      <c r="J10" s="12">
        <v>25.848480330000001</v>
      </c>
      <c r="K10" s="12">
        <v>0</v>
      </c>
      <c r="L10" s="12">
        <v>197230.68554365</v>
      </c>
      <c r="M10" s="12">
        <v>0</v>
      </c>
      <c r="N10" s="12">
        <v>236674.94</v>
      </c>
    </row>
    <row r="11" spans="1:14" hidden="1" outlineLevel="2" x14ac:dyDescent="0.3">
      <c r="A11" s="11" t="s">
        <v>43</v>
      </c>
      <c r="B11" s="14">
        <v>1409509.6190341001</v>
      </c>
      <c r="C11" s="10">
        <v>38745.854194189997</v>
      </c>
      <c r="D11" s="10">
        <v>10562.728471200002</v>
      </c>
      <c r="E11" s="10">
        <v>0</v>
      </c>
      <c r="F11" s="10">
        <v>6058.1023805100003</v>
      </c>
      <c r="G11" s="10">
        <v>268.61339069000098</v>
      </c>
      <c r="H11" s="10">
        <v>50.472878390000098</v>
      </c>
      <c r="I11" s="10">
        <v>329.13565973999999</v>
      </c>
      <c r="J11" s="10">
        <v>3856.4041618700003</v>
      </c>
      <c r="K11" s="10">
        <v>1273021.6393126</v>
      </c>
      <c r="L11" s="10">
        <v>87179.39705611</v>
      </c>
      <c r="M11" s="10">
        <v>2165.5467278882238</v>
      </c>
      <c r="N11" s="12">
        <v>1411675.1657619884</v>
      </c>
    </row>
    <row r="12" spans="1:14" hidden="1" outlineLevel="2" x14ac:dyDescent="0.3">
      <c r="A12" s="11" t="s">
        <v>44</v>
      </c>
      <c r="B12" s="15">
        <v>2415933.0410066238</v>
      </c>
      <c r="C12" s="12">
        <v>262309.45958127384</v>
      </c>
      <c r="D12" s="12">
        <v>729351.18153902586</v>
      </c>
      <c r="E12" s="12">
        <v>0</v>
      </c>
      <c r="F12" s="12">
        <v>598497.11810357776</v>
      </c>
      <c r="G12" s="12">
        <v>1805.5622798812901</v>
      </c>
      <c r="H12" s="12">
        <v>10947.562649209267</v>
      </c>
      <c r="I12" s="12">
        <v>85308.42815412076</v>
      </c>
      <c r="J12" s="12">
        <v>32792.510352236743</v>
      </c>
      <c r="K12" s="12">
        <v>57910.53190899</v>
      </c>
      <c r="L12" s="12">
        <v>1366361.8679773342</v>
      </c>
      <c r="M12" s="12">
        <v>111.34267776407999</v>
      </c>
      <c r="N12" s="12">
        <v>2416044.3836843879</v>
      </c>
    </row>
    <row r="13" spans="1:14" hidden="1" outlineLevel="1" x14ac:dyDescent="0.3">
      <c r="A13" s="9" t="s">
        <v>31</v>
      </c>
      <c r="B13" s="14">
        <v>8125936.1003504256</v>
      </c>
      <c r="C13" s="10">
        <v>623699.50636820728</v>
      </c>
      <c r="D13" s="10">
        <v>6556629.7376465118</v>
      </c>
      <c r="E13" s="10">
        <v>1944160.7352131801</v>
      </c>
      <c r="F13" s="10">
        <v>1483937.5187862846</v>
      </c>
      <c r="G13" s="10">
        <v>2540434.7898462601</v>
      </c>
      <c r="H13" s="10">
        <v>37913.08174639006</v>
      </c>
      <c r="I13" s="10">
        <v>237308.30395867024</v>
      </c>
      <c r="J13" s="10">
        <v>312875.30809572677</v>
      </c>
      <c r="K13" s="10">
        <v>114664.96519425622</v>
      </c>
      <c r="L13" s="10">
        <v>830941.89114145015</v>
      </c>
      <c r="M13" s="10">
        <v>863162.28018162854</v>
      </c>
      <c r="N13" s="10">
        <v>8989098.3805320542</v>
      </c>
    </row>
    <row r="14" spans="1:14" hidden="1" outlineLevel="2" x14ac:dyDescent="0.3">
      <c r="A14" s="11" t="s">
        <v>35</v>
      </c>
      <c r="B14" s="15">
        <v>1558266.3749571792</v>
      </c>
      <c r="C14" s="12">
        <v>250566.16233285691</v>
      </c>
      <c r="D14" s="12">
        <v>1041206.0985477072</v>
      </c>
      <c r="E14" s="12">
        <v>229578.63907162001</v>
      </c>
      <c r="F14" s="12">
        <v>400586.22271052212</v>
      </c>
      <c r="G14" s="12">
        <v>341511.84108046169</v>
      </c>
      <c r="H14" s="12">
        <v>3106.9373729707422</v>
      </c>
      <c r="I14" s="12">
        <v>50343.275251556406</v>
      </c>
      <c r="J14" s="12">
        <v>16079.18306057617</v>
      </c>
      <c r="K14" s="12">
        <v>12812.761832725799</v>
      </c>
      <c r="L14" s="12">
        <v>253681.3522438893</v>
      </c>
      <c r="M14" s="12">
        <v>153112.1232133692</v>
      </c>
      <c r="N14" s="12">
        <v>1711378.4981705484</v>
      </c>
    </row>
    <row r="15" spans="1:14" hidden="1" outlineLevel="2" x14ac:dyDescent="0.3">
      <c r="A15" s="11" t="s">
        <v>37</v>
      </c>
      <c r="B15" s="15">
        <v>6567669.7253932478</v>
      </c>
      <c r="C15" s="12">
        <v>373133.34403535048</v>
      </c>
      <c r="D15" s="12">
        <v>5515423.6390988054</v>
      </c>
      <c r="E15" s="12">
        <v>1714582.09614156</v>
      </c>
      <c r="F15" s="12">
        <v>1083351.2960757622</v>
      </c>
      <c r="G15" s="12">
        <v>2198922.9487657985</v>
      </c>
      <c r="H15" s="12">
        <v>34806.144373419316</v>
      </c>
      <c r="I15" s="12">
        <v>186965.02870711384</v>
      </c>
      <c r="J15" s="12">
        <v>296796.12503515056</v>
      </c>
      <c r="K15" s="12">
        <v>101852.20336153042</v>
      </c>
      <c r="L15" s="12">
        <v>577260.53889756079</v>
      </c>
      <c r="M15" s="12">
        <v>710050.15696825925</v>
      </c>
      <c r="N15" s="12">
        <v>7277719.882361507</v>
      </c>
    </row>
    <row r="16" spans="1:14" hidden="1" outlineLevel="1" x14ac:dyDescent="0.3">
      <c r="A16" s="9" t="s">
        <v>1</v>
      </c>
      <c r="B16" s="14">
        <v>8025713.2419503499</v>
      </c>
      <c r="C16" s="10">
        <v>868.11756157000002</v>
      </c>
      <c r="D16" s="10">
        <v>6254059.9408816686</v>
      </c>
      <c r="E16" s="10">
        <v>4498.1827957200003</v>
      </c>
      <c r="F16" s="10">
        <v>4997615.1570364758</v>
      </c>
      <c r="G16" s="10">
        <v>1059667.7390848848</v>
      </c>
      <c r="H16" s="10">
        <v>141684.09144261552</v>
      </c>
      <c r="I16" s="10">
        <v>28942.823767002956</v>
      </c>
      <c r="J16" s="10">
        <v>21651.946754969998</v>
      </c>
      <c r="K16" s="10">
        <v>1770769.9927897812</v>
      </c>
      <c r="L16" s="10">
        <v>15.19071733</v>
      </c>
      <c r="M16" s="10">
        <v>1264937.4188218599</v>
      </c>
      <c r="N16" s="10">
        <v>9290650.66077221</v>
      </c>
    </row>
    <row r="17" spans="1:14" hidden="1" outlineLevel="2" x14ac:dyDescent="0.3">
      <c r="A17" s="11" t="s">
        <v>38</v>
      </c>
      <c r="B17" s="15">
        <v>3480627.5526029165</v>
      </c>
      <c r="C17" s="12">
        <v>868.11756157000002</v>
      </c>
      <c r="D17" s="12">
        <v>3443339.9652491459</v>
      </c>
      <c r="E17" s="12">
        <v>4498.1827957200003</v>
      </c>
      <c r="F17" s="12">
        <v>2370389.5970459799</v>
      </c>
      <c r="G17" s="12">
        <v>1059667.7390848848</v>
      </c>
      <c r="H17" s="12">
        <v>77.462058615528804</v>
      </c>
      <c r="I17" s="12">
        <v>8706.9842639454837</v>
      </c>
      <c r="J17" s="12">
        <v>0</v>
      </c>
      <c r="K17" s="12">
        <v>36404.279074870501</v>
      </c>
      <c r="L17" s="12">
        <v>15.19071733</v>
      </c>
      <c r="M17" s="12">
        <v>359649.28189709241</v>
      </c>
      <c r="N17" s="12">
        <v>3840276.8345000087</v>
      </c>
    </row>
    <row r="18" spans="1:14" hidden="1" outlineLevel="2" x14ac:dyDescent="0.3">
      <c r="A18" s="11" t="s">
        <v>39</v>
      </c>
      <c r="B18" s="14">
        <v>4545085.6893474329</v>
      </c>
      <c r="C18" s="10">
        <v>0</v>
      </c>
      <c r="D18" s="10">
        <v>2810719.9756325227</v>
      </c>
      <c r="E18" s="10">
        <v>0</v>
      </c>
      <c r="F18" s="10">
        <v>2627225.5599904954</v>
      </c>
      <c r="G18" s="10">
        <v>0</v>
      </c>
      <c r="H18" s="10">
        <v>141606.629384</v>
      </c>
      <c r="I18" s="10">
        <v>20235.839503057472</v>
      </c>
      <c r="J18" s="10">
        <v>21651.946754969998</v>
      </c>
      <c r="K18" s="10">
        <v>1734365.7137149107</v>
      </c>
      <c r="L18" s="10">
        <v>0</v>
      </c>
      <c r="M18" s="10">
        <v>905288.13692476728</v>
      </c>
      <c r="N18" s="10">
        <v>5450373.8262721999</v>
      </c>
    </row>
    <row r="19" spans="1:14" hidden="1" outlineLevel="1" x14ac:dyDescent="0.3">
      <c r="A19" s="9" t="s">
        <v>61</v>
      </c>
      <c r="B19" s="14">
        <v>16889941.287067294</v>
      </c>
      <c r="C19" s="10">
        <v>5701280.8081517145</v>
      </c>
      <c r="D19" s="10">
        <v>7365814.2577897366</v>
      </c>
      <c r="E19" s="10">
        <v>0</v>
      </c>
      <c r="F19" s="10">
        <v>843789.67087112984</v>
      </c>
      <c r="G19" s="10">
        <v>2996636.3597919694</v>
      </c>
      <c r="H19" s="10">
        <v>583768.33972690022</v>
      </c>
      <c r="I19" s="10">
        <v>1307146.7787847496</v>
      </c>
      <c r="J19" s="10">
        <v>1634473.1086149872</v>
      </c>
      <c r="K19" s="10">
        <v>717010.80601158319</v>
      </c>
      <c r="L19" s="10">
        <v>3105835.4151142593</v>
      </c>
      <c r="M19" s="10">
        <v>3269808.9001973327</v>
      </c>
      <c r="N19" s="10">
        <v>20159750.187264629</v>
      </c>
    </row>
    <row r="20" spans="1:14" hidden="1" outlineLevel="2" x14ac:dyDescent="0.3">
      <c r="A20" s="11" t="s">
        <v>57</v>
      </c>
      <c r="B20" s="15">
        <v>9507708.4661866426</v>
      </c>
      <c r="C20" s="12">
        <v>4480925.5747297108</v>
      </c>
      <c r="D20" s="12">
        <v>2512165.0570907849</v>
      </c>
      <c r="E20" s="12">
        <v>0</v>
      </c>
      <c r="F20" s="12">
        <v>722239.4149999998</v>
      </c>
      <c r="G20" s="12">
        <v>76517.048881000097</v>
      </c>
      <c r="H20" s="12">
        <v>376806.07869470422</v>
      </c>
      <c r="I20" s="12">
        <v>1230619.5546263896</v>
      </c>
      <c r="J20" s="12">
        <v>105982.959888691</v>
      </c>
      <c r="K20" s="12">
        <v>591136.16590204067</v>
      </c>
      <c r="L20" s="12">
        <v>1923481.6684641053</v>
      </c>
      <c r="M20" s="12">
        <v>3015137.8950772649</v>
      </c>
      <c r="N20" s="12">
        <v>12522846.361263908</v>
      </c>
    </row>
    <row r="21" spans="1:14" hidden="1" outlineLevel="2" x14ac:dyDescent="0.3">
      <c r="A21" s="11" t="s">
        <v>45</v>
      </c>
      <c r="B21" s="15">
        <v>7382232.8208806515</v>
      </c>
      <c r="C21" s="12">
        <v>1220355.2334220037</v>
      </c>
      <c r="D21" s="12">
        <v>4853649.2006989513</v>
      </c>
      <c r="E21" s="12">
        <v>0</v>
      </c>
      <c r="F21" s="12">
        <v>121550.25587112999</v>
      </c>
      <c r="G21" s="12">
        <v>2920119.310910969</v>
      </c>
      <c r="H21" s="12">
        <v>206962.26103219599</v>
      </c>
      <c r="I21" s="12">
        <v>76527.224158359997</v>
      </c>
      <c r="J21" s="12">
        <v>1528490.1487262961</v>
      </c>
      <c r="K21" s="12">
        <v>125874.64010954238</v>
      </c>
      <c r="L21" s="12">
        <v>1182353.7466501542</v>
      </c>
      <c r="M21" s="12">
        <v>254671.00512006797</v>
      </c>
      <c r="N21" s="12">
        <v>7636903.8260007193</v>
      </c>
    </row>
    <row r="22" spans="1:14" hidden="1" outlineLevel="1" x14ac:dyDescent="0.3">
      <c r="A22" s="9" t="s">
        <v>62</v>
      </c>
      <c r="B22" s="14">
        <v>1916136.6326422468</v>
      </c>
      <c r="C22" s="10">
        <v>22223.9989980635</v>
      </c>
      <c r="D22" s="10">
        <v>20886.866264436161</v>
      </c>
      <c r="E22" s="10">
        <v>0</v>
      </c>
      <c r="F22" s="10">
        <v>1107.2455016828801</v>
      </c>
      <c r="G22" s="10">
        <v>0</v>
      </c>
      <c r="H22" s="10">
        <v>0</v>
      </c>
      <c r="I22" s="10">
        <v>316.35585762367998</v>
      </c>
      <c r="J22" s="10">
        <v>19463.264905129599</v>
      </c>
      <c r="K22" s="10">
        <v>0</v>
      </c>
      <c r="L22" s="10">
        <v>1873025.7673797472</v>
      </c>
      <c r="M22" s="10">
        <v>0</v>
      </c>
      <c r="N22" s="10">
        <v>1916136.6326422468</v>
      </c>
    </row>
    <row r="23" spans="1:14" hidden="1" outlineLevel="2" x14ac:dyDescent="0.3">
      <c r="A23" s="11" t="s">
        <v>47</v>
      </c>
      <c r="B23" s="15">
        <v>179341.31199651657</v>
      </c>
      <c r="C23" s="12">
        <v>22223.9989980635</v>
      </c>
      <c r="D23" s="12">
        <v>20886.866264436161</v>
      </c>
      <c r="E23" s="12">
        <v>0</v>
      </c>
      <c r="F23" s="12">
        <v>1107.2455016828801</v>
      </c>
      <c r="G23" s="12">
        <v>0</v>
      </c>
      <c r="H23" s="12">
        <v>0</v>
      </c>
      <c r="I23" s="12">
        <v>316.35585762367998</v>
      </c>
      <c r="J23" s="12">
        <v>19463.264905129599</v>
      </c>
      <c r="K23" s="12">
        <v>0</v>
      </c>
      <c r="L23" s="12">
        <v>136230.44673401691</v>
      </c>
      <c r="M23" s="12">
        <v>0</v>
      </c>
      <c r="N23" s="12">
        <v>179341.31199651657</v>
      </c>
    </row>
    <row r="24" spans="1:14" hidden="1" outlineLevel="2" x14ac:dyDescent="0.3">
      <c r="A24" s="11" t="s">
        <v>48</v>
      </c>
      <c r="B24" s="15">
        <v>669717.96467082005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669717.96467082005</v>
      </c>
      <c r="M24" s="12">
        <v>0</v>
      </c>
      <c r="N24" s="12">
        <v>669717.96467082005</v>
      </c>
    </row>
    <row r="25" spans="1:14" hidden="1" outlineLevel="2" x14ac:dyDescent="0.3">
      <c r="A25" s="11" t="s">
        <v>49</v>
      </c>
      <c r="B25" s="15">
        <v>1037377.53493238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1037377.53493238</v>
      </c>
      <c r="M25" s="12">
        <v>0</v>
      </c>
      <c r="N25" s="12">
        <v>1037377.53493238</v>
      </c>
    </row>
    <row r="26" spans="1:14" hidden="1" outlineLevel="2" x14ac:dyDescent="0.3">
      <c r="A26" s="11" t="s">
        <v>46</v>
      </c>
      <c r="B26" s="15">
        <v>29699.821042530199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29699.821042530199</v>
      </c>
      <c r="M26" s="12">
        <v>0</v>
      </c>
      <c r="N26" s="12">
        <v>29699.821042530199</v>
      </c>
    </row>
    <row r="27" spans="1:14" hidden="1" outlineLevel="1" x14ac:dyDescent="0.3">
      <c r="A27" s="9" t="s">
        <v>63</v>
      </c>
      <c r="B27" s="14">
        <v>132574.96588071005</v>
      </c>
      <c r="C27" s="10">
        <v>20213.872190259997</v>
      </c>
      <c r="D27" s="10">
        <v>112063.36702767003</v>
      </c>
      <c r="E27" s="10">
        <v>0</v>
      </c>
      <c r="F27" s="10">
        <v>67449.203007270014</v>
      </c>
      <c r="G27" s="10">
        <v>34539.052869030013</v>
      </c>
      <c r="H27" s="10">
        <v>129.20803462999999</v>
      </c>
      <c r="I27" s="10">
        <v>9735.149557499999</v>
      </c>
      <c r="J27" s="10">
        <v>210.75355924000002</v>
      </c>
      <c r="K27" s="10">
        <v>0</v>
      </c>
      <c r="L27" s="10">
        <v>297.72666278000003</v>
      </c>
      <c r="M27" s="10">
        <v>974.31631998106798</v>
      </c>
      <c r="N27" s="10">
        <v>133549.28220069112</v>
      </c>
    </row>
    <row r="28" spans="1:14" hidden="1" outlineLevel="2" x14ac:dyDescent="0.3">
      <c r="A28" s="11" t="s">
        <v>50</v>
      </c>
      <c r="B28" s="15">
        <v>132574.96588071005</v>
      </c>
      <c r="C28" s="12">
        <v>20213.872190259997</v>
      </c>
      <c r="D28" s="12">
        <v>112063.36702767003</v>
      </c>
      <c r="E28" s="12">
        <v>0</v>
      </c>
      <c r="F28" s="12">
        <v>67449.203007270014</v>
      </c>
      <c r="G28" s="12">
        <v>34539.052869030013</v>
      </c>
      <c r="H28" s="12">
        <v>129.20803462999999</v>
      </c>
      <c r="I28" s="12">
        <v>9735.149557499999</v>
      </c>
      <c r="J28" s="12">
        <v>210.75355924000002</v>
      </c>
      <c r="K28" s="12">
        <v>0</v>
      </c>
      <c r="L28" s="12">
        <v>297.72666278000003</v>
      </c>
      <c r="M28" s="12">
        <v>974.31631998106798</v>
      </c>
      <c r="N28" s="12">
        <v>133549.28220069112</v>
      </c>
    </row>
    <row r="29" spans="1:14" hidden="1" outlineLevel="1" x14ac:dyDescent="0.3">
      <c r="A29" s="9" t="s">
        <v>32</v>
      </c>
      <c r="B29" s="14">
        <v>1479903.9213075205</v>
      </c>
      <c r="C29" s="10">
        <v>374630.75608422345</v>
      </c>
      <c r="D29" s="10">
        <v>1046076.9943239123</v>
      </c>
      <c r="E29" s="10">
        <v>101084.18578057668</v>
      </c>
      <c r="F29" s="10">
        <v>431813.94916668464</v>
      </c>
      <c r="G29" s="10">
        <v>17258.211848964907</v>
      </c>
      <c r="H29" s="10">
        <v>42101.638886953107</v>
      </c>
      <c r="I29" s="10">
        <v>296042.00149573578</v>
      </c>
      <c r="J29" s="10">
        <v>157777.00714499719</v>
      </c>
      <c r="K29" s="10">
        <v>19462.276037169999</v>
      </c>
      <c r="L29" s="10">
        <v>39733.894862214671</v>
      </c>
      <c r="M29" s="10">
        <v>527045.10508248617</v>
      </c>
      <c r="N29" s="10">
        <v>2006949.0263900068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527045.10508248617</v>
      </c>
      <c r="N30" s="12">
        <v>527045.10508248617</v>
      </c>
    </row>
    <row r="31" spans="1:14" hidden="1" outlineLevel="2" x14ac:dyDescent="0.3">
      <c r="A31" s="11" t="s">
        <v>41</v>
      </c>
      <c r="B31" s="15">
        <v>1479903.9213075205</v>
      </c>
      <c r="C31" s="12">
        <v>374630.75608422345</v>
      </c>
      <c r="D31" s="12">
        <v>1046076.9943239123</v>
      </c>
      <c r="E31" s="12">
        <v>101084.18578057668</v>
      </c>
      <c r="F31" s="12">
        <v>431813.94916668464</v>
      </c>
      <c r="G31" s="12">
        <v>17258.211848964907</v>
      </c>
      <c r="H31" s="12">
        <v>42101.638886953107</v>
      </c>
      <c r="I31" s="12">
        <v>296042.00149573578</v>
      </c>
      <c r="J31" s="12">
        <v>157777.00714499719</v>
      </c>
      <c r="K31" s="12">
        <v>19462.276037169999</v>
      </c>
      <c r="L31" s="12">
        <v>39733.894862214671</v>
      </c>
      <c r="M31" s="12">
        <v>0</v>
      </c>
      <c r="N31" s="12">
        <v>1479903.9213075205</v>
      </c>
    </row>
    <row r="32" spans="1:14" collapsed="1" x14ac:dyDescent="0.3">
      <c r="A32" s="2" t="s">
        <v>0</v>
      </c>
      <c r="B32" s="3">
        <v>9552381.7529996652</v>
      </c>
      <c r="C32" s="13">
        <v>4092618.6837019855</v>
      </c>
      <c r="D32" s="3">
        <v>3714770.6802869593</v>
      </c>
      <c r="E32" s="3">
        <v>0</v>
      </c>
      <c r="F32" s="3">
        <v>1984710.9531853949</v>
      </c>
      <c r="G32" s="3">
        <v>211323.98697056223</v>
      </c>
      <c r="H32" s="3">
        <v>341673.13989620627</v>
      </c>
      <c r="I32" s="3">
        <v>1053420.0262287373</v>
      </c>
      <c r="J32" s="3">
        <v>123642.57400605893</v>
      </c>
      <c r="K32" s="3">
        <v>290494.49427800829</v>
      </c>
      <c r="L32" s="3">
        <v>1454497.8947327121</v>
      </c>
      <c r="M32" s="3">
        <v>3191010.4188599158</v>
      </c>
      <c r="N32" s="16">
        <v>12743392.171859581</v>
      </c>
    </row>
    <row r="33" spans="1:14" hidden="1" outlineLevel="1" x14ac:dyDescent="0.3">
      <c r="A33" s="9" t="s">
        <v>31</v>
      </c>
      <c r="B33" s="10">
        <v>483205.11958465108</v>
      </c>
      <c r="C33" s="14">
        <v>8401.0178833576992</v>
      </c>
      <c r="D33" s="10">
        <v>442472.87500862119</v>
      </c>
      <c r="E33" s="10">
        <v>0</v>
      </c>
      <c r="F33" s="10">
        <v>168054.9108762042</v>
      </c>
      <c r="G33" s="10">
        <v>160430.6066686479</v>
      </c>
      <c r="H33" s="10">
        <v>9799.5096984420106</v>
      </c>
      <c r="I33" s="10">
        <v>96712.099597113978</v>
      </c>
      <c r="J33" s="10">
        <v>7475.7481682131001</v>
      </c>
      <c r="K33" s="10">
        <v>2579.0346576201</v>
      </c>
      <c r="L33" s="10">
        <v>29752.192035052049</v>
      </c>
      <c r="M33" s="10">
        <v>103812.34855117401</v>
      </c>
      <c r="N33" s="10">
        <v>587017.46813582513</v>
      </c>
    </row>
    <row r="34" spans="1:14" hidden="1" outlineLevel="2" x14ac:dyDescent="0.3">
      <c r="A34" s="11" t="s">
        <v>35</v>
      </c>
      <c r="B34" s="12">
        <v>37991.744959133597</v>
      </c>
      <c r="C34" s="15">
        <v>547.44714001205</v>
      </c>
      <c r="D34" s="12">
        <v>35765.4963277645</v>
      </c>
      <c r="E34" s="12">
        <v>0</v>
      </c>
      <c r="F34" s="12">
        <v>10043.2989497692</v>
      </c>
      <c r="G34" s="12">
        <v>21270.830573581901</v>
      </c>
      <c r="H34" s="12">
        <v>264.74760506910002</v>
      </c>
      <c r="I34" s="12">
        <v>3250.4087826143</v>
      </c>
      <c r="J34" s="12">
        <v>936.21041673000002</v>
      </c>
      <c r="K34" s="12">
        <v>354.61374696259998</v>
      </c>
      <c r="L34" s="12">
        <v>1324.18774439445</v>
      </c>
      <c r="M34" s="12">
        <v>4850.2793774787897</v>
      </c>
      <c r="N34" s="12">
        <v>42842.02433661239</v>
      </c>
    </row>
    <row r="35" spans="1:14" hidden="1" outlineLevel="2" x14ac:dyDescent="0.3">
      <c r="A35" s="11" t="s">
        <v>37</v>
      </c>
      <c r="B35" s="12">
        <v>445213.37462551746</v>
      </c>
      <c r="C35" s="15">
        <v>7853.57074334565</v>
      </c>
      <c r="D35" s="12">
        <v>406707.37868085672</v>
      </c>
      <c r="E35" s="12">
        <v>0</v>
      </c>
      <c r="F35" s="12">
        <v>158011.611926435</v>
      </c>
      <c r="G35" s="12">
        <v>139159.77609506599</v>
      </c>
      <c r="H35" s="12">
        <v>9534.7620933729104</v>
      </c>
      <c r="I35" s="12">
        <v>93461.690814499685</v>
      </c>
      <c r="J35" s="12">
        <v>6539.5377514830998</v>
      </c>
      <c r="K35" s="12">
        <v>2224.4209106574999</v>
      </c>
      <c r="L35" s="12">
        <v>28428.004290657598</v>
      </c>
      <c r="M35" s="12">
        <v>98962.069173695229</v>
      </c>
      <c r="N35" s="12">
        <v>544175.44379921269</v>
      </c>
    </row>
    <row r="36" spans="1:14" hidden="1" outlineLevel="1" x14ac:dyDescent="0.3">
      <c r="A36" s="9" t="s">
        <v>1</v>
      </c>
      <c r="B36" s="10">
        <v>1436525.9712044275</v>
      </c>
      <c r="C36" s="14">
        <v>0</v>
      </c>
      <c r="D36" s="10">
        <v>1382348.4610751201</v>
      </c>
      <c r="E36" s="10">
        <v>0</v>
      </c>
      <c r="F36" s="10">
        <v>1244076.0760137001</v>
      </c>
      <c r="G36" s="10">
        <v>0</v>
      </c>
      <c r="H36" s="10">
        <v>127445.96644600001</v>
      </c>
      <c r="I36" s="10">
        <v>10826.41861542</v>
      </c>
      <c r="J36" s="10">
        <v>0</v>
      </c>
      <c r="K36" s="10">
        <v>54177.510129307295</v>
      </c>
      <c r="L36" s="10">
        <v>0</v>
      </c>
      <c r="M36" s="10">
        <v>672937.45334400597</v>
      </c>
      <c r="N36" s="10">
        <v>2109463.4245484336</v>
      </c>
    </row>
    <row r="37" spans="1:14" hidden="1" outlineLevel="2" x14ac:dyDescent="0.3">
      <c r="A37" s="11" t="s">
        <v>38</v>
      </c>
      <c r="B37" s="12">
        <v>434094.07168847101</v>
      </c>
      <c r="C37" s="15">
        <v>0</v>
      </c>
      <c r="D37" s="12">
        <v>434094.07168847101</v>
      </c>
      <c r="E37" s="12">
        <v>0</v>
      </c>
      <c r="F37" s="12">
        <v>433142.86081912101</v>
      </c>
      <c r="G37" s="12">
        <v>0</v>
      </c>
      <c r="H37" s="12">
        <v>0</v>
      </c>
      <c r="I37" s="12">
        <v>951.21086935000005</v>
      </c>
      <c r="J37" s="12">
        <v>0</v>
      </c>
      <c r="K37" s="12">
        <v>0</v>
      </c>
      <c r="L37" s="12">
        <v>0</v>
      </c>
      <c r="M37" s="12">
        <v>116620.598827832</v>
      </c>
      <c r="N37" s="12">
        <v>550714.67051630304</v>
      </c>
    </row>
    <row r="38" spans="1:14" hidden="1" outlineLevel="2" x14ac:dyDescent="0.3">
      <c r="A38" s="11" t="s">
        <v>39</v>
      </c>
      <c r="B38" s="12">
        <v>1002431.8995159563</v>
      </c>
      <c r="C38" s="15">
        <v>0</v>
      </c>
      <c r="D38" s="12">
        <v>948254.38938664901</v>
      </c>
      <c r="E38" s="12">
        <v>0</v>
      </c>
      <c r="F38" s="12">
        <v>810933.21519457898</v>
      </c>
      <c r="G38" s="12">
        <v>0</v>
      </c>
      <c r="H38" s="12">
        <v>127445.96644600001</v>
      </c>
      <c r="I38" s="12">
        <v>9875.2077460700002</v>
      </c>
      <c r="J38" s="12">
        <v>0</v>
      </c>
      <c r="K38" s="12">
        <v>54177.510129307295</v>
      </c>
      <c r="L38" s="12">
        <v>0</v>
      </c>
      <c r="M38" s="12">
        <v>556316.85451617395</v>
      </c>
      <c r="N38" s="12">
        <v>1558748.7540321304</v>
      </c>
    </row>
    <row r="39" spans="1:14" hidden="1" outlineLevel="1" x14ac:dyDescent="0.3">
      <c r="A39" s="9" t="s">
        <v>61</v>
      </c>
      <c r="B39" s="10">
        <v>7369029.1487133186</v>
      </c>
      <c r="C39" s="14">
        <v>4083919.6405910179</v>
      </c>
      <c r="D39" s="10">
        <v>1626635.5559335602</v>
      </c>
      <c r="E39" s="10">
        <v>0</v>
      </c>
      <c r="F39" s="10">
        <v>393523.2296014427</v>
      </c>
      <c r="G39" s="10">
        <v>50112.948026621103</v>
      </c>
      <c r="H39" s="10">
        <v>200162.6699246137</v>
      </c>
      <c r="I39" s="10">
        <v>944878.813669389</v>
      </c>
      <c r="J39" s="10">
        <v>37957.89471149374</v>
      </c>
      <c r="K39" s="10">
        <v>233728.24949108087</v>
      </c>
      <c r="L39" s="10">
        <v>1424745.7026976601</v>
      </c>
      <c r="M39" s="10">
        <v>1887999.5317292949</v>
      </c>
      <c r="N39" s="10">
        <v>9257028.6804426126</v>
      </c>
    </row>
    <row r="40" spans="1:14" hidden="1" outlineLevel="2" x14ac:dyDescent="0.3">
      <c r="A40" s="11" t="s">
        <v>57</v>
      </c>
      <c r="B40" s="12">
        <v>7369029.1487133186</v>
      </c>
      <c r="C40" s="15">
        <v>4083919.6405910179</v>
      </c>
      <c r="D40" s="12">
        <v>1626635.5559335602</v>
      </c>
      <c r="E40" s="12">
        <v>0</v>
      </c>
      <c r="F40" s="12">
        <v>393523.2296014427</v>
      </c>
      <c r="G40" s="12">
        <v>50112.948026621103</v>
      </c>
      <c r="H40" s="12">
        <v>200162.6699246137</v>
      </c>
      <c r="I40" s="12">
        <v>944878.813669389</v>
      </c>
      <c r="J40" s="12">
        <v>37957.89471149374</v>
      </c>
      <c r="K40" s="12">
        <v>233728.24949108087</v>
      </c>
      <c r="L40" s="12">
        <v>1424745.7026976601</v>
      </c>
      <c r="M40" s="12">
        <v>1887999.5317292949</v>
      </c>
      <c r="N40" s="12">
        <v>9257028.6804426126</v>
      </c>
    </row>
    <row r="41" spans="1:14" hidden="1" outlineLevel="1" x14ac:dyDescent="0.3">
      <c r="A41" s="9" t="s">
        <v>63</v>
      </c>
      <c r="B41" s="10">
        <v>13484.781730409999</v>
      </c>
      <c r="C41" s="14">
        <v>298.02522761</v>
      </c>
      <c r="D41" s="10">
        <v>13186.756502799999</v>
      </c>
      <c r="E41" s="10">
        <v>0</v>
      </c>
      <c r="F41" s="10">
        <v>12666.519065479999</v>
      </c>
      <c r="G41" s="10">
        <v>330.33600827000004</v>
      </c>
      <c r="H41" s="10">
        <v>0</v>
      </c>
      <c r="I41" s="10">
        <v>164.88634264999999</v>
      </c>
      <c r="J41" s="10">
        <v>25.015086400000001</v>
      </c>
      <c r="K41" s="10">
        <v>0</v>
      </c>
      <c r="L41" s="10">
        <v>0</v>
      </c>
      <c r="M41" s="10">
        <v>0</v>
      </c>
      <c r="N41" s="10">
        <v>13484.781730409999</v>
      </c>
    </row>
    <row r="42" spans="1:14" hidden="1" outlineLevel="2" x14ac:dyDescent="0.3">
      <c r="A42" s="11" t="s">
        <v>50</v>
      </c>
      <c r="B42" s="12">
        <v>13484.781730409999</v>
      </c>
      <c r="C42" s="15">
        <v>298.02522761</v>
      </c>
      <c r="D42" s="12">
        <v>13186.756502799999</v>
      </c>
      <c r="E42" s="12">
        <v>0</v>
      </c>
      <c r="F42" s="12">
        <v>12666.519065479999</v>
      </c>
      <c r="G42" s="12">
        <v>330.33600827000004</v>
      </c>
      <c r="H42" s="12">
        <v>0</v>
      </c>
      <c r="I42" s="12">
        <v>164.88634264999999</v>
      </c>
      <c r="J42" s="12">
        <v>25.015086400000001</v>
      </c>
      <c r="K42" s="12">
        <v>0</v>
      </c>
      <c r="L42" s="12">
        <v>0</v>
      </c>
      <c r="M42" s="12">
        <v>0</v>
      </c>
      <c r="N42" s="12">
        <v>13484.781730409999</v>
      </c>
    </row>
    <row r="43" spans="1:14" hidden="1" outlineLevel="1" x14ac:dyDescent="0.3">
      <c r="A43" s="9" t="s">
        <v>32</v>
      </c>
      <c r="B43" s="10">
        <v>250136.73176685855</v>
      </c>
      <c r="C43" s="14">
        <v>0</v>
      </c>
      <c r="D43" s="10">
        <v>250127.03176685853</v>
      </c>
      <c r="E43" s="10">
        <v>0</v>
      </c>
      <c r="F43" s="10">
        <v>166390.21762856818</v>
      </c>
      <c r="G43" s="10">
        <v>450.09626702321111</v>
      </c>
      <c r="H43" s="10">
        <v>4264.9938271505698</v>
      </c>
      <c r="I43" s="10">
        <v>837.80800416444447</v>
      </c>
      <c r="J43" s="10">
        <v>78183.916039952092</v>
      </c>
      <c r="K43" s="10">
        <v>9.6999999999999993</v>
      </c>
      <c r="L43" s="10">
        <v>0</v>
      </c>
      <c r="M43" s="10">
        <v>526261.08523544099</v>
      </c>
      <c r="N43" s="10">
        <v>776397.81700229947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526261.08523544099</v>
      </c>
      <c r="N44" s="12">
        <v>526261.08523544099</v>
      </c>
    </row>
    <row r="45" spans="1:14" hidden="1" outlineLevel="2" x14ac:dyDescent="0.3">
      <c r="A45" s="11" t="s">
        <v>41</v>
      </c>
      <c r="B45" s="12">
        <v>250136.73176685855</v>
      </c>
      <c r="C45" s="15">
        <v>0</v>
      </c>
      <c r="D45" s="12">
        <v>250127.03176685853</v>
      </c>
      <c r="E45" s="12">
        <v>0</v>
      </c>
      <c r="F45" s="12">
        <v>166390.21762856818</v>
      </c>
      <c r="G45" s="12">
        <v>450.09626702321111</v>
      </c>
      <c r="H45" s="12">
        <v>4264.9938271505698</v>
      </c>
      <c r="I45" s="12">
        <v>837.80800416444447</v>
      </c>
      <c r="J45" s="12">
        <v>78183.916039952092</v>
      </c>
      <c r="K45" s="12">
        <v>9.6999999999999993</v>
      </c>
      <c r="L45" s="12">
        <v>0</v>
      </c>
      <c r="M45" s="12">
        <v>0</v>
      </c>
      <c r="N45" s="12">
        <v>250136.73176685855</v>
      </c>
    </row>
    <row r="46" spans="1:14" collapsed="1" x14ac:dyDescent="0.3">
      <c r="A46" s="2" t="s">
        <v>56</v>
      </c>
      <c r="B46" s="3">
        <v>22381991.347994946</v>
      </c>
      <c r="C46" s="3">
        <v>2890677.5140264691</v>
      </c>
      <c r="D46" s="13">
        <v>11112623.370673757</v>
      </c>
      <c r="E46" s="3">
        <v>92323.601382516674</v>
      </c>
      <c r="F46" s="3">
        <v>3606853.5530377538</v>
      </c>
      <c r="G46" s="3">
        <v>4415653.4511908162</v>
      </c>
      <c r="H46" s="3">
        <v>449263.14520589093</v>
      </c>
      <c r="I46" s="3">
        <v>826832.43232443265</v>
      </c>
      <c r="J46" s="3">
        <v>1721697.1875323467</v>
      </c>
      <c r="K46" s="3">
        <v>2872508.5179553772</v>
      </c>
      <c r="L46" s="3">
        <v>5506181.9453393454</v>
      </c>
      <c r="M46" s="3">
        <v>1996181.3742785801</v>
      </c>
      <c r="N46" s="16">
        <v>24378172.722273525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15617.278305667</v>
      </c>
      <c r="N47" s="10">
        <v>15617.278305667</v>
      </c>
    </row>
    <row r="48" spans="1:14" hidden="1" outlineLevel="1" x14ac:dyDescent="0.3">
      <c r="A48" s="9" t="s">
        <v>60</v>
      </c>
      <c r="B48" s="10">
        <v>3613282.324317324</v>
      </c>
      <c r="C48" s="10">
        <v>301055.31377546384</v>
      </c>
      <c r="D48" s="14">
        <v>779358.16446657584</v>
      </c>
      <c r="E48" s="10">
        <v>0</v>
      </c>
      <c r="F48" s="10">
        <v>643886.6975412278</v>
      </c>
      <c r="G48" s="10">
        <v>2074.175670571291</v>
      </c>
      <c r="H48" s="10">
        <v>10998.035527599268</v>
      </c>
      <c r="I48" s="10">
        <v>85724.492732740749</v>
      </c>
      <c r="J48" s="10">
        <v>36674.762994436744</v>
      </c>
      <c r="K48" s="10">
        <v>1330932.1712215901</v>
      </c>
      <c r="L48" s="10">
        <v>1201936.6748536939</v>
      </c>
      <c r="M48" s="10">
        <v>2276.8894056523036</v>
      </c>
      <c r="N48" s="10">
        <v>3615559.2137229764</v>
      </c>
    </row>
    <row r="49" spans="1:14" hidden="1" outlineLevel="2" x14ac:dyDescent="0.3">
      <c r="A49" s="11" t="s">
        <v>42</v>
      </c>
      <c r="B49" s="12">
        <v>236674.94</v>
      </c>
      <c r="C49" s="12">
        <v>0</v>
      </c>
      <c r="D49" s="15">
        <v>39444.254456350005</v>
      </c>
      <c r="E49" s="12">
        <v>0</v>
      </c>
      <c r="F49" s="12">
        <v>39331.47705714</v>
      </c>
      <c r="G49" s="12">
        <v>0</v>
      </c>
      <c r="H49" s="12">
        <v>0</v>
      </c>
      <c r="I49" s="12">
        <v>86.928918880000012</v>
      </c>
      <c r="J49" s="12">
        <v>25.848480330000001</v>
      </c>
      <c r="K49" s="12">
        <v>0</v>
      </c>
      <c r="L49" s="12">
        <v>197230.68554365</v>
      </c>
      <c r="M49" s="12">
        <v>0</v>
      </c>
      <c r="N49" s="12">
        <v>236674.94</v>
      </c>
    </row>
    <row r="50" spans="1:14" hidden="1" outlineLevel="2" x14ac:dyDescent="0.3">
      <c r="A50" s="11" t="s">
        <v>43</v>
      </c>
      <c r="B50" s="12">
        <v>1409509.6190341001</v>
      </c>
      <c r="C50" s="12">
        <v>38745.854194189997</v>
      </c>
      <c r="D50" s="15">
        <v>10562.728471200002</v>
      </c>
      <c r="E50" s="12">
        <v>0</v>
      </c>
      <c r="F50" s="12">
        <v>6058.1023805100003</v>
      </c>
      <c r="G50" s="12">
        <v>268.61339069000098</v>
      </c>
      <c r="H50" s="12">
        <v>50.472878390000098</v>
      </c>
      <c r="I50" s="12">
        <v>329.13565973999999</v>
      </c>
      <c r="J50" s="12">
        <v>3856.4041618700003</v>
      </c>
      <c r="K50" s="12">
        <v>1273021.6393126</v>
      </c>
      <c r="L50" s="12">
        <v>87179.39705611</v>
      </c>
      <c r="M50" s="12">
        <v>2165.5467278882238</v>
      </c>
      <c r="N50" s="12">
        <v>1411675.1657619884</v>
      </c>
    </row>
    <row r="51" spans="1:14" hidden="1" outlineLevel="2" x14ac:dyDescent="0.3">
      <c r="A51" s="11" t="s">
        <v>44</v>
      </c>
      <c r="B51" s="12">
        <v>1967097.7652832237</v>
      </c>
      <c r="C51" s="12">
        <v>262309.45958127384</v>
      </c>
      <c r="D51" s="15">
        <v>729351.18153902586</v>
      </c>
      <c r="E51" s="12">
        <v>0</v>
      </c>
      <c r="F51" s="12">
        <v>598497.11810357776</v>
      </c>
      <c r="G51" s="12">
        <v>1805.5622798812901</v>
      </c>
      <c r="H51" s="12">
        <v>10947.562649209267</v>
      </c>
      <c r="I51" s="12">
        <v>85308.42815412076</v>
      </c>
      <c r="J51" s="12">
        <v>32792.510352236743</v>
      </c>
      <c r="K51" s="12">
        <v>57910.53190899</v>
      </c>
      <c r="L51" s="12">
        <v>917526.59225393401</v>
      </c>
      <c r="M51" s="12">
        <v>111.34267776407999</v>
      </c>
      <c r="N51" s="12">
        <v>1967209.1079609878</v>
      </c>
    </row>
    <row r="52" spans="1:14" hidden="1" outlineLevel="1" x14ac:dyDescent="0.3">
      <c r="A52" s="9" t="s">
        <v>31</v>
      </c>
      <c r="B52" s="10">
        <v>2200676.3991980143</v>
      </c>
      <c r="C52" s="10">
        <v>554622.3130838013</v>
      </c>
      <c r="D52" s="14">
        <v>926134.54451700358</v>
      </c>
      <c r="E52" s="10">
        <v>0</v>
      </c>
      <c r="F52" s="10">
        <v>455486.8969238897</v>
      </c>
      <c r="G52" s="10">
        <v>356636.89203147008</v>
      </c>
      <c r="H52" s="10">
        <v>16704.347411987139</v>
      </c>
      <c r="I52" s="10">
        <v>75053.406365704664</v>
      </c>
      <c r="J52" s="10">
        <v>22253.001783951961</v>
      </c>
      <c r="K52" s="10">
        <v>8482.991208079</v>
      </c>
      <c r="L52" s="10">
        <v>711436.55038913037</v>
      </c>
      <c r="M52" s="10">
        <v>153445.98198765912</v>
      </c>
      <c r="N52" s="10">
        <v>2354122.3811856732</v>
      </c>
    </row>
    <row r="53" spans="1:14" hidden="1" outlineLevel="2" x14ac:dyDescent="0.3">
      <c r="A53" s="11" t="s">
        <v>35</v>
      </c>
      <c r="B53" s="12">
        <v>891372.82835567463</v>
      </c>
      <c r="C53" s="12">
        <v>239990.42268884479</v>
      </c>
      <c r="D53" s="15">
        <v>410538.50883880968</v>
      </c>
      <c r="E53" s="12">
        <v>0</v>
      </c>
      <c r="F53" s="12">
        <v>235751.629255715</v>
      </c>
      <c r="G53" s="12">
        <v>129571.58422768972</v>
      </c>
      <c r="H53" s="12">
        <v>2524.5857432529201</v>
      </c>
      <c r="I53" s="12">
        <v>36569.812515198675</v>
      </c>
      <c r="J53" s="12">
        <v>6120.8970969533493</v>
      </c>
      <c r="K53" s="12">
        <v>0</v>
      </c>
      <c r="L53" s="12">
        <v>240843.89682802017</v>
      </c>
      <c r="M53" s="12">
        <v>7330.1698968517867</v>
      </c>
      <c r="N53" s="12">
        <v>898702.99825252639</v>
      </c>
    </row>
    <row r="54" spans="1:14" hidden="1" outlineLevel="2" x14ac:dyDescent="0.3">
      <c r="A54" s="11" t="s">
        <v>37</v>
      </c>
      <c r="B54" s="12">
        <v>1309303.5708423397</v>
      </c>
      <c r="C54" s="12">
        <v>314631.89039495657</v>
      </c>
      <c r="D54" s="15">
        <v>515596.03567819385</v>
      </c>
      <c r="E54" s="12">
        <v>0</v>
      </c>
      <c r="F54" s="12">
        <v>219735.2676681747</v>
      </c>
      <c r="G54" s="12">
        <v>227065.30780378039</v>
      </c>
      <c r="H54" s="12">
        <v>14179.76166873422</v>
      </c>
      <c r="I54" s="12">
        <v>38483.593850505975</v>
      </c>
      <c r="J54" s="12">
        <v>16132.104686998609</v>
      </c>
      <c r="K54" s="12">
        <v>8482.991208079</v>
      </c>
      <c r="L54" s="12">
        <v>470592.6535611102</v>
      </c>
      <c r="M54" s="12">
        <v>146115.81209080733</v>
      </c>
      <c r="N54" s="12">
        <v>1455419.382933147</v>
      </c>
    </row>
    <row r="55" spans="1:14" hidden="1" outlineLevel="1" x14ac:dyDescent="0.3">
      <c r="A55" s="9" t="s">
        <v>1</v>
      </c>
      <c r="B55" s="10">
        <v>3842836.9883936876</v>
      </c>
      <c r="C55" s="10">
        <v>868.11756157000002</v>
      </c>
      <c r="D55" s="14">
        <v>2810939.1222036714</v>
      </c>
      <c r="E55" s="10">
        <v>4498.1827957200003</v>
      </c>
      <c r="F55" s="10">
        <v>1745607.6857918892</v>
      </c>
      <c r="G55" s="10">
        <v>1059667.7390848848</v>
      </c>
      <c r="H55" s="10">
        <v>77.462058615528804</v>
      </c>
      <c r="I55" s="10">
        <v>1088.0524725619775</v>
      </c>
      <c r="J55" s="10">
        <v>0</v>
      </c>
      <c r="K55" s="10">
        <v>1031014.5579111163</v>
      </c>
      <c r="L55" s="10">
        <v>15.19071733</v>
      </c>
      <c r="M55" s="10">
        <v>441967.66216505121</v>
      </c>
      <c r="N55" s="10">
        <v>4284804.650558739</v>
      </c>
    </row>
    <row r="56" spans="1:14" hidden="1" outlineLevel="2" x14ac:dyDescent="0.3">
      <c r="A56" s="11" t="s">
        <v>38</v>
      </c>
      <c r="B56" s="12">
        <v>2637872.6955729425</v>
      </c>
      <c r="C56" s="12">
        <v>868.11756157000002</v>
      </c>
      <c r="D56" s="15">
        <v>2600585.1082191719</v>
      </c>
      <c r="E56" s="12">
        <v>4498.1827957200003</v>
      </c>
      <c r="F56" s="12">
        <v>1536264.32468449</v>
      </c>
      <c r="G56" s="12">
        <v>1059667.7390848848</v>
      </c>
      <c r="H56" s="12">
        <v>77.462058615528804</v>
      </c>
      <c r="I56" s="12">
        <v>77.399595461977398</v>
      </c>
      <c r="J56" s="12">
        <v>0</v>
      </c>
      <c r="K56" s="12">
        <v>36404.279074870501</v>
      </c>
      <c r="L56" s="12">
        <v>15.19071733</v>
      </c>
      <c r="M56" s="12">
        <v>242202.93116109236</v>
      </c>
      <c r="N56" s="12">
        <v>2880075.6267340351</v>
      </c>
    </row>
    <row r="57" spans="1:14" hidden="1" outlineLevel="2" x14ac:dyDescent="0.3">
      <c r="A57" s="11" t="s">
        <v>39</v>
      </c>
      <c r="B57" s="10">
        <v>1204964.2928207454</v>
      </c>
      <c r="C57" s="12">
        <v>0</v>
      </c>
      <c r="D57" s="14">
        <v>210354.01398449959</v>
      </c>
      <c r="E57" s="12">
        <v>0</v>
      </c>
      <c r="F57" s="12">
        <v>209343.3611073996</v>
      </c>
      <c r="G57" s="12">
        <v>0</v>
      </c>
      <c r="H57" s="12">
        <v>0</v>
      </c>
      <c r="I57" s="12">
        <v>1010.6528771000001</v>
      </c>
      <c r="J57" s="12">
        <v>0</v>
      </c>
      <c r="K57" s="12">
        <v>994610.27883624576</v>
      </c>
      <c r="L57" s="12">
        <v>0</v>
      </c>
      <c r="M57" s="12">
        <v>199764.73100395876</v>
      </c>
      <c r="N57" s="10">
        <v>1404729.0238247041</v>
      </c>
    </row>
    <row r="58" spans="1:14" hidden="1" outlineLevel="1" x14ac:dyDescent="0.3">
      <c r="A58" s="9" t="s">
        <v>61</v>
      </c>
      <c r="B58" s="10">
        <v>9520912.1383539736</v>
      </c>
      <c r="C58" s="10">
        <v>1617361.1675606968</v>
      </c>
      <c r="D58" s="14">
        <v>5739178.7018561764</v>
      </c>
      <c r="E58" s="10">
        <v>0</v>
      </c>
      <c r="F58" s="10">
        <v>450266.44126968714</v>
      </c>
      <c r="G58" s="10">
        <v>2946523.4117653482</v>
      </c>
      <c r="H58" s="10">
        <v>383605.66980228655</v>
      </c>
      <c r="I58" s="10">
        <v>362267.96511536057</v>
      </c>
      <c r="J58" s="10">
        <v>1596515.2139034935</v>
      </c>
      <c r="K58" s="10">
        <v>483282.55652050226</v>
      </c>
      <c r="L58" s="10">
        <v>1681089.712416599</v>
      </c>
      <c r="M58" s="10">
        <v>1381809.368468038</v>
      </c>
      <c r="N58" s="10">
        <v>10902721.506822012</v>
      </c>
    </row>
    <row r="59" spans="1:14" hidden="1" outlineLevel="2" x14ac:dyDescent="0.3">
      <c r="A59" s="11" t="s">
        <v>57</v>
      </c>
      <c r="B59" s="12">
        <v>2138679.3174733226</v>
      </c>
      <c r="C59" s="12">
        <v>397005.93413869338</v>
      </c>
      <c r="D59" s="15">
        <v>885529.50115722429</v>
      </c>
      <c r="E59" s="12">
        <v>0</v>
      </c>
      <c r="F59" s="12">
        <v>328716.18539855711</v>
      </c>
      <c r="G59" s="12">
        <v>26404.10085437899</v>
      </c>
      <c r="H59" s="12">
        <v>176643.40877009049</v>
      </c>
      <c r="I59" s="12">
        <v>285740.74095700058</v>
      </c>
      <c r="J59" s="12">
        <v>68025.065177197248</v>
      </c>
      <c r="K59" s="12">
        <v>357407.91641095985</v>
      </c>
      <c r="L59" s="12">
        <v>498735.96576644521</v>
      </c>
      <c r="M59" s="12">
        <v>1127138.3633479702</v>
      </c>
      <c r="N59" s="12">
        <v>3265817.680821293</v>
      </c>
    </row>
    <row r="60" spans="1:14" hidden="1" outlineLevel="2" x14ac:dyDescent="0.3">
      <c r="A60" s="11" t="s">
        <v>45</v>
      </c>
      <c r="B60" s="12">
        <v>7382232.8208806515</v>
      </c>
      <c r="C60" s="12">
        <v>1220355.2334220037</v>
      </c>
      <c r="D60" s="15">
        <v>4853649.2006989513</v>
      </c>
      <c r="E60" s="12">
        <v>0</v>
      </c>
      <c r="F60" s="12">
        <v>121550.25587112999</v>
      </c>
      <c r="G60" s="12">
        <v>2920119.310910969</v>
      </c>
      <c r="H60" s="12">
        <v>206962.26103219599</v>
      </c>
      <c r="I60" s="12">
        <v>76527.224158359997</v>
      </c>
      <c r="J60" s="12">
        <v>1528490.1487262961</v>
      </c>
      <c r="K60" s="12">
        <v>125874.64010954238</v>
      </c>
      <c r="L60" s="12">
        <v>1182353.7466501542</v>
      </c>
      <c r="M60" s="12">
        <v>254671.00512006797</v>
      </c>
      <c r="N60" s="12">
        <v>7636903.8260007193</v>
      </c>
    </row>
    <row r="61" spans="1:14" hidden="1" outlineLevel="1" x14ac:dyDescent="0.3">
      <c r="A61" s="9" t="s">
        <v>62</v>
      </c>
      <c r="B61" s="10">
        <v>1916136.6326422468</v>
      </c>
      <c r="C61" s="10">
        <v>22223.9989980635</v>
      </c>
      <c r="D61" s="14">
        <v>20886.866264436161</v>
      </c>
      <c r="E61" s="10">
        <v>0</v>
      </c>
      <c r="F61" s="10">
        <v>1107.2455016828801</v>
      </c>
      <c r="G61" s="10">
        <v>0</v>
      </c>
      <c r="H61" s="10">
        <v>0</v>
      </c>
      <c r="I61" s="10">
        <v>316.35585762367998</v>
      </c>
      <c r="J61" s="10">
        <v>19463.264905129599</v>
      </c>
      <c r="K61" s="10">
        <v>0</v>
      </c>
      <c r="L61" s="10">
        <v>1873025.7673797472</v>
      </c>
      <c r="M61" s="10">
        <v>0</v>
      </c>
      <c r="N61" s="10">
        <v>1916136.6326422468</v>
      </c>
    </row>
    <row r="62" spans="1:14" hidden="1" outlineLevel="2" x14ac:dyDescent="0.3">
      <c r="A62" s="11" t="s">
        <v>47</v>
      </c>
      <c r="B62" s="12">
        <v>179341.31199651657</v>
      </c>
      <c r="C62" s="12">
        <v>22223.9989980635</v>
      </c>
      <c r="D62" s="15">
        <v>20886.866264436161</v>
      </c>
      <c r="E62" s="12">
        <v>0</v>
      </c>
      <c r="F62" s="12">
        <v>1107.2455016828801</v>
      </c>
      <c r="G62" s="12">
        <v>0</v>
      </c>
      <c r="H62" s="12">
        <v>0</v>
      </c>
      <c r="I62" s="12">
        <v>316.35585762367998</v>
      </c>
      <c r="J62" s="12">
        <v>19463.264905129599</v>
      </c>
      <c r="K62" s="12">
        <v>0</v>
      </c>
      <c r="L62" s="12">
        <v>136230.44673401691</v>
      </c>
      <c r="M62" s="12">
        <v>0</v>
      </c>
      <c r="N62" s="12">
        <v>179341.31199651657</v>
      </c>
    </row>
    <row r="63" spans="1:14" hidden="1" outlineLevel="2" x14ac:dyDescent="0.3">
      <c r="A63" s="11" t="s">
        <v>48</v>
      </c>
      <c r="B63" s="12">
        <v>669717.96467082005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669717.96467082005</v>
      </c>
      <c r="M63" s="12">
        <v>0</v>
      </c>
      <c r="N63" s="12">
        <v>669717.96467082005</v>
      </c>
    </row>
    <row r="64" spans="1:14" hidden="1" outlineLevel="2" x14ac:dyDescent="0.3">
      <c r="A64" s="11" t="s">
        <v>49</v>
      </c>
      <c r="B64" s="12">
        <v>1037377.53493238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1037377.53493238</v>
      </c>
      <c r="M64" s="12">
        <v>0</v>
      </c>
      <c r="N64" s="12">
        <v>1037377.53493238</v>
      </c>
    </row>
    <row r="65" spans="1:14" hidden="1" outlineLevel="2" x14ac:dyDescent="0.3">
      <c r="A65" s="11" t="s">
        <v>46</v>
      </c>
      <c r="B65" s="12">
        <v>29699.821042530199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29699.821042530199</v>
      </c>
      <c r="M65" s="12">
        <v>0</v>
      </c>
      <c r="N65" s="12">
        <v>29699.821042530199</v>
      </c>
    </row>
    <row r="66" spans="1:14" hidden="1" outlineLevel="1" x14ac:dyDescent="0.3">
      <c r="A66" s="9" t="s">
        <v>63</v>
      </c>
      <c r="B66" s="10">
        <v>116128.66154417001</v>
      </c>
      <c r="C66" s="10">
        <v>19915.846962649997</v>
      </c>
      <c r="D66" s="14">
        <v>95915.087918740013</v>
      </c>
      <c r="E66" s="10">
        <v>0</v>
      </c>
      <c r="F66" s="10">
        <v>52246.951717220007</v>
      </c>
      <c r="G66" s="10">
        <v>33943.117056600007</v>
      </c>
      <c r="H66" s="10">
        <v>40.985345600000002</v>
      </c>
      <c r="I66" s="10">
        <v>9498.2953264799999</v>
      </c>
      <c r="J66" s="10">
        <v>185.73847284000001</v>
      </c>
      <c r="K66" s="10">
        <v>0</v>
      </c>
      <c r="L66" s="10">
        <v>297.72666278000003</v>
      </c>
      <c r="M66" s="10">
        <v>974.31631998106798</v>
      </c>
      <c r="N66" s="10">
        <v>117102.97786415108</v>
      </c>
    </row>
    <row r="67" spans="1:14" hidden="1" outlineLevel="2" x14ac:dyDescent="0.3">
      <c r="A67" s="11" t="s">
        <v>50</v>
      </c>
      <c r="B67" s="12">
        <v>116128.66154417001</v>
      </c>
      <c r="C67" s="12">
        <v>19915.846962649997</v>
      </c>
      <c r="D67" s="15">
        <v>95915.087918740013</v>
      </c>
      <c r="E67" s="12">
        <v>0</v>
      </c>
      <c r="F67" s="12">
        <v>52246.951717220007</v>
      </c>
      <c r="G67" s="12">
        <v>33943.117056600007</v>
      </c>
      <c r="H67" s="12">
        <v>40.985345600000002</v>
      </c>
      <c r="I67" s="12">
        <v>9498.2953264799999</v>
      </c>
      <c r="J67" s="12">
        <v>185.73847284000001</v>
      </c>
      <c r="K67" s="12">
        <v>0</v>
      </c>
      <c r="L67" s="12">
        <v>297.72666278000003</v>
      </c>
      <c r="M67" s="12">
        <v>974.31631998106798</v>
      </c>
      <c r="N67" s="12">
        <v>117102.97786415108</v>
      </c>
    </row>
    <row r="68" spans="1:14" hidden="1" outlineLevel="1" x14ac:dyDescent="0.3">
      <c r="A68" s="9" t="s">
        <v>32</v>
      </c>
      <c r="B68" s="10">
        <v>1172018.2035455313</v>
      </c>
      <c r="C68" s="10">
        <v>374630.75608422345</v>
      </c>
      <c r="D68" s="14">
        <v>740210.88344715314</v>
      </c>
      <c r="E68" s="10">
        <v>87825.418586796673</v>
      </c>
      <c r="F68" s="10">
        <v>258251.63429215644</v>
      </c>
      <c r="G68" s="10">
        <v>16808.115581941696</v>
      </c>
      <c r="H68" s="10">
        <v>37836.64505980254</v>
      </c>
      <c r="I68" s="10">
        <v>292883.86445396091</v>
      </c>
      <c r="J68" s="10">
        <v>46605.20547249497</v>
      </c>
      <c r="K68" s="10">
        <v>18796.241094089997</v>
      </c>
      <c r="L68" s="10">
        <v>38380.322920064675</v>
      </c>
      <c r="M68" s="10">
        <v>89.877626531171998</v>
      </c>
      <c r="N68" s="10">
        <v>1172108.0811720623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89.877626531171998</v>
      </c>
      <c r="N69" s="12">
        <v>89.877626531171998</v>
      </c>
    </row>
    <row r="70" spans="1:14" hidden="1" outlineLevel="2" x14ac:dyDescent="0.3">
      <c r="A70" s="11" t="s">
        <v>41</v>
      </c>
      <c r="B70" s="12">
        <v>1172018.2035455313</v>
      </c>
      <c r="C70" s="12">
        <v>374630.75608422345</v>
      </c>
      <c r="D70" s="15">
        <v>740210.88344715314</v>
      </c>
      <c r="E70" s="12">
        <v>87825.418586796673</v>
      </c>
      <c r="F70" s="12">
        <v>258251.63429215644</v>
      </c>
      <c r="G70" s="12">
        <v>16808.115581941696</v>
      </c>
      <c r="H70" s="12">
        <v>37836.64505980254</v>
      </c>
      <c r="I70" s="12">
        <v>292883.86445396091</v>
      </c>
      <c r="J70" s="12">
        <v>46605.20547249497</v>
      </c>
      <c r="K70" s="12">
        <v>18796.241094089997</v>
      </c>
      <c r="L70" s="12">
        <v>38380.322920064675</v>
      </c>
      <c r="M70" s="12">
        <v>0</v>
      </c>
      <c r="N70" s="12">
        <v>1172018.2035455313</v>
      </c>
    </row>
    <row r="71" spans="1:14" collapsed="1" x14ac:dyDescent="0.3">
      <c r="A71" s="2" t="s">
        <v>2</v>
      </c>
      <c r="B71" s="3">
        <v>3354369.2932655057</v>
      </c>
      <c r="C71" s="3">
        <v>0</v>
      </c>
      <c r="D71" s="3">
        <v>1792585.7588436259</v>
      </c>
      <c r="E71" s="13">
        <v>0</v>
      </c>
      <c r="F71" s="3">
        <v>1763767.9079704802</v>
      </c>
      <c r="G71" s="3">
        <v>0</v>
      </c>
      <c r="H71" s="3">
        <v>0</v>
      </c>
      <c r="I71" s="3">
        <v>28561.070486509998</v>
      </c>
      <c r="J71" s="3">
        <v>256.78038663577104</v>
      </c>
      <c r="K71" s="3">
        <v>1364552.84887823</v>
      </c>
      <c r="L71" s="3">
        <v>197230.68554365</v>
      </c>
      <c r="M71" s="3">
        <v>15953.803528510443</v>
      </c>
      <c r="N71" s="16">
        <v>3370323.0967940162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15617.278305667</v>
      </c>
      <c r="N72" s="10">
        <v>15617.278305667</v>
      </c>
    </row>
    <row r="73" spans="1:14" hidden="1" outlineLevel="1" x14ac:dyDescent="0.3">
      <c r="A73" s="9" t="s">
        <v>60</v>
      </c>
      <c r="B73" s="10">
        <v>1942765.2104458602</v>
      </c>
      <c r="C73" s="10">
        <v>0</v>
      </c>
      <c r="D73" s="10">
        <v>520657.12602397997</v>
      </c>
      <c r="E73" s="14">
        <v>0</v>
      </c>
      <c r="F73" s="10">
        <v>492070.20705713995</v>
      </c>
      <c r="G73" s="10">
        <v>0</v>
      </c>
      <c r="H73" s="10">
        <v>0</v>
      </c>
      <c r="I73" s="10">
        <v>28561.070486509998</v>
      </c>
      <c r="J73" s="10">
        <v>25.848480330000001</v>
      </c>
      <c r="K73" s="10">
        <v>1224877.39887823</v>
      </c>
      <c r="L73" s="10">
        <v>197230.68554365</v>
      </c>
      <c r="M73" s="10">
        <v>331.466390349444</v>
      </c>
      <c r="N73" s="10">
        <v>1943096.6768362096</v>
      </c>
    </row>
    <row r="74" spans="1:14" hidden="1" outlineLevel="2" x14ac:dyDescent="0.3">
      <c r="A74" s="11" t="s">
        <v>42</v>
      </c>
      <c r="B74" s="12">
        <v>236674.94</v>
      </c>
      <c r="C74" s="12">
        <v>0</v>
      </c>
      <c r="D74" s="12">
        <v>39444.254456350005</v>
      </c>
      <c r="E74" s="15">
        <v>0</v>
      </c>
      <c r="F74" s="12">
        <v>39331.47705714</v>
      </c>
      <c r="G74" s="12">
        <v>0</v>
      </c>
      <c r="H74" s="12">
        <v>0</v>
      </c>
      <c r="I74" s="12">
        <v>86.928918880000012</v>
      </c>
      <c r="J74" s="12">
        <v>25.848480330000001</v>
      </c>
      <c r="K74" s="12">
        <v>0</v>
      </c>
      <c r="L74" s="12">
        <v>197230.68554365</v>
      </c>
      <c r="M74" s="12">
        <v>0</v>
      </c>
      <c r="N74" s="12">
        <v>236674.94</v>
      </c>
    </row>
    <row r="75" spans="1:14" hidden="1" outlineLevel="2" x14ac:dyDescent="0.3">
      <c r="A75" s="11" t="s">
        <v>43</v>
      </c>
      <c r="B75" s="12">
        <v>1224877.39887823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1224877.39887823</v>
      </c>
      <c r="L75" s="12">
        <v>0</v>
      </c>
      <c r="M75" s="12">
        <v>331.466390349444</v>
      </c>
      <c r="N75" s="19">
        <v>1225208.8652685795</v>
      </c>
    </row>
    <row r="76" spans="1:14" hidden="1" outlineLevel="2" x14ac:dyDescent="0.3">
      <c r="A76" s="11" t="s">
        <v>44</v>
      </c>
      <c r="B76" s="12">
        <v>481212.87156762998</v>
      </c>
      <c r="C76" s="12">
        <v>0</v>
      </c>
      <c r="D76" s="12">
        <v>481212.87156762998</v>
      </c>
      <c r="E76" s="15">
        <v>0</v>
      </c>
      <c r="F76" s="12">
        <v>452738.73</v>
      </c>
      <c r="G76" s="12">
        <v>0</v>
      </c>
      <c r="H76" s="12">
        <v>0</v>
      </c>
      <c r="I76" s="12">
        <v>28474.141567629998</v>
      </c>
      <c r="J76" s="12">
        <v>0</v>
      </c>
      <c r="K76" s="12">
        <v>0</v>
      </c>
      <c r="L76" s="12">
        <v>0</v>
      </c>
      <c r="M76" s="12">
        <v>0</v>
      </c>
      <c r="N76" s="12">
        <v>481212.87156762998</v>
      </c>
    </row>
    <row r="77" spans="1:14" hidden="1" outlineLevel="1" x14ac:dyDescent="0.3">
      <c r="A77" s="9" t="s">
        <v>1</v>
      </c>
      <c r="B77" s="10">
        <v>1210936.37091334</v>
      </c>
      <c r="C77" s="10">
        <v>0</v>
      </c>
      <c r="D77" s="10">
        <v>1210936.37091334</v>
      </c>
      <c r="E77" s="14">
        <v>0</v>
      </c>
      <c r="F77" s="10">
        <v>1210936.37091334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5.0588324939999998</v>
      </c>
      <c r="N77" s="10">
        <v>1210941.4297458341</v>
      </c>
    </row>
    <row r="78" spans="1:14" hidden="1" outlineLevel="2" x14ac:dyDescent="0.3">
      <c r="A78" s="11" t="s">
        <v>38</v>
      </c>
      <c r="B78" s="12">
        <v>1210936.37091334</v>
      </c>
      <c r="C78" s="12">
        <v>0</v>
      </c>
      <c r="D78" s="12">
        <v>1210936.37091334</v>
      </c>
      <c r="E78" s="15">
        <v>0</v>
      </c>
      <c r="F78" s="12">
        <v>1210936.37091334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5.0588324939999998</v>
      </c>
      <c r="N78" s="12">
        <v>1210941.4297458341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60992.261906305772</v>
      </c>
      <c r="C84" s="10">
        <v>0</v>
      </c>
      <c r="D84" s="10">
        <v>60992.261906305772</v>
      </c>
      <c r="E84" s="14">
        <v>0</v>
      </c>
      <c r="F84" s="10">
        <v>60761.33</v>
      </c>
      <c r="G84" s="10">
        <v>0</v>
      </c>
      <c r="H84" s="10">
        <v>0</v>
      </c>
      <c r="I84" s="10">
        <v>0</v>
      </c>
      <c r="J84" s="10">
        <v>230.93190630577101</v>
      </c>
      <c r="K84" s="10">
        <v>0</v>
      </c>
      <c r="L84" s="10">
        <v>0</v>
      </c>
      <c r="M84" s="10">
        <v>0</v>
      </c>
      <c r="N84" s="10">
        <v>60992.261906305772</v>
      </c>
    </row>
    <row r="85" spans="1:14" hidden="1" outlineLevel="2" x14ac:dyDescent="0.3">
      <c r="A85" s="11" t="s">
        <v>41</v>
      </c>
      <c r="B85" s="12">
        <v>60992.261906305772</v>
      </c>
      <c r="C85" s="12">
        <v>0</v>
      </c>
      <c r="D85" s="12">
        <v>60992.261906305772</v>
      </c>
      <c r="E85" s="15">
        <v>0</v>
      </c>
      <c r="F85" s="12">
        <v>60761.33</v>
      </c>
      <c r="G85" s="12">
        <v>0</v>
      </c>
      <c r="H85" s="12">
        <v>0</v>
      </c>
      <c r="I85" s="12">
        <v>0</v>
      </c>
      <c r="J85" s="12">
        <v>230.93190630577101</v>
      </c>
      <c r="K85" s="12">
        <v>0</v>
      </c>
      <c r="L85" s="12">
        <v>0</v>
      </c>
      <c r="M85" s="12">
        <v>0</v>
      </c>
      <c r="N85" s="12">
        <v>60992.261906305772</v>
      </c>
    </row>
    <row r="86" spans="1:14" collapsed="1" x14ac:dyDescent="0.3">
      <c r="A86" s="2" t="s">
        <v>3</v>
      </c>
      <c r="B86" s="3">
        <v>7856024.0327985603</v>
      </c>
      <c r="C86" s="3">
        <v>1169048.6861877502</v>
      </c>
      <c r="D86" s="3">
        <v>3384381.6399621596</v>
      </c>
      <c r="E86" s="3">
        <v>88285.02</v>
      </c>
      <c r="F86" s="13">
        <v>1263885.7560566943</v>
      </c>
      <c r="G86" s="3">
        <v>1448874.1586382363</v>
      </c>
      <c r="H86" s="3">
        <v>69188.05656589233</v>
      </c>
      <c r="I86" s="3">
        <v>422985.68492136517</v>
      </c>
      <c r="J86" s="3">
        <v>91162.963779970858</v>
      </c>
      <c r="K86" s="3">
        <v>1356355.0910311732</v>
      </c>
      <c r="L86" s="3">
        <v>1946238.6156174771</v>
      </c>
      <c r="M86" s="3">
        <v>1078660.0320463448</v>
      </c>
      <c r="N86" s="16">
        <v>8934684.0648449045</v>
      </c>
    </row>
    <row r="87" spans="1:14" hidden="1" outlineLevel="1" x14ac:dyDescent="0.3">
      <c r="A87" s="9" t="s">
        <v>60</v>
      </c>
      <c r="B87" s="10">
        <v>1652695.6474418356</v>
      </c>
      <c r="C87" s="10">
        <v>301055.24674053385</v>
      </c>
      <c r="D87" s="10">
        <v>256746.12455497787</v>
      </c>
      <c r="E87" s="10">
        <v>0</v>
      </c>
      <c r="F87" s="14">
        <v>151160.61334567782</v>
      </c>
      <c r="G87" s="10">
        <v>1961.3934858512912</v>
      </c>
      <c r="H87" s="10">
        <v>10992.831321149268</v>
      </c>
      <c r="I87" s="10">
        <v>56356.068307862741</v>
      </c>
      <c r="J87" s="10">
        <v>36275.218094436743</v>
      </c>
      <c r="K87" s="10">
        <v>97360.385598549998</v>
      </c>
      <c r="L87" s="10">
        <v>997533.89054777392</v>
      </c>
      <c r="M87" s="10">
        <v>1834.08033753878</v>
      </c>
      <c r="N87" s="10">
        <v>1654529.7277793745</v>
      </c>
    </row>
    <row r="88" spans="1:14" hidden="1" outlineLevel="2" x14ac:dyDescent="0.3">
      <c r="A88" s="11" t="s">
        <v>43</v>
      </c>
      <c r="B88" s="12">
        <v>184632.22015587002</v>
      </c>
      <c r="C88" s="12">
        <v>38745.854194189997</v>
      </c>
      <c r="D88" s="12">
        <v>10562.728471200002</v>
      </c>
      <c r="E88" s="12">
        <v>0</v>
      </c>
      <c r="F88" s="15">
        <v>6058.1023805100003</v>
      </c>
      <c r="G88" s="12">
        <v>268.61339069000098</v>
      </c>
      <c r="H88" s="12">
        <v>50.472878390000098</v>
      </c>
      <c r="I88" s="12">
        <v>329.13565973999999</v>
      </c>
      <c r="J88" s="12">
        <v>3856.4041618700003</v>
      </c>
      <c r="K88" s="12">
        <v>48144.240434370004</v>
      </c>
      <c r="L88" s="12">
        <v>87179.39705611</v>
      </c>
      <c r="M88" s="12">
        <v>1834.08033753878</v>
      </c>
      <c r="N88" s="12">
        <v>186466.30049340881</v>
      </c>
    </row>
    <row r="89" spans="1:14" hidden="1" outlineLevel="2" x14ac:dyDescent="0.3">
      <c r="A89" s="11" t="s">
        <v>44</v>
      </c>
      <c r="B89" s="12">
        <v>1468063.4272859655</v>
      </c>
      <c r="C89" s="12">
        <v>262309.39254634385</v>
      </c>
      <c r="D89" s="12">
        <v>246183.39608377783</v>
      </c>
      <c r="E89" s="12">
        <v>0</v>
      </c>
      <c r="F89" s="15">
        <v>145102.51096516781</v>
      </c>
      <c r="G89" s="12">
        <v>1692.7800951612901</v>
      </c>
      <c r="H89" s="12">
        <v>10942.358442759267</v>
      </c>
      <c r="I89" s="12">
        <v>56026.93264812274</v>
      </c>
      <c r="J89" s="12">
        <v>32418.81393256674</v>
      </c>
      <c r="K89" s="12">
        <v>49216.145164180001</v>
      </c>
      <c r="L89" s="12">
        <v>910354.49349166395</v>
      </c>
      <c r="M89" s="12">
        <v>0</v>
      </c>
      <c r="N89" s="12">
        <v>1468063.4272859655</v>
      </c>
    </row>
    <row r="90" spans="1:14" hidden="1" outlineLevel="1" x14ac:dyDescent="0.3">
      <c r="A90" s="9" t="s">
        <v>31</v>
      </c>
      <c r="B90" s="10">
        <v>1995800.1027438161</v>
      </c>
      <c r="C90" s="10">
        <v>529587.17637739598</v>
      </c>
      <c r="D90" s="10">
        <v>810652.52983605105</v>
      </c>
      <c r="E90" s="10">
        <v>0</v>
      </c>
      <c r="F90" s="14">
        <v>363973.02886971901</v>
      </c>
      <c r="G90" s="10">
        <v>347643.32353516598</v>
      </c>
      <c r="H90" s="10">
        <v>4490.08617061324</v>
      </c>
      <c r="I90" s="10">
        <v>73494.15945757326</v>
      </c>
      <c r="J90" s="10">
        <v>21051.931802979561</v>
      </c>
      <c r="K90" s="10">
        <v>784.92461568040005</v>
      </c>
      <c r="L90" s="10">
        <v>654775.47191468859</v>
      </c>
      <c r="M90" s="10">
        <v>129849.93880198208</v>
      </c>
      <c r="N90" s="10">
        <v>2125650.0415457981</v>
      </c>
    </row>
    <row r="91" spans="1:14" hidden="1" outlineLevel="2" x14ac:dyDescent="0.3">
      <c r="A91" s="11" t="s">
        <v>35</v>
      </c>
      <c r="B91" s="12">
        <v>828363.30589610513</v>
      </c>
      <c r="C91" s="12">
        <v>219626.553176149</v>
      </c>
      <c r="D91" s="12">
        <v>375368.89979729988</v>
      </c>
      <c r="E91" s="12">
        <v>0</v>
      </c>
      <c r="F91" s="15">
        <v>205189.819308823</v>
      </c>
      <c r="G91" s="12">
        <v>127157.39964142301</v>
      </c>
      <c r="H91" s="12">
        <v>1312.8712405871199</v>
      </c>
      <c r="I91" s="12">
        <v>35914.304090148478</v>
      </c>
      <c r="J91" s="12">
        <v>5794.5055163182496</v>
      </c>
      <c r="K91" s="12">
        <v>0</v>
      </c>
      <c r="L91" s="12">
        <v>233367.85292265625</v>
      </c>
      <c r="M91" s="12">
        <v>7216.4340825867903</v>
      </c>
      <c r="N91" s="12">
        <v>835579.73997869191</v>
      </c>
    </row>
    <row r="92" spans="1:14" hidden="1" outlineLevel="2" x14ac:dyDescent="0.3">
      <c r="A92" s="11" t="s">
        <v>37</v>
      </c>
      <c r="B92" s="12">
        <v>1167436.7968477109</v>
      </c>
      <c r="C92" s="12">
        <v>309960.62320124701</v>
      </c>
      <c r="D92" s="12">
        <v>435283.63003875117</v>
      </c>
      <c r="E92" s="12">
        <v>0</v>
      </c>
      <c r="F92" s="15">
        <v>158783.20956089601</v>
      </c>
      <c r="G92" s="12">
        <v>220485.92389374299</v>
      </c>
      <c r="H92" s="12">
        <v>3177.2149300261199</v>
      </c>
      <c r="I92" s="12">
        <v>37579.855367424774</v>
      </c>
      <c r="J92" s="12">
        <v>15257.42628666131</v>
      </c>
      <c r="K92" s="12">
        <v>784.92461568040005</v>
      </c>
      <c r="L92" s="12">
        <v>421407.61899203231</v>
      </c>
      <c r="M92" s="12">
        <v>122633.50471939529</v>
      </c>
      <c r="N92" s="12">
        <v>1290070.301567106</v>
      </c>
    </row>
    <row r="93" spans="1:14" hidden="1" outlineLevel="1" x14ac:dyDescent="0.3">
      <c r="A93" s="9" t="s">
        <v>1</v>
      </c>
      <c r="B93" s="10">
        <v>2586095.184983036</v>
      </c>
      <c r="C93" s="10">
        <v>0</v>
      </c>
      <c r="D93" s="10">
        <v>1555080.6270719196</v>
      </c>
      <c r="E93" s="10">
        <v>4448.1000000000004</v>
      </c>
      <c r="F93" s="14">
        <v>498447.92939906928</v>
      </c>
      <c r="G93" s="10">
        <v>1051803.6691717103</v>
      </c>
      <c r="H93" s="10">
        <v>0</v>
      </c>
      <c r="I93" s="10">
        <v>380.92850113999998</v>
      </c>
      <c r="J93" s="10">
        <v>0</v>
      </c>
      <c r="K93" s="10">
        <v>1031014.5579111163</v>
      </c>
      <c r="L93" s="10">
        <v>0</v>
      </c>
      <c r="M93" s="10">
        <v>404826.209450703</v>
      </c>
      <c r="N93" s="10">
        <v>2990921.3944337391</v>
      </c>
    </row>
    <row r="94" spans="1:14" hidden="1" outlineLevel="2" x14ac:dyDescent="0.3">
      <c r="A94" s="11" t="s">
        <v>38</v>
      </c>
      <c r="B94" s="12">
        <v>1396533.0235660004</v>
      </c>
      <c r="C94" s="12">
        <v>0</v>
      </c>
      <c r="D94" s="12">
        <v>1360128.7444911299</v>
      </c>
      <c r="E94" s="12">
        <v>4448.1000000000004</v>
      </c>
      <c r="F94" s="15">
        <v>303876.9753194197</v>
      </c>
      <c r="G94" s="12">
        <v>1051803.6691717103</v>
      </c>
      <c r="H94" s="12">
        <v>0</v>
      </c>
      <c r="I94" s="12">
        <v>0</v>
      </c>
      <c r="J94" s="12">
        <v>0</v>
      </c>
      <c r="K94" s="12">
        <v>36404.279074870501</v>
      </c>
      <c r="L94" s="12">
        <v>0</v>
      </c>
      <c r="M94" s="12">
        <v>236356.37029712999</v>
      </c>
      <c r="N94" s="12">
        <v>1632889.3938631304</v>
      </c>
    </row>
    <row r="95" spans="1:14" hidden="1" outlineLevel="2" x14ac:dyDescent="0.3">
      <c r="A95" s="11" t="s">
        <v>39</v>
      </c>
      <c r="B95" s="12">
        <v>1189562.1614170354</v>
      </c>
      <c r="C95" s="12">
        <v>0</v>
      </c>
      <c r="D95" s="12">
        <v>194951.88258078959</v>
      </c>
      <c r="E95" s="12">
        <v>0</v>
      </c>
      <c r="F95" s="15">
        <v>194570.95407964959</v>
      </c>
      <c r="G95" s="12">
        <v>0</v>
      </c>
      <c r="H95" s="12">
        <v>0</v>
      </c>
      <c r="I95" s="12">
        <v>380.92850113999998</v>
      </c>
      <c r="J95" s="12">
        <v>0</v>
      </c>
      <c r="K95" s="12">
        <v>994610.27883624576</v>
      </c>
      <c r="L95" s="12">
        <v>0</v>
      </c>
      <c r="M95" s="12">
        <v>168469.839153573</v>
      </c>
      <c r="N95" s="10">
        <v>1358032.0005706083</v>
      </c>
    </row>
    <row r="96" spans="1:14" hidden="1" outlineLevel="1" x14ac:dyDescent="0.3">
      <c r="A96" s="9" t="s">
        <v>61</v>
      </c>
      <c r="B96" s="10">
        <v>926586.05687087867</v>
      </c>
      <c r="C96" s="10">
        <v>133479.83832875636</v>
      </c>
      <c r="D96" s="10">
        <v>306913.78407395672</v>
      </c>
      <c r="E96" s="10">
        <v>0</v>
      </c>
      <c r="F96" s="14">
        <v>111520.170619151</v>
      </c>
      <c r="G96" s="10">
        <v>14700.3808397867</v>
      </c>
      <c r="H96" s="10">
        <v>43275.723764612099</v>
      </c>
      <c r="I96" s="10">
        <v>121028.31192409332</v>
      </c>
      <c r="J96" s="10">
        <v>16389.196926313627</v>
      </c>
      <c r="K96" s="10">
        <v>208398.9818368665</v>
      </c>
      <c r="L96" s="10">
        <v>277793.45263129921</v>
      </c>
      <c r="M96" s="10">
        <v>542149.80345612101</v>
      </c>
      <c r="N96" s="10">
        <v>1468735.8603269998</v>
      </c>
    </row>
    <row r="97" spans="1:14" hidden="1" outlineLevel="2" x14ac:dyDescent="0.3">
      <c r="A97" s="11" t="s">
        <v>57</v>
      </c>
      <c r="B97" s="12">
        <v>926586.05687087867</v>
      </c>
      <c r="C97" s="12">
        <v>133479.83832875636</v>
      </c>
      <c r="D97" s="12">
        <v>306913.78407395672</v>
      </c>
      <c r="E97" s="12">
        <v>0</v>
      </c>
      <c r="F97" s="15">
        <v>111520.170619151</v>
      </c>
      <c r="G97" s="12">
        <v>14700.3808397867</v>
      </c>
      <c r="H97" s="12">
        <v>43275.723764612099</v>
      </c>
      <c r="I97" s="12">
        <v>121028.31192409332</v>
      </c>
      <c r="J97" s="12">
        <v>16389.196926313627</v>
      </c>
      <c r="K97" s="12">
        <v>208398.9818368665</v>
      </c>
      <c r="L97" s="12">
        <v>277793.45263129921</v>
      </c>
      <c r="M97" s="12">
        <v>542149.80345612101</v>
      </c>
      <c r="N97" s="12">
        <v>1468735.8603269998</v>
      </c>
    </row>
    <row r="98" spans="1:14" hidden="1" outlineLevel="1" x14ac:dyDescent="0.3">
      <c r="A98" s="9" t="s">
        <v>63</v>
      </c>
      <c r="B98" s="10">
        <v>71420.02466777002</v>
      </c>
      <c r="C98" s="10">
        <v>19648.447614889999</v>
      </c>
      <c r="D98" s="10">
        <v>51576.575392460007</v>
      </c>
      <c r="E98" s="10">
        <v>0</v>
      </c>
      <c r="F98" s="14">
        <v>10664.40315127</v>
      </c>
      <c r="G98" s="10">
        <v>32540.337504800002</v>
      </c>
      <c r="H98" s="10">
        <v>35.289497310000002</v>
      </c>
      <c r="I98" s="10">
        <v>8335.9639561200001</v>
      </c>
      <c r="J98" s="10">
        <v>0.58128296000000002</v>
      </c>
      <c r="K98" s="10">
        <v>0</v>
      </c>
      <c r="L98" s="10">
        <v>195.00166042000001</v>
      </c>
      <c r="M98" s="10">
        <v>0</v>
      </c>
      <c r="N98" s="10">
        <v>71420.02466777002</v>
      </c>
    </row>
    <row r="99" spans="1:14" hidden="1" outlineLevel="2" x14ac:dyDescent="0.3">
      <c r="A99" s="11" t="s">
        <v>50</v>
      </c>
      <c r="B99" s="12">
        <v>71420.02466777002</v>
      </c>
      <c r="C99" s="12">
        <v>19648.447614889999</v>
      </c>
      <c r="D99" s="12">
        <v>51576.575392460007</v>
      </c>
      <c r="E99" s="12">
        <v>0</v>
      </c>
      <c r="F99" s="15">
        <v>10664.40315127</v>
      </c>
      <c r="G99" s="12">
        <v>32540.337504800002</v>
      </c>
      <c r="H99" s="12">
        <v>35.289497310000002</v>
      </c>
      <c r="I99" s="12">
        <v>8335.9639561200001</v>
      </c>
      <c r="J99" s="12">
        <v>0.58128296000000002</v>
      </c>
      <c r="K99" s="12">
        <v>0</v>
      </c>
      <c r="L99" s="12">
        <v>195.00166042000001</v>
      </c>
      <c r="M99" s="12">
        <v>0</v>
      </c>
      <c r="N99" s="12">
        <v>71420.02466777002</v>
      </c>
    </row>
    <row r="100" spans="1:14" hidden="1" outlineLevel="1" x14ac:dyDescent="0.3">
      <c r="A100" s="9" t="s">
        <v>32</v>
      </c>
      <c r="B100" s="10">
        <v>623427.01609122334</v>
      </c>
      <c r="C100" s="10">
        <v>185277.97712617385</v>
      </c>
      <c r="D100" s="10">
        <v>403411.99903279392</v>
      </c>
      <c r="E100" s="10">
        <v>83836.92</v>
      </c>
      <c r="F100" s="14">
        <v>128119.61067180718</v>
      </c>
      <c r="G100" s="10">
        <v>225.05410092219199</v>
      </c>
      <c r="H100" s="10">
        <v>10394.125812207727</v>
      </c>
      <c r="I100" s="10">
        <v>163390.25277457587</v>
      </c>
      <c r="J100" s="10">
        <v>17446.03567328093</v>
      </c>
      <c r="K100" s="10">
        <v>18796.241068959996</v>
      </c>
      <c r="L100" s="10">
        <v>15940.798863295542</v>
      </c>
      <c r="M100" s="10">
        <v>0</v>
      </c>
      <c r="N100" s="10">
        <v>623427.01609122334</v>
      </c>
    </row>
    <row r="101" spans="1:14" hidden="1" outlineLevel="2" x14ac:dyDescent="0.3">
      <c r="A101" s="11" t="s">
        <v>41</v>
      </c>
      <c r="B101" s="12">
        <v>623427.01609122334</v>
      </c>
      <c r="C101" s="12">
        <v>185277.97712617385</v>
      </c>
      <c r="D101" s="12">
        <v>403411.99903279392</v>
      </c>
      <c r="E101" s="12">
        <v>83836.92</v>
      </c>
      <c r="F101" s="15">
        <v>128119.61067180718</v>
      </c>
      <c r="G101" s="12">
        <v>225.05410092219199</v>
      </c>
      <c r="H101" s="12">
        <v>10394.125812207727</v>
      </c>
      <c r="I101" s="12">
        <v>163390.25277457587</v>
      </c>
      <c r="J101" s="12">
        <v>17446.03567328093</v>
      </c>
      <c r="K101" s="12">
        <v>18796.241068959996</v>
      </c>
      <c r="L101" s="12">
        <v>15940.798863295542</v>
      </c>
      <c r="M101" s="12">
        <v>0</v>
      </c>
      <c r="N101" s="12">
        <v>623427.01609122334</v>
      </c>
    </row>
    <row r="102" spans="1:14" collapsed="1" x14ac:dyDescent="0.3">
      <c r="A102" s="2" t="s">
        <v>4</v>
      </c>
      <c r="B102" s="3">
        <v>6653271.2510247137</v>
      </c>
      <c r="C102" s="3">
        <v>1000538.9257700989</v>
      </c>
      <c r="D102" s="3">
        <v>4515998.0898281056</v>
      </c>
      <c r="E102" s="3">
        <v>0</v>
      </c>
      <c r="F102" s="3">
        <v>147386.71114761141</v>
      </c>
      <c r="G102" s="13">
        <v>2788188.1786840195</v>
      </c>
      <c r="H102" s="3">
        <v>51240.068831185992</v>
      </c>
      <c r="I102" s="3">
        <v>110043.77026785305</v>
      </c>
      <c r="J102" s="3">
        <v>1419139.3608974358</v>
      </c>
      <c r="K102" s="3">
        <v>89737.525601202375</v>
      </c>
      <c r="L102" s="3">
        <v>1046996.7098253061</v>
      </c>
      <c r="M102" s="3">
        <v>81207.599268315593</v>
      </c>
      <c r="N102" s="16">
        <v>6734478.8502930291</v>
      </c>
    </row>
    <row r="103" spans="1:14" hidden="1" outlineLevel="1" x14ac:dyDescent="0.3">
      <c r="A103" s="9" t="s">
        <v>60</v>
      </c>
      <c r="B103" s="10">
        <v>798.41890035802305</v>
      </c>
      <c r="C103" s="10">
        <v>0</v>
      </c>
      <c r="D103" s="10">
        <v>798.41890035802305</v>
      </c>
      <c r="E103" s="10">
        <v>0</v>
      </c>
      <c r="F103" s="10">
        <v>0</v>
      </c>
      <c r="G103" s="14">
        <v>0</v>
      </c>
      <c r="H103" s="10">
        <v>0</v>
      </c>
      <c r="I103" s="10">
        <v>798.41890035802305</v>
      </c>
      <c r="J103" s="10">
        <v>0</v>
      </c>
      <c r="K103" s="10">
        <v>0</v>
      </c>
      <c r="L103" s="10">
        <v>0</v>
      </c>
      <c r="M103" s="10">
        <v>0</v>
      </c>
      <c r="N103" s="10">
        <v>798.41890035802305</v>
      </c>
    </row>
    <row r="104" spans="1:14" hidden="1" outlineLevel="2" x14ac:dyDescent="0.3">
      <c r="A104" s="11" t="s">
        <v>44</v>
      </c>
      <c r="B104" s="12">
        <v>798.41890035802305</v>
      </c>
      <c r="C104" s="12">
        <v>0</v>
      </c>
      <c r="D104" s="12">
        <v>798.41890035802305</v>
      </c>
      <c r="E104" s="12">
        <v>0</v>
      </c>
      <c r="F104" s="12">
        <v>0</v>
      </c>
      <c r="G104" s="15">
        <v>0</v>
      </c>
      <c r="H104" s="12">
        <v>0</v>
      </c>
      <c r="I104" s="12">
        <v>798.41890035802305</v>
      </c>
      <c r="J104" s="12">
        <v>0</v>
      </c>
      <c r="K104" s="12">
        <v>0</v>
      </c>
      <c r="L104" s="12">
        <v>0</v>
      </c>
      <c r="M104" s="12">
        <v>0</v>
      </c>
      <c r="N104" s="12">
        <v>798.41890035802305</v>
      </c>
    </row>
    <row r="105" spans="1:14" hidden="1" outlineLevel="1" x14ac:dyDescent="0.3">
      <c r="A105" s="9" t="s">
        <v>1</v>
      </c>
      <c r="B105" s="10">
        <v>12166.862597421401</v>
      </c>
      <c r="C105" s="10">
        <v>0</v>
      </c>
      <c r="D105" s="10">
        <v>12166.862597421401</v>
      </c>
      <c r="E105" s="10">
        <v>0</v>
      </c>
      <c r="F105" s="10">
        <v>12166.830922761401</v>
      </c>
      <c r="G105" s="14">
        <v>0</v>
      </c>
      <c r="H105" s="10">
        <v>0</v>
      </c>
      <c r="I105" s="10">
        <v>3.167466E-2</v>
      </c>
      <c r="J105" s="10">
        <v>0</v>
      </c>
      <c r="K105" s="10">
        <v>0</v>
      </c>
      <c r="L105" s="10">
        <v>0</v>
      </c>
      <c r="M105" s="10">
        <v>0</v>
      </c>
      <c r="N105" s="10">
        <v>12166.862597421401</v>
      </c>
    </row>
    <row r="106" spans="1:14" hidden="1" outlineLevel="2" x14ac:dyDescent="0.3">
      <c r="A106" s="11" t="s">
        <v>38</v>
      </c>
      <c r="B106" s="12">
        <v>12166.862597421401</v>
      </c>
      <c r="C106" s="12">
        <v>0</v>
      </c>
      <c r="D106" s="12">
        <v>12166.862597421401</v>
      </c>
      <c r="E106" s="12">
        <v>0</v>
      </c>
      <c r="F106" s="12">
        <v>12166.830922761401</v>
      </c>
      <c r="G106" s="15">
        <v>0</v>
      </c>
      <c r="H106" s="12">
        <v>0</v>
      </c>
      <c r="I106" s="12">
        <v>3.167466E-2</v>
      </c>
      <c r="J106" s="12">
        <v>0</v>
      </c>
      <c r="K106" s="12">
        <v>0</v>
      </c>
      <c r="L106" s="12">
        <v>0</v>
      </c>
      <c r="M106" s="12">
        <v>0</v>
      </c>
      <c r="N106" s="12">
        <v>12166.862597421401</v>
      </c>
    </row>
    <row r="107" spans="1:14" hidden="1" outlineLevel="1" x14ac:dyDescent="0.3">
      <c r="A107" s="9" t="s">
        <v>61</v>
      </c>
      <c r="B107" s="10">
        <v>6518499.8718521446</v>
      </c>
      <c r="C107" s="10">
        <v>992387.93109231896</v>
      </c>
      <c r="D107" s="10">
        <v>4391224.2310710214</v>
      </c>
      <c r="E107" s="10">
        <v>0</v>
      </c>
      <c r="F107" s="10">
        <v>98352.649718569999</v>
      </c>
      <c r="G107" s="14">
        <v>2771429.2517171493</v>
      </c>
      <c r="H107" s="10">
        <v>34354.610574015991</v>
      </c>
      <c r="I107" s="10">
        <v>68132.315193770002</v>
      </c>
      <c r="J107" s="10">
        <v>1418955.4038675157</v>
      </c>
      <c r="K107" s="10">
        <v>89737.525601202375</v>
      </c>
      <c r="L107" s="10">
        <v>1045150.184087601</v>
      </c>
      <c r="M107" s="10">
        <v>81207.599268315593</v>
      </c>
      <c r="N107" s="10">
        <v>6599707.47112046</v>
      </c>
    </row>
    <row r="108" spans="1:14" hidden="1" outlineLevel="2" x14ac:dyDescent="0.3">
      <c r="A108" s="11" t="s">
        <v>45</v>
      </c>
      <c r="B108" s="12">
        <v>6518499.8718521446</v>
      </c>
      <c r="C108" s="12">
        <v>992387.93109231896</v>
      </c>
      <c r="D108" s="12">
        <v>4391224.2310710214</v>
      </c>
      <c r="E108" s="12">
        <v>0</v>
      </c>
      <c r="F108" s="12">
        <v>98352.649718569999</v>
      </c>
      <c r="G108" s="15">
        <v>2771429.2517171493</v>
      </c>
      <c r="H108" s="12">
        <v>34354.610574015991</v>
      </c>
      <c r="I108" s="12">
        <v>68132.315193770002</v>
      </c>
      <c r="J108" s="12">
        <v>1418955.4038675157</v>
      </c>
      <c r="K108" s="12">
        <v>89737.525601202375</v>
      </c>
      <c r="L108" s="12">
        <v>1045150.184087601</v>
      </c>
      <c r="M108" s="12">
        <v>81207.599268315593</v>
      </c>
      <c r="N108" s="12">
        <v>6599707.47112046</v>
      </c>
    </row>
    <row r="109" spans="1:14" hidden="1" outlineLevel="1" x14ac:dyDescent="0.3">
      <c r="A109" s="9" t="s">
        <v>63</v>
      </c>
      <c r="B109" s="10">
        <v>36121.55745230001</v>
      </c>
      <c r="C109" s="10">
        <v>133.70750681000001</v>
      </c>
      <c r="D109" s="10">
        <v>35885.213063010007</v>
      </c>
      <c r="E109" s="10">
        <v>0</v>
      </c>
      <c r="F109" s="10">
        <v>34796.915780950003</v>
      </c>
      <c r="G109" s="14">
        <v>306.34715559</v>
      </c>
      <c r="H109" s="10">
        <v>5.6958482899999998</v>
      </c>
      <c r="I109" s="10">
        <v>592.29724826000006</v>
      </c>
      <c r="J109" s="10">
        <v>183.95702992</v>
      </c>
      <c r="K109" s="10">
        <v>0</v>
      </c>
      <c r="L109" s="10">
        <v>102.63688248</v>
      </c>
      <c r="M109" s="10">
        <v>0</v>
      </c>
      <c r="N109" s="10">
        <v>36121.55745230001</v>
      </c>
    </row>
    <row r="110" spans="1:14" hidden="1" outlineLevel="2" x14ac:dyDescent="0.3">
      <c r="A110" s="11" t="s">
        <v>50</v>
      </c>
      <c r="B110" s="12">
        <v>36121.55745230001</v>
      </c>
      <c r="C110" s="12">
        <v>133.70750681000001</v>
      </c>
      <c r="D110" s="12">
        <v>35885.213063010007</v>
      </c>
      <c r="E110" s="12">
        <v>0</v>
      </c>
      <c r="F110" s="12">
        <v>34796.915780950003</v>
      </c>
      <c r="G110" s="15">
        <v>306.34715559</v>
      </c>
      <c r="H110" s="12">
        <v>5.6958482899999998</v>
      </c>
      <c r="I110" s="12">
        <v>592.29724826000006</v>
      </c>
      <c r="J110" s="12">
        <v>183.95702992</v>
      </c>
      <c r="K110" s="12">
        <v>0</v>
      </c>
      <c r="L110" s="12">
        <v>102.63688248</v>
      </c>
      <c r="M110" s="12">
        <v>0</v>
      </c>
      <c r="N110" s="12">
        <v>36121.55745230001</v>
      </c>
    </row>
    <row r="111" spans="1:14" hidden="1" outlineLevel="1" x14ac:dyDescent="0.3">
      <c r="A111" s="9" t="s">
        <v>32</v>
      </c>
      <c r="B111" s="10">
        <v>85684.540222490032</v>
      </c>
      <c r="C111" s="10">
        <v>8017.2871709700139</v>
      </c>
      <c r="D111" s="10">
        <v>75923.364196295021</v>
      </c>
      <c r="E111" s="10">
        <v>0</v>
      </c>
      <c r="F111" s="10">
        <v>2070.3147253300099</v>
      </c>
      <c r="G111" s="14">
        <v>16452.57981128</v>
      </c>
      <c r="H111" s="10">
        <v>16879.76240888</v>
      </c>
      <c r="I111" s="10">
        <v>40520.707250805011</v>
      </c>
      <c r="J111" s="10">
        <v>0</v>
      </c>
      <c r="K111" s="10">
        <v>0</v>
      </c>
      <c r="L111" s="10">
        <v>1743.888855225</v>
      </c>
      <c r="M111" s="10">
        <v>0</v>
      </c>
      <c r="N111" s="10">
        <v>85684.540222490032</v>
      </c>
    </row>
    <row r="112" spans="1:14" hidden="1" outlineLevel="2" x14ac:dyDescent="0.3">
      <c r="A112" s="11" t="s">
        <v>41</v>
      </c>
      <c r="B112" s="12">
        <v>85684.540222490032</v>
      </c>
      <c r="C112" s="12">
        <v>8017.2871709700139</v>
      </c>
      <c r="D112" s="12">
        <v>75923.364196295021</v>
      </c>
      <c r="E112" s="12">
        <v>0</v>
      </c>
      <c r="F112" s="12">
        <v>2070.3147253300099</v>
      </c>
      <c r="G112" s="15">
        <v>16452.57981128</v>
      </c>
      <c r="H112" s="12">
        <v>16879.76240888</v>
      </c>
      <c r="I112" s="12">
        <v>40520.707250805011</v>
      </c>
      <c r="J112" s="12">
        <v>0</v>
      </c>
      <c r="K112" s="12">
        <v>0</v>
      </c>
      <c r="L112" s="12">
        <v>1743.888855225</v>
      </c>
      <c r="M112" s="12">
        <v>0</v>
      </c>
      <c r="N112" s="12">
        <v>85684.540222490032</v>
      </c>
    </row>
    <row r="113" spans="1:14" collapsed="1" x14ac:dyDescent="0.3">
      <c r="A113" s="2" t="s">
        <v>5</v>
      </c>
      <c r="B113" s="3">
        <v>914107.4313560985</v>
      </c>
      <c r="C113" s="3">
        <v>251780.3329597796</v>
      </c>
      <c r="D113" s="3">
        <v>487694.07939736592</v>
      </c>
      <c r="E113" s="3">
        <v>0</v>
      </c>
      <c r="F113" s="3">
        <v>32273.476488578646</v>
      </c>
      <c r="G113" s="3">
        <v>148693.54340677999</v>
      </c>
      <c r="H113" s="13">
        <v>181211.69231382999</v>
      </c>
      <c r="I113" s="3">
        <v>15980.622329396978</v>
      </c>
      <c r="J113" s="3">
        <v>109534.74485878037</v>
      </c>
      <c r="K113" s="3">
        <v>36137.114508339997</v>
      </c>
      <c r="L113" s="3">
        <v>138495.90449061309</v>
      </c>
      <c r="M113" s="3">
        <v>173463.40585175238</v>
      </c>
      <c r="N113" s="16">
        <v>1087570.837207851</v>
      </c>
    </row>
    <row r="114" spans="1:14" hidden="1" outlineLevel="1" x14ac:dyDescent="0.3">
      <c r="A114" s="9" t="s">
        <v>1</v>
      </c>
      <c r="B114" s="10">
        <v>767.80646272062438</v>
      </c>
      <c r="C114" s="10">
        <v>0</v>
      </c>
      <c r="D114" s="10">
        <v>767.80646272062438</v>
      </c>
      <c r="E114" s="10">
        <v>0</v>
      </c>
      <c r="F114" s="10">
        <v>719.88805562864695</v>
      </c>
      <c r="G114" s="10">
        <v>0</v>
      </c>
      <c r="H114" s="14">
        <v>0</v>
      </c>
      <c r="I114" s="10">
        <v>47.9184070919774</v>
      </c>
      <c r="J114" s="10">
        <v>0</v>
      </c>
      <c r="K114" s="10">
        <v>0</v>
      </c>
      <c r="L114" s="10">
        <v>0</v>
      </c>
      <c r="M114" s="10">
        <v>0</v>
      </c>
      <c r="N114" s="10">
        <v>767.80646272062438</v>
      </c>
    </row>
    <row r="115" spans="1:14" hidden="1" outlineLevel="2" x14ac:dyDescent="0.3">
      <c r="A115" s="11" t="s">
        <v>38</v>
      </c>
      <c r="B115" s="12">
        <v>767.80646272062438</v>
      </c>
      <c r="C115" s="12">
        <v>0</v>
      </c>
      <c r="D115" s="12">
        <v>767.80646272062438</v>
      </c>
      <c r="E115" s="12">
        <v>0</v>
      </c>
      <c r="F115" s="12">
        <v>719.88805562864695</v>
      </c>
      <c r="G115" s="12">
        <v>0</v>
      </c>
      <c r="H115" s="15">
        <v>0</v>
      </c>
      <c r="I115" s="12">
        <v>47.9184070919774</v>
      </c>
      <c r="J115" s="12">
        <v>0</v>
      </c>
      <c r="K115" s="12">
        <v>0</v>
      </c>
      <c r="L115" s="12">
        <v>0</v>
      </c>
      <c r="M115" s="12">
        <v>0</v>
      </c>
      <c r="N115" s="10">
        <v>767.80646272062438</v>
      </c>
    </row>
    <row r="116" spans="1:14" hidden="1" outlineLevel="2" x14ac:dyDescent="0.3">
      <c r="A116" s="11" t="s">
        <v>39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0</v>
      </c>
    </row>
    <row r="117" spans="1:14" hidden="1" outlineLevel="1" x14ac:dyDescent="0.3">
      <c r="A117" s="9" t="s">
        <v>61</v>
      </c>
      <c r="B117" s="10">
        <v>863732.94902850804</v>
      </c>
      <c r="C117" s="10">
        <v>227967.30232968461</v>
      </c>
      <c r="D117" s="10">
        <v>462424.96962793032</v>
      </c>
      <c r="E117" s="10">
        <v>0</v>
      </c>
      <c r="F117" s="10">
        <v>23197.606152559998</v>
      </c>
      <c r="G117" s="10">
        <v>148690.05919381999</v>
      </c>
      <c r="H117" s="14">
        <v>172607.65045818</v>
      </c>
      <c r="I117" s="10">
        <v>8394.9089645900003</v>
      </c>
      <c r="J117" s="10">
        <v>109534.74485878037</v>
      </c>
      <c r="K117" s="10">
        <v>36137.114508339997</v>
      </c>
      <c r="L117" s="10">
        <v>137203.5625625531</v>
      </c>
      <c r="M117" s="10">
        <v>173463.40585175238</v>
      </c>
      <c r="N117" s="10">
        <v>1037196.3548802604</v>
      </c>
    </row>
    <row r="118" spans="1:14" hidden="1" outlineLevel="2" x14ac:dyDescent="0.3">
      <c r="A118" s="11" t="s">
        <v>45</v>
      </c>
      <c r="B118" s="12">
        <v>863732.94902850804</v>
      </c>
      <c r="C118" s="12">
        <v>227967.30232968461</v>
      </c>
      <c r="D118" s="12">
        <v>462424.96962793032</v>
      </c>
      <c r="E118" s="12">
        <v>0</v>
      </c>
      <c r="F118" s="12">
        <v>23197.606152559998</v>
      </c>
      <c r="G118" s="12">
        <v>148690.05919381999</v>
      </c>
      <c r="H118" s="15">
        <v>172607.65045818</v>
      </c>
      <c r="I118" s="12">
        <v>8394.9089645900003</v>
      </c>
      <c r="J118" s="12">
        <v>109534.74485878037</v>
      </c>
      <c r="K118" s="12">
        <v>36137.114508339997</v>
      </c>
      <c r="L118" s="12">
        <v>137203.5625625531</v>
      </c>
      <c r="M118" s="12">
        <v>173463.40585175238</v>
      </c>
      <c r="N118" s="12">
        <v>1037196.3548802604</v>
      </c>
    </row>
    <row r="119" spans="1:14" hidden="1" outlineLevel="1" x14ac:dyDescent="0.3">
      <c r="A119" s="9" t="s">
        <v>63</v>
      </c>
      <c r="B119" s="10">
        <v>299.68976828999996</v>
      </c>
      <c r="C119" s="10">
        <v>0</v>
      </c>
      <c r="D119" s="10">
        <v>299.68976828999996</v>
      </c>
      <c r="E119" s="10">
        <v>0</v>
      </c>
      <c r="F119" s="10">
        <v>296.20555532999998</v>
      </c>
      <c r="G119" s="10">
        <v>3.4842129599999998</v>
      </c>
      <c r="H119" s="14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299.68976828999996</v>
      </c>
    </row>
    <row r="120" spans="1:14" hidden="1" outlineLevel="2" x14ac:dyDescent="0.3">
      <c r="A120" s="11" t="s">
        <v>50</v>
      </c>
      <c r="B120" s="12">
        <v>299.68976828999996</v>
      </c>
      <c r="C120" s="12">
        <v>0</v>
      </c>
      <c r="D120" s="12">
        <v>299.68976828999996</v>
      </c>
      <c r="E120" s="12">
        <v>0</v>
      </c>
      <c r="F120" s="12">
        <v>296.20555532999998</v>
      </c>
      <c r="G120" s="12">
        <v>3.4842129599999998</v>
      </c>
      <c r="H120" s="15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299.68976828999996</v>
      </c>
    </row>
    <row r="121" spans="1:14" hidden="1" outlineLevel="1" x14ac:dyDescent="0.3">
      <c r="A121" s="9" t="s">
        <v>32</v>
      </c>
      <c r="B121" s="10">
        <v>49306.986096580004</v>
      </c>
      <c r="C121" s="10">
        <v>23813.030630095003</v>
      </c>
      <c r="D121" s="10">
        <v>24201.613538425001</v>
      </c>
      <c r="E121" s="10">
        <v>0</v>
      </c>
      <c r="F121" s="10">
        <v>8059.77672506</v>
      </c>
      <c r="G121" s="10">
        <v>0</v>
      </c>
      <c r="H121" s="14">
        <v>8604.0418556500008</v>
      </c>
      <c r="I121" s="10">
        <v>7537.7949577150002</v>
      </c>
      <c r="J121" s="10">
        <v>0</v>
      </c>
      <c r="K121" s="10">
        <v>0</v>
      </c>
      <c r="L121" s="10">
        <v>1292.3419280600001</v>
      </c>
      <c r="M121" s="10">
        <v>0</v>
      </c>
      <c r="N121" s="10">
        <v>49306.986096580004</v>
      </c>
    </row>
    <row r="122" spans="1:14" hidden="1" outlineLevel="2" x14ac:dyDescent="0.3">
      <c r="A122" s="11" t="s">
        <v>41</v>
      </c>
      <c r="B122" s="12">
        <v>49306.986096580004</v>
      </c>
      <c r="C122" s="12">
        <v>23813.030630095003</v>
      </c>
      <c r="D122" s="12">
        <v>24201.613538425001</v>
      </c>
      <c r="E122" s="12">
        <v>0</v>
      </c>
      <c r="F122" s="12">
        <v>8059.77672506</v>
      </c>
      <c r="G122" s="12">
        <v>0</v>
      </c>
      <c r="H122" s="15">
        <v>8604.0418556500008</v>
      </c>
      <c r="I122" s="12">
        <v>7537.7949577150002</v>
      </c>
      <c r="J122" s="12">
        <v>0</v>
      </c>
      <c r="K122" s="12">
        <v>0</v>
      </c>
      <c r="L122" s="12">
        <v>1292.3419280600001</v>
      </c>
      <c r="M122" s="12">
        <v>0</v>
      </c>
      <c r="N122" s="12">
        <v>49306.986096580004</v>
      </c>
    </row>
    <row r="123" spans="1:14" collapsed="1" x14ac:dyDescent="0.3">
      <c r="A123" s="2" t="s">
        <v>6</v>
      </c>
      <c r="B123" s="3">
        <v>1417305.2747598079</v>
      </c>
      <c r="C123" s="3">
        <v>391586.88263219257</v>
      </c>
      <c r="D123" s="3">
        <v>720197.450625428</v>
      </c>
      <c r="E123" s="3">
        <v>50.08279572</v>
      </c>
      <c r="F123" s="3">
        <v>368815.03465659526</v>
      </c>
      <c r="G123" s="3">
        <v>27690.15009580912</v>
      </c>
      <c r="H123" s="3">
        <v>125777.2380500118</v>
      </c>
      <c r="I123" s="13">
        <v>178912.05089389894</v>
      </c>
      <c r="J123" s="3">
        <v>18952.894133392783</v>
      </c>
      <c r="K123" s="3">
        <v>25725.937936431921</v>
      </c>
      <c r="L123" s="3">
        <v>279795.00356575515</v>
      </c>
      <c r="M123" s="3">
        <v>621419.46700697416</v>
      </c>
      <c r="N123" s="16">
        <v>2038724.741766782</v>
      </c>
    </row>
    <row r="124" spans="1:14" hidden="1" outlineLevel="1" x14ac:dyDescent="0.3">
      <c r="A124" s="9" t="s">
        <v>60</v>
      </c>
      <c r="B124" s="10">
        <v>14406.38415862</v>
      </c>
      <c r="C124" s="10">
        <v>6.7034930000000006E-2</v>
      </c>
      <c r="D124" s="10">
        <v>782.79856759000006</v>
      </c>
      <c r="E124" s="10">
        <v>0</v>
      </c>
      <c r="F124" s="10">
        <v>655.87713841000004</v>
      </c>
      <c r="G124" s="10">
        <v>112.78218472</v>
      </c>
      <c r="H124" s="10">
        <v>5.20420645</v>
      </c>
      <c r="I124" s="14">
        <v>8.9350380099999995</v>
      </c>
      <c r="J124" s="10">
        <v>0</v>
      </c>
      <c r="K124" s="10">
        <v>8694.3867448099991</v>
      </c>
      <c r="L124" s="10">
        <v>4929.1318112900008</v>
      </c>
      <c r="M124" s="10">
        <v>111.34267776407999</v>
      </c>
      <c r="N124" s="10">
        <v>14517.726836384079</v>
      </c>
    </row>
    <row r="125" spans="1:14" hidden="1" outlineLevel="2" x14ac:dyDescent="0.3">
      <c r="A125" s="11" t="s">
        <v>44</v>
      </c>
      <c r="B125" s="12">
        <v>14406.38415862</v>
      </c>
      <c r="C125" s="12">
        <v>6.7034930000000006E-2</v>
      </c>
      <c r="D125" s="12">
        <v>782.79856759000006</v>
      </c>
      <c r="E125" s="12">
        <v>0</v>
      </c>
      <c r="F125" s="12">
        <v>655.87713841000004</v>
      </c>
      <c r="G125" s="12">
        <v>112.78218472</v>
      </c>
      <c r="H125" s="12">
        <v>5.20420645</v>
      </c>
      <c r="I125" s="15">
        <v>8.9350380099999995</v>
      </c>
      <c r="J125" s="12">
        <v>0</v>
      </c>
      <c r="K125" s="12">
        <v>8694.3867448099991</v>
      </c>
      <c r="L125" s="12">
        <v>4929.1318112900008</v>
      </c>
      <c r="M125" s="12">
        <v>111.34267776407999</v>
      </c>
      <c r="N125" s="12">
        <v>14517.726836384079</v>
      </c>
    </row>
    <row r="126" spans="1:14" hidden="1" outlineLevel="1" x14ac:dyDescent="0.3">
      <c r="A126" s="9" t="s">
        <v>31</v>
      </c>
      <c r="B126" s="10">
        <v>204159.02968017338</v>
      </c>
      <c r="C126" s="10">
        <v>25035.136706405348</v>
      </c>
      <c r="D126" s="10">
        <v>114764.74790692762</v>
      </c>
      <c r="E126" s="10">
        <v>0</v>
      </c>
      <c r="F126" s="10">
        <v>91153.301840785105</v>
      </c>
      <c r="G126" s="10">
        <v>8636.867935664799</v>
      </c>
      <c r="H126" s="10">
        <v>12214.261241373899</v>
      </c>
      <c r="I126" s="14">
        <v>1559.2469081314</v>
      </c>
      <c r="J126" s="10">
        <v>1201.0699809724001</v>
      </c>
      <c r="K126" s="10">
        <v>7698.0665923985998</v>
      </c>
      <c r="L126" s="10">
        <v>56661.078474441798</v>
      </c>
      <c r="M126" s="10">
        <v>23589.243708839185</v>
      </c>
      <c r="N126" s="10">
        <v>227748.27338901255</v>
      </c>
    </row>
    <row r="127" spans="1:14" hidden="1" outlineLevel="2" x14ac:dyDescent="0.3">
      <c r="A127" s="11" t="s">
        <v>35</v>
      </c>
      <c r="B127" s="12">
        <v>62292.255685544595</v>
      </c>
      <c r="C127" s="12">
        <v>20363.869512695797</v>
      </c>
      <c r="D127" s="12">
        <v>34452.342267484899</v>
      </c>
      <c r="E127" s="12">
        <v>0</v>
      </c>
      <c r="F127" s="12">
        <v>30201.243733506402</v>
      </c>
      <c r="G127" s="12">
        <v>2057.4840256274001</v>
      </c>
      <c r="H127" s="12">
        <v>1211.7145026658002</v>
      </c>
      <c r="I127" s="15">
        <v>655.5084250502</v>
      </c>
      <c r="J127" s="12">
        <v>326.39158063510001</v>
      </c>
      <c r="K127" s="12">
        <v>0</v>
      </c>
      <c r="L127" s="12">
        <v>7476.0439053639002</v>
      </c>
      <c r="M127" s="12">
        <v>113.73581426499601</v>
      </c>
      <c r="N127" s="12">
        <v>62405.991499809592</v>
      </c>
    </row>
    <row r="128" spans="1:14" hidden="1" outlineLevel="2" x14ac:dyDescent="0.3">
      <c r="A128" s="11" t="s">
        <v>37</v>
      </c>
      <c r="B128" s="12">
        <v>141866.77399462875</v>
      </c>
      <c r="C128" s="12">
        <v>4671.2671937095502</v>
      </c>
      <c r="D128" s="12">
        <v>80312.405639442703</v>
      </c>
      <c r="E128" s="12">
        <v>0</v>
      </c>
      <c r="F128" s="12">
        <v>60952.058107278703</v>
      </c>
      <c r="G128" s="12">
        <v>6579.3839100373998</v>
      </c>
      <c r="H128" s="12">
        <v>11002.546738708099</v>
      </c>
      <c r="I128" s="15">
        <v>903.7384830812</v>
      </c>
      <c r="J128" s="12">
        <v>874.67840033729999</v>
      </c>
      <c r="K128" s="12">
        <v>7698.0665923985998</v>
      </c>
      <c r="L128" s="12">
        <v>49185.0345690779</v>
      </c>
      <c r="M128" s="12">
        <v>23475.507894574188</v>
      </c>
      <c r="N128" s="12">
        <v>165342.28188920295</v>
      </c>
    </row>
    <row r="129" spans="1:14" hidden="1" outlineLevel="1" x14ac:dyDescent="0.3">
      <c r="A129" s="9" t="s">
        <v>1</v>
      </c>
      <c r="B129" s="10">
        <v>30857.695779480022</v>
      </c>
      <c r="C129" s="10">
        <v>868.11756157000002</v>
      </c>
      <c r="D129" s="10">
        <v>29974.387500580022</v>
      </c>
      <c r="E129" s="10">
        <v>50.08279572</v>
      </c>
      <c r="F129" s="10">
        <v>21437.09368204002</v>
      </c>
      <c r="G129" s="10">
        <v>7864.0699131744695</v>
      </c>
      <c r="H129" s="10">
        <v>77.462058615528804</v>
      </c>
      <c r="I129" s="14">
        <v>545.67905102999998</v>
      </c>
      <c r="J129" s="10">
        <v>0</v>
      </c>
      <c r="K129" s="10">
        <v>0</v>
      </c>
      <c r="L129" s="10">
        <v>15.19071733</v>
      </c>
      <c r="M129" s="10">
        <v>36399.061329111384</v>
      </c>
      <c r="N129" s="10">
        <v>67256.75710859141</v>
      </c>
    </row>
    <row r="130" spans="1:14" hidden="1" outlineLevel="2" x14ac:dyDescent="0.3">
      <c r="A130" s="11" t="s">
        <v>38</v>
      </c>
      <c r="B130" s="12">
        <v>17137.457259560018</v>
      </c>
      <c r="C130" s="12">
        <v>868.11756157000002</v>
      </c>
      <c r="D130" s="12">
        <v>16254.148980660018</v>
      </c>
      <c r="E130" s="12">
        <v>50.08279572</v>
      </c>
      <c r="F130" s="12">
        <v>8239.772523990021</v>
      </c>
      <c r="G130" s="12">
        <v>7864.0699131744695</v>
      </c>
      <c r="H130" s="12">
        <v>77.462058615528804</v>
      </c>
      <c r="I130" s="15">
        <v>22.761689160000003</v>
      </c>
      <c r="J130" s="12">
        <v>0</v>
      </c>
      <c r="K130" s="12">
        <v>0</v>
      </c>
      <c r="L130" s="12">
        <v>15.19071733</v>
      </c>
      <c r="M130" s="12">
        <v>5841.5020314683934</v>
      </c>
      <c r="N130" s="10">
        <v>22978.959291028412</v>
      </c>
    </row>
    <row r="131" spans="1:14" hidden="1" outlineLevel="2" x14ac:dyDescent="0.3">
      <c r="A131" s="11" t="s">
        <v>39</v>
      </c>
      <c r="B131" s="12">
        <v>13720.23851992</v>
      </c>
      <c r="C131" s="12">
        <v>0</v>
      </c>
      <c r="D131" s="12">
        <v>13720.23851992</v>
      </c>
      <c r="E131" s="12">
        <v>0</v>
      </c>
      <c r="F131" s="12">
        <v>13197.321158049999</v>
      </c>
      <c r="G131" s="12">
        <v>0</v>
      </c>
      <c r="H131" s="12">
        <v>0</v>
      </c>
      <c r="I131" s="15">
        <v>522.91736187000004</v>
      </c>
      <c r="J131" s="12">
        <v>0</v>
      </c>
      <c r="K131" s="12">
        <v>0</v>
      </c>
      <c r="L131" s="12">
        <v>0</v>
      </c>
      <c r="M131" s="12">
        <v>30557.559297642991</v>
      </c>
      <c r="N131" s="10">
        <v>44277.797817562991</v>
      </c>
    </row>
    <row r="132" spans="1:14" hidden="1" outlineLevel="1" x14ac:dyDescent="0.3">
      <c r="A132" s="9" t="s">
        <v>61</v>
      </c>
      <c r="B132" s="10">
        <v>870332.3296858659</v>
      </c>
      <c r="C132" s="10">
        <v>238561.18572855633</v>
      </c>
      <c r="D132" s="10">
        <v>434672.15793815092</v>
      </c>
      <c r="E132" s="10">
        <v>0</v>
      </c>
      <c r="F132" s="10">
        <v>197227.89719872305</v>
      </c>
      <c r="G132" s="10">
        <v>10069.989008168501</v>
      </c>
      <c r="H132" s="10">
        <v>112645.45131582729</v>
      </c>
      <c r="I132" s="14">
        <v>98892.689416869252</v>
      </c>
      <c r="J132" s="10">
        <v>15836.130998562825</v>
      </c>
      <c r="K132" s="10">
        <v>9333.4845740933197</v>
      </c>
      <c r="L132" s="10">
        <v>187765.50144506528</v>
      </c>
      <c r="M132" s="10">
        <v>560255.62534474721</v>
      </c>
      <c r="N132" s="10">
        <v>1430587.9550306131</v>
      </c>
    </row>
    <row r="133" spans="1:14" hidden="1" outlineLevel="2" x14ac:dyDescent="0.3">
      <c r="A133" s="11" t="s">
        <v>57</v>
      </c>
      <c r="B133" s="12">
        <v>870332.3296858659</v>
      </c>
      <c r="C133" s="12">
        <v>238561.18572855633</v>
      </c>
      <c r="D133" s="12">
        <v>434672.15793815092</v>
      </c>
      <c r="E133" s="12">
        <v>0</v>
      </c>
      <c r="F133" s="12">
        <v>197227.89719872305</v>
      </c>
      <c r="G133" s="12">
        <v>10069.989008168501</v>
      </c>
      <c r="H133" s="12">
        <v>112645.45131582729</v>
      </c>
      <c r="I133" s="15">
        <v>98892.689416869252</v>
      </c>
      <c r="J133" s="12">
        <v>15836.130998562825</v>
      </c>
      <c r="K133" s="12">
        <v>9333.4845740933197</v>
      </c>
      <c r="L133" s="12">
        <v>187765.50144506528</v>
      </c>
      <c r="M133" s="12">
        <v>560255.62534474721</v>
      </c>
      <c r="N133" s="12">
        <v>1430587.9550306131</v>
      </c>
    </row>
    <row r="134" spans="1:14" hidden="1" outlineLevel="1" x14ac:dyDescent="0.3">
      <c r="A134" s="9" t="s">
        <v>62</v>
      </c>
      <c r="B134" s="10">
        <v>29699.821042530199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29699.821042530199</v>
      </c>
      <c r="M134" s="10">
        <v>0</v>
      </c>
      <c r="N134" s="10">
        <v>29699.821042530199</v>
      </c>
    </row>
    <row r="135" spans="1:14" hidden="1" outlineLevel="2" x14ac:dyDescent="0.3">
      <c r="A135" s="11" t="s">
        <v>46</v>
      </c>
      <c r="B135" s="12">
        <v>29699.821042530199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29699.821042530199</v>
      </c>
      <c r="M135" s="12">
        <v>0</v>
      </c>
      <c r="N135" s="12">
        <v>29699.821042530199</v>
      </c>
    </row>
    <row r="136" spans="1:14" hidden="1" outlineLevel="1" x14ac:dyDescent="0.3">
      <c r="A136" s="9" t="s">
        <v>63</v>
      </c>
      <c r="B136" s="10">
        <v>8027.7012970099995</v>
      </c>
      <c r="C136" s="10">
        <v>61.708074500000002</v>
      </c>
      <c r="D136" s="10">
        <v>7965.9051026299994</v>
      </c>
      <c r="E136" s="10">
        <v>0</v>
      </c>
      <c r="F136" s="10">
        <v>6488.6795199199996</v>
      </c>
      <c r="G136" s="10">
        <v>906.77977784999985</v>
      </c>
      <c r="H136" s="10">
        <v>0</v>
      </c>
      <c r="I136" s="14">
        <v>569.2456449</v>
      </c>
      <c r="J136" s="10">
        <v>1.2001599599999999</v>
      </c>
      <c r="K136" s="10">
        <v>0</v>
      </c>
      <c r="L136" s="10">
        <v>8.8119880000000012E-2</v>
      </c>
      <c r="M136" s="10">
        <v>974.31631998106798</v>
      </c>
      <c r="N136" s="10">
        <v>9002.0176169910683</v>
      </c>
    </row>
    <row r="137" spans="1:14" hidden="1" outlineLevel="2" x14ac:dyDescent="0.3">
      <c r="A137" s="11" t="s">
        <v>50</v>
      </c>
      <c r="B137" s="12">
        <v>8027.7012970099995</v>
      </c>
      <c r="C137" s="12">
        <v>61.708074500000002</v>
      </c>
      <c r="D137" s="12">
        <v>7965.9051026299994</v>
      </c>
      <c r="E137" s="12">
        <v>0</v>
      </c>
      <c r="F137" s="12">
        <v>6488.6795199199996</v>
      </c>
      <c r="G137" s="12">
        <v>906.77977784999985</v>
      </c>
      <c r="H137" s="12">
        <v>0</v>
      </c>
      <c r="I137" s="15">
        <v>569.2456449</v>
      </c>
      <c r="J137" s="12">
        <v>1.2001599599999999</v>
      </c>
      <c r="K137" s="12">
        <v>0</v>
      </c>
      <c r="L137" s="12">
        <v>8.8119880000000012E-2</v>
      </c>
      <c r="M137" s="12">
        <v>974.31631998106798</v>
      </c>
      <c r="N137" s="12">
        <v>9002.0176169910683</v>
      </c>
    </row>
    <row r="138" spans="1:14" hidden="1" outlineLevel="1" x14ac:dyDescent="0.3">
      <c r="A138" s="9" t="s">
        <v>32</v>
      </c>
      <c r="B138" s="10">
        <v>259822.31311612809</v>
      </c>
      <c r="C138" s="10">
        <v>127060.66752623089</v>
      </c>
      <c r="D138" s="10">
        <v>132037.45360954935</v>
      </c>
      <c r="E138" s="10">
        <v>0</v>
      </c>
      <c r="F138" s="10">
        <v>51852.185276717086</v>
      </c>
      <c r="G138" s="10">
        <v>99.661276231347699</v>
      </c>
      <c r="H138" s="10">
        <v>834.85922774508413</v>
      </c>
      <c r="I138" s="14">
        <v>77336.254834958279</v>
      </c>
      <c r="J138" s="10">
        <v>1914.4929938975599</v>
      </c>
      <c r="K138" s="10">
        <v>2.5130000000000002E-5</v>
      </c>
      <c r="L138" s="10">
        <v>724.19195521785366</v>
      </c>
      <c r="M138" s="10">
        <v>89.877626531171998</v>
      </c>
      <c r="N138" s="10">
        <v>259912.19074265927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89.877626531171998</v>
      </c>
      <c r="N139" s="12">
        <v>89.877626531171998</v>
      </c>
    </row>
    <row r="140" spans="1:14" hidden="1" outlineLevel="2" x14ac:dyDescent="0.3">
      <c r="A140" s="11" t="s">
        <v>41</v>
      </c>
      <c r="B140" s="12">
        <v>259822.31311612809</v>
      </c>
      <c r="C140" s="12">
        <v>127060.66752623089</v>
      </c>
      <c r="D140" s="12">
        <v>132037.45360954935</v>
      </c>
      <c r="E140" s="12">
        <v>0</v>
      </c>
      <c r="F140" s="12">
        <v>51852.185276717086</v>
      </c>
      <c r="G140" s="12">
        <v>99.661276231347699</v>
      </c>
      <c r="H140" s="12">
        <v>834.85922774508413</v>
      </c>
      <c r="I140" s="15">
        <v>77336.254834958279</v>
      </c>
      <c r="J140" s="12">
        <v>1914.4929938975599</v>
      </c>
      <c r="K140" s="12">
        <v>2.5130000000000002E-5</v>
      </c>
      <c r="L140" s="12">
        <v>724.19195521785366</v>
      </c>
      <c r="M140" s="12">
        <v>0</v>
      </c>
      <c r="N140" s="12">
        <v>259822.31311612809</v>
      </c>
    </row>
    <row r="141" spans="1:14" collapsed="1" x14ac:dyDescent="0.3">
      <c r="A141" s="2" t="s">
        <v>7</v>
      </c>
      <c r="B141" s="3">
        <v>2186914.0647902638</v>
      </c>
      <c r="C141" s="3">
        <v>77722.686476647912</v>
      </c>
      <c r="D141" s="3">
        <v>211766.35201707206</v>
      </c>
      <c r="E141" s="3">
        <v>3988.4985867966784</v>
      </c>
      <c r="F141" s="3">
        <v>30724.666717793742</v>
      </c>
      <c r="G141" s="3">
        <v>2207.4203659712452</v>
      </c>
      <c r="H141" s="3">
        <v>21846.089444970847</v>
      </c>
      <c r="I141" s="3">
        <v>70349.233425408442</v>
      </c>
      <c r="J141" s="13">
        <v>82650.443476131113</v>
      </c>
      <c r="K141" s="3">
        <v>0</v>
      </c>
      <c r="L141" s="3">
        <v>1897425.0262965439</v>
      </c>
      <c r="M141" s="3">
        <v>25477.066576682526</v>
      </c>
      <c r="N141" s="16">
        <v>2212391.1313669463</v>
      </c>
    </row>
    <row r="142" spans="1:14" hidden="1" outlineLevel="1" x14ac:dyDescent="0.3">
      <c r="A142" s="9" t="s">
        <v>60</v>
      </c>
      <c r="B142" s="10">
        <v>2616.6633706500002</v>
      </c>
      <c r="C142" s="10">
        <v>0</v>
      </c>
      <c r="D142" s="10">
        <v>373.69641967000001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373.69641967000001</v>
      </c>
      <c r="K142" s="10">
        <v>0</v>
      </c>
      <c r="L142" s="10">
        <v>2242.9669509800001</v>
      </c>
      <c r="M142" s="10">
        <v>0</v>
      </c>
      <c r="N142" s="10">
        <v>2616.6633706500002</v>
      </c>
    </row>
    <row r="143" spans="1:14" hidden="1" outlineLevel="2" x14ac:dyDescent="0.3">
      <c r="A143" s="11" t="s">
        <v>44</v>
      </c>
      <c r="B143" s="12">
        <v>2616.6633706500002</v>
      </c>
      <c r="C143" s="12">
        <v>0</v>
      </c>
      <c r="D143" s="12">
        <v>373.69641967000001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373.69641967000001</v>
      </c>
      <c r="K143" s="12">
        <v>0</v>
      </c>
      <c r="L143" s="12">
        <v>2242.9669509800001</v>
      </c>
      <c r="M143" s="12">
        <v>0</v>
      </c>
      <c r="N143" s="12">
        <v>2616.6633706500002</v>
      </c>
    </row>
    <row r="144" spans="1:14" hidden="1" outlineLevel="1" x14ac:dyDescent="0.3">
      <c r="A144" s="9" t="s">
        <v>31</v>
      </c>
      <c r="B144" s="10">
        <v>717.26677402490009</v>
      </c>
      <c r="C144" s="10">
        <v>0</v>
      </c>
      <c r="D144" s="10">
        <v>717.26677402490009</v>
      </c>
      <c r="E144" s="10">
        <v>0</v>
      </c>
      <c r="F144" s="10">
        <v>360.56621338560001</v>
      </c>
      <c r="G144" s="10">
        <v>356.70056063930002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6.7994768378519996</v>
      </c>
      <c r="N144" s="10">
        <v>724.0662508627521</v>
      </c>
    </row>
    <row r="145" spans="1:14" hidden="1" outlineLevel="2" x14ac:dyDescent="0.3">
      <c r="A145" s="11" t="s">
        <v>35</v>
      </c>
      <c r="B145" s="12">
        <v>717.26677402490009</v>
      </c>
      <c r="C145" s="12">
        <v>0</v>
      </c>
      <c r="D145" s="12">
        <v>717.26677402490009</v>
      </c>
      <c r="E145" s="12">
        <v>0</v>
      </c>
      <c r="F145" s="12">
        <v>360.56621338560001</v>
      </c>
      <c r="G145" s="12">
        <v>356.70056063930002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717.26677402490009</v>
      </c>
    </row>
    <row r="146" spans="1:14" hidden="1" outlineLevel="2" x14ac:dyDescent="0.3">
      <c r="A146" s="11" t="s">
        <v>37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6.7994768378519996</v>
      </c>
      <c r="N146" s="12">
        <v>6.7994768378519996</v>
      </c>
    </row>
    <row r="147" spans="1:14" hidden="1" outlineLevel="1" x14ac:dyDescent="0.3">
      <c r="A147" s="9" t="s">
        <v>1</v>
      </c>
      <c r="B147" s="10">
        <v>2013.06765769</v>
      </c>
      <c r="C147" s="10">
        <v>0</v>
      </c>
      <c r="D147" s="10">
        <v>2013.06765769</v>
      </c>
      <c r="E147" s="10">
        <v>0</v>
      </c>
      <c r="F147" s="10">
        <v>1899.5728190500001</v>
      </c>
      <c r="G147" s="10">
        <v>0</v>
      </c>
      <c r="H147" s="10">
        <v>0</v>
      </c>
      <c r="I147" s="10">
        <v>113.49483864000001</v>
      </c>
      <c r="J147" s="14">
        <v>0</v>
      </c>
      <c r="K147" s="10">
        <v>0</v>
      </c>
      <c r="L147" s="10">
        <v>0</v>
      </c>
      <c r="M147" s="10">
        <v>737.33255274277201</v>
      </c>
      <c r="N147" s="10">
        <v>2750.4002104327719</v>
      </c>
    </row>
    <row r="148" spans="1:14" hidden="1" outlineLevel="2" x14ac:dyDescent="0.3">
      <c r="A148" s="11" t="s">
        <v>38</v>
      </c>
      <c r="B148" s="12">
        <v>331.17477389999999</v>
      </c>
      <c r="C148" s="12">
        <v>0</v>
      </c>
      <c r="D148" s="12">
        <v>331.17477389999999</v>
      </c>
      <c r="E148" s="12">
        <v>0</v>
      </c>
      <c r="F148" s="12">
        <v>324.48694934999997</v>
      </c>
      <c r="G148" s="12">
        <v>0</v>
      </c>
      <c r="H148" s="12">
        <v>0</v>
      </c>
      <c r="I148" s="12">
        <v>6.6878245499999993</v>
      </c>
      <c r="J148" s="15">
        <v>0</v>
      </c>
      <c r="K148" s="12">
        <v>0</v>
      </c>
      <c r="L148" s="12">
        <v>0</v>
      </c>
      <c r="M148" s="12">
        <v>0</v>
      </c>
      <c r="N148" s="12">
        <v>331.17477389999999</v>
      </c>
    </row>
    <row r="149" spans="1:14" hidden="1" outlineLevel="2" x14ac:dyDescent="0.3">
      <c r="A149" s="11" t="s">
        <v>39</v>
      </c>
      <c r="B149" s="12">
        <v>1681.89288379</v>
      </c>
      <c r="C149" s="12">
        <v>0</v>
      </c>
      <c r="D149" s="12">
        <v>1681.89288379</v>
      </c>
      <c r="E149" s="12">
        <v>0</v>
      </c>
      <c r="F149" s="12">
        <v>1575.0858697000001</v>
      </c>
      <c r="G149" s="12">
        <v>0</v>
      </c>
      <c r="H149" s="12">
        <v>0</v>
      </c>
      <c r="I149" s="12">
        <v>106.80701409000001</v>
      </c>
      <c r="J149" s="15">
        <v>0</v>
      </c>
      <c r="K149" s="12">
        <v>0</v>
      </c>
      <c r="L149" s="12">
        <v>0</v>
      </c>
      <c r="M149" s="12">
        <v>737.33255274277201</v>
      </c>
      <c r="N149" s="12">
        <v>2419.2254365327722</v>
      </c>
    </row>
    <row r="150" spans="1:14" hidden="1" outlineLevel="1" x14ac:dyDescent="0.3">
      <c r="A150" s="9" t="s">
        <v>61</v>
      </c>
      <c r="B150" s="10">
        <v>202085.48091657821</v>
      </c>
      <c r="C150" s="10">
        <v>24964.910081380702</v>
      </c>
      <c r="D150" s="10">
        <v>143943.5591451168</v>
      </c>
      <c r="E150" s="10">
        <v>0</v>
      </c>
      <c r="F150" s="10">
        <v>19968.117580683102</v>
      </c>
      <c r="G150" s="10">
        <v>1633.7310064237899</v>
      </c>
      <c r="H150" s="10">
        <v>20722.233689651111</v>
      </c>
      <c r="I150" s="10">
        <v>65819.739616038001</v>
      </c>
      <c r="J150" s="14">
        <v>35799.737252320803</v>
      </c>
      <c r="K150" s="10">
        <v>0</v>
      </c>
      <c r="L150" s="10">
        <v>33177.011690080704</v>
      </c>
      <c r="M150" s="10">
        <v>24732.934547101901</v>
      </c>
      <c r="N150" s="10">
        <v>226818.41546368011</v>
      </c>
    </row>
    <row r="151" spans="1:14" hidden="1" outlineLevel="2" x14ac:dyDescent="0.3">
      <c r="A151" s="11" t="s">
        <v>57</v>
      </c>
      <c r="B151" s="12">
        <v>202085.48091657821</v>
      </c>
      <c r="C151" s="12">
        <v>24964.910081380702</v>
      </c>
      <c r="D151" s="12">
        <v>143943.5591451168</v>
      </c>
      <c r="E151" s="12">
        <v>0</v>
      </c>
      <c r="F151" s="12">
        <v>19968.117580683102</v>
      </c>
      <c r="G151" s="12">
        <v>1633.7310064237899</v>
      </c>
      <c r="H151" s="12">
        <v>20722.233689651111</v>
      </c>
      <c r="I151" s="12">
        <v>65819.739616038001</v>
      </c>
      <c r="J151" s="15">
        <v>35799.737252320803</v>
      </c>
      <c r="K151" s="12">
        <v>0</v>
      </c>
      <c r="L151" s="12">
        <v>33177.011690080704</v>
      </c>
      <c r="M151" s="12">
        <v>24732.934547101901</v>
      </c>
      <c r="N151" s="12">
        <v>226818.41546368011</v>
      </c>
    </row>
    <row r="152" spans="1:14" hidden="1" outlineLevel="1" x14ac:dyDescent="0.3">
      <c r="A152" s="9" t="s">
        <v>62</v>
      </c>
      <c r="B152" s="10">
        <v>1886436.8115997165</v>
      </c>
      <c r="C152" s="10">
        <v>22223.9989980635</v>
      </c>
      <c r="D152" s="10">
        <v>20886.866264436161</v>
      </c>
      <c r="E152" s="10">
        <v>0</v>
      </c>
      <c r="F152" s="10">
        <v>1107.2455016828801</v>
      </c>
      <c r="G152" s="10">
        <v>0</v>
      </c>
      <c r="H152" s="10">
        <v>0</v>
      </c>
      <c r="I152" s="10">
        <v>316.35585762367998</v>
      </c>
      <c r="J152" s="14">
        <v>19463.264905129599</v>
      </c>
      <c r="K152" s="10">
        <v>0</v>
      </c>
      <c r="L152" s="10">
        <v>1843325.946337217</v>
      </c>
      <c r="M152" s="10">
        <v>0</v>
      </c>
      <c r="N152" s="10">
        <v>1886436.8115997165</v>
      </c>
    </row>
    <row r="153" spans="1:14" hidden="1" outlineLevel="2" x14ac:dyDescent="0.3">
      <c r="A153" s="11" t="s">
        <v>47</v>
      </c>
      <c r="B153" s="12">
        <v>179341.31199651657</v>
      </c>
      <c r="C153" s="12">
        <v>22223.9989980635</v>
      </c>
      <c r="D153" s="12">
        <v>20886.866264436161</v>
      </c>
      <c r="E153" s="12">
        <v>0</v>
      </c>
      <c r="F153" s="12">
        <v>1107.2455016828801</v>
      </c>
      <c r="G153" s="12">
        <v>0</v>
      </c>
      <c r="H153" s="12">
        <v>0</v>
      </c>
      <c r="I153" s="12">
        <v>316.35585762367998</v>
      </c>
      <c r="J153" s="15">
        <v>19463.264905129599</v>
      </c>
      <c r="K153" s="12">
        <v>0</v>
      </c>
      <c r="L153" s="12">
        <v>136230.44673401691</v>
      </c>
      <c r="M153" s="12">
        <v>0</v>
      </c>
      <c r="N153" s="12">
        <v>179341.31199651657</v>
      </c>
    </row>
    <row r="154" spans="1:14" hidden="1" outlineLevel="2" x14ac:dyDescent="0.3">
      <c r="A154" s="11" t="s">
        <v>48</v>
      </c>
      <c r="B154" s="12">
        <v>669717.96467082005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669717.96467082005</v>
      </c>
      <c r="M154" s="12">
        <v>0</v>
      </c>
      <c r="N154" s="12">
        <v>669717.96467082005</v>
      </c>
    </row>
    <row r="155" spans="1:14" hidden="1" outlineLevel="2" x14ac:dyDescent="0.3">
      <c r="A155" s="11" t="s">
        <v>49</v>
      </c>
      <c r="B155" s="12">
        <v>1037377.53493238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1037377.53493238</v>
      </c>
      <c r="M155" s="12">
        <v>0</v>
      </c>
      <c r="N155" s="12">
        <v>1037377.53493238</v>
      </c>
    </row>
    <row r="156" spans="1:14" hidden="1" outlineLevel="1" x14ac:dyDescent="0.3">
      <c r="A156" s="9" t="s">
        <v>63</v>
      </c>
      <c r="B156" s="10">
        <v>259.6883588</v>
      </c>
      <c r="C156" s="10">
        <v>71.983766450000005</v>
      </c>
      <c r="D156" s="10">
        <v>187.70459235000001</v>
      </c>
      <c r="E156" s="10">
        <v>0</v>
      </c>
      <c r="F156" s="10">
        <v>0.74770974999999995</v>
      </c>
      <c r="G156" s="10">
        <v>186.16840540000001</v>
      </c>
      <c r="H156" s="10">
        <v>0</v>
      </c>
      <c r="I156" s="10">
        <v>0.78847719999999999</v>
      </c>
      <c r="J156" s="14">
        <v>0</v>
      </c>
      <c r="K156" s="10">
        <v>0</v>
      </c>
      <c r="L156" s="10">
        <v>0</v>
      </c>
      <c r="M156" s="10">
        <v>0</v>
      </c>
      <c r="N156" s="10">
        <v>259.6883588</v>
      </c>
    </row>
    <row r="157" spans="1:14" hidden="1" outlineLevel="2" x14ac:dyDescent="0.3">
      <c r="A157" s="11" t="s">
        <v>50</v>
      </c>
      <c r="B157" s="12">
        <v>259.6883588</v>
      </c>
      <c r="C157" s="12">
        <v>71.983766450000005</v>
      </c>
      <c r="D157" s="12">
        <v>187.70459235000001</v>
      </c>
      <c r="E157" s="12">
        <v>0</v>
      </c>
      <c r="F157" s="12">
        <v>0.74770974999999995</v>
      </c>
      <c r="G157" s="12">
        <v>186.16840540000001</v>
      </c>
      <c r="H157" s="12">
        <v>0</v>
      </c>
      <c r="I157" s="12">
        <v>0.78847719999999999</v>
      </c>
      <c r="J157" s="15">
        <v>0</v>
      </c>
      <c r="K157" s="12">
        <v>0</v>
      </c>
      <c r="L157" s="12">
        <v>0</v>
      </c>
      <c r="M157" s="12">
        <v>0</v>
      </c>
      <c r="N157" s="12">
        <v>259.6883588</v>
      </c>
    </row>
    <row r="158" spans="1:14" hidden="1" outlineLevel="1" x14ac:dyDescent="0.3">
      <c r="A158" s="9" t="s">
        <v>32</v>
      </c>
      <c r="B158" s="10">
        <v>92785.086112804158</v>
      </c>
      <c r="C158" s="10">
        <v>30461.793630753702</v>
      </c>
      <c r="D158" s="10">
        <v>43644.191163784191</v>
      </c>
      <c r="E158" s="10">
        <v>3988.4985867966784</v>
      </c>
      <c r="F158" s="10">
        <v>7388.4168932421599</v>
      </c>
      <c r="G158" s="10">
        <v>30.820393508155</v>
      </c>
      <c r="H158" s="10">
        <v>1123.855755319735</v>
      </c>
      <c r="I158" s="10">
        <v>4098.854635906755</v>
      </c>
      <c r="J158" s="14">
        <v>27013.744899010708</v>
      </c>
      <c r="K158" s="10">
        <v>0</v>
      </c>
      <c r="L158" s="10">
        <v>18679.101318266275</v>
      </c>
      <c r="M158" s="10">
        <v>0</v>
      </c>
      <c r="N158" s="10">
        <v>92785.086112804158</v>
      </c>
    </row>
    <row r="159" spans="1:14" hidden="1" outlineLevel="2" x14ac:dyDescent="0.3">
      <c r="A159" s="11" t="s">
        <v>41</v>
      </c>
      <c r="B159" s="12">
        <v>92785.086112804158</v>
      </c>
      <c r="C159" s="12">
        <v>30461.793630753702</v>
      </c>
      <c r="D159" s="12">
        <v>43644.191163784191</v>
      </c>
      <c r="E159" s="12">
        <v>3988.4985867966784</v>
      </c>
      <c r="F159" s="12">
        <v>7388.4168932421599</v>
      </c>
      <c r="G159" s="12">
        <v>30.820393508155</v>
      </c>
      <c r="H159" s="12">
        <v>1123.855755319735</v>
      </c>
      <c r="I159" s="12">
        <v>4098.854635906755</v>
      </c>
      <c r="J159" s="15">
        <v>27013.744899010708</v>
      </c>
      <c r="K159" s="12">
        <v>0</v>
      </c>
      <c r="L159" s="12">
        <v>18679.101318266275</v>
      </c>
      <c r="M159" s="12">
        <v>0</v>
      </c>
      <c r="N159" s="12">
        <v>92785.086112804158</v>
      </c>
    </row>
    <row r="160" spans="1:14" collapsed="1" x14ac:dyDescent="0.3">
      <c r="A160" s="2" t="s">
        <v>8</v>
      </c>
      <c r="B160" s="3">
        <v>6714725.2405215502</v>
      </c>
      <c r="C160" s="3">
        <v>60676.175401048327</v>
      </c>
      <c r="D160" s="3">
        <v>5397682.3993935371</v>
      </c>
      <c r="E160" s="3">
        <v>1957419.5024069601</v>
      </c>
      <c r="F160" s="3">
        <v>1046606.4984821792</v>
      </c>
      <c r="G160" s="3">
        <v>2023367.2911461419</v>
      </c>
      <c r="H160" s="3">
        <v>11409.224635960911</v>
      </c>
      <c r="I160" s="3">
        <v>75733.324578732863</v>
      </c>
      <c r="J160" s="3">
        <v>283146.55814356171</v>
      </c>
      <c r="K160" s="13">
        <v>716424.66934414627</v>
      </c>
      <c r="L160" s="3">
        <v>539941.99638281786</v>
      </c>
      <c r="M160" s="3">
        <v>743627.73000251362</v>
      </c>
      <c r="N160" s="16">
        <v>7458352.9705240633</v>
      </c>
    </row>
    <row r="161" spans="1:14" hidden="1" outlineLevel="1" x14ac:dyDescent="0.3">
      <c r="A161" s="9" t="s">
        <v>60</v>
      </c>
      <c r="B161" s="10">
        <v>448835.27572340006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448835.27572340006</v>
      </c>
      <c r="M161" s="10">
        <v>0</v>
      </c>
      <c r="N161" s="10">
        <v>448835.27572340006</v>
      </c>
    </row>
    <row r="162" spans="1:14" hidden="1" outlineLevel="2" x14ac:dyDescent="0.3">
      <c r="A162" s="11" t="s">
        <v>44</v>
      </c>
      <c r="B162" s="12">
        <v>448835.27572340006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448835.27572340006</v>
      </c>
      <c r="M162" s="12">
        <v>0</v>
      </c>
      <c r="N162" s="12">
        <v>448835.27572340006</v>
      </c>
    </row>
    <row r="163" spans="1:14" hidden="1" outlineLevel="1" x14ac:dyDescent="0.3">
      <c r="A163" s="9" t="s">
        <v>31</v>
      </c>
      <c r="B163" s="10">
        <v>5442054.5815677596</v>
      </c>
      <c r="C163" s="10">
        <v>60676.175401048327</v>
      </c>
      <c r="D163" s="10">
        <v>5188022.3181208866</v>
      </c>
      <c r="E163" s="10">
        <v>1944160.7352131801</v>
      </c>
      <c r="F163" s="10">
        <v>860395.71098619059</v>
      </c>
      <c r="G163" s="10">
        <v>2023367.2911461419</v>
      </c>
      <c r="H163" s="10">
        <v>11409.224635960911</v>
      </c>
      <c r="I163" s="10">
        <v>65542.797995851623</v>
      </c>
      <c r="J163" s="10">
        <v>283146.55814356171</v>
      </c>
      <c r="K163" s="14">
        <v>103602.93932855713</v>
      </c>
      <c r="L163" s="10">
        <v>89753.148717267759</v>
      </c>
      <c r="M163" s="10">
        <v>605903.94964279537</v>
      </c>
      <c r="N163" s="10">
        <v>6047958.5312105548</v>
      </c>
    </row>
    <row r="164" spans="1:14" hidden="1" outlineLevel="2" x14ac:dyDescent="0.3">
      <c r="A164" s="11" t="s">
        <v>35</v>
      </c>
      <c r="B164" s="12">
        <v>628901.80164237076</v>
      </c>
      <c r="C164" s="12">
        <v>10028.292504000066</v>
      </c>
      <c r="D164" s="12">
        <v>594902.09338113281</v>
      </c>
      <c r="E164" s="12">
        <v>229578.63907162001</v>
      </c>
      <c r="F164" s="12">
        <v>154791.29450503792</v>
      </c>
      <c r="G164" s="12">
        <v>190669.42627919005</v>
      </c>
      <c r="H164" s="12">
        <v>317.60402464872203</v>
      </c>
      <c r="I164" s="12">
        <v>10523.053953743431</v>
      </c>
      <c r="J164" s="12">
        <v>9022.0755468928201</v>
      </c>
      <c r="K164" s="15">
        <v>12458.1480857632</v>
      </c>
      <c r="L164" s="12">
        <v>11513.267671474699</v>
      </c>
      <c r="M164" s="12">
        <v>140931.67393903862</v>
      </c>
      <c r="N164" s="12">
        <v>769833.47558140941</v>
      </c>
    </row>
    <row r="165" spans="1:14" hidden="1" outlineLevel="2" x14ac:dyDescent="0.3">
      <c r="A165" s="11" t="s">
        <v>37</v>
      </c>
      <c r="B165" s="12">
        <v>4813152.7799253883</v>
      </c>
      <c r="C165" s="12">
        <v>50647.882897048265</v>
      </c>
      <c r="D165" s="12">
        <v>4593120.2247397527</v>
      </c>
      <c r="E165" s="12">
        <v>1714582.09614156</v>
      </c>
      <c r="F165" s="12">
        <v>705604.41648115264</v>
      </c>
      <c r="G165" s="12">
        <v>1832697.8648669519</v>
      </c>
      <c r="H165" s="12">
        <v>11091.620611312188</v>
      </c>
      <c r="I165" s="12">
        <v>55019.744042108192</v>
      </c>
      <c r="J165" s="12">
        <v>274124.48259666888</v>
      </c>
      <c r="K165" s="15">
        <v>91144.79124279393</v>
      </c>
      <c r="L165" s="12">
        <v>78239.881045793052</v>
      </c>
      <c r="M165" s="12">
        <v>464972.27570375672</v>
      </c>
      <c r="N165" s="12">
        <v>5278125.0556291454</v>
      </c>
    </row>
    <row r="166" spans="1:14" hidden="1" outlineLevel="1" x14ac:dyDescent="0.3">
      <c r="A166" s="9" t="s">
        <v>1</v>
      </c>
      <c r="B166" s="10">
        <v>800625.65114580875</v>
      </c>
      <c r="C166" s="10">
        <v>0</v>
      </c>
      <c r="D166" s="10">
        <v>188460.25607329956</v>
      </c>
      <c r="E166" s="10">
        <v>0</v>
      </c>
      <c r="F166" s="10">
        <v>180305.92783309874</v>
      </c>
      <c r="G166" s="10">
        <v>0</v>
      </c>
      <c r="H166" s="10">
        <v>0</v>
      </c>
      <c r="I166" s="10">
        <v>8154.3282402008081</v>
      </c>
      <c r="J166" s="10">
        <v>0</v>
      </c>
      <c r="K166" s="14">
        <v>612165.39507250919</v>
      </c>
      <c r="L166" s="10">
        <v>0</v>
      </c>
      <c r="M166" s="10">
        <v>137723.78035971822</v>
      </c>
      <c r="N166" s="10">
        <v>938349.431505527</v>
      </c>
    </row>
    <row r="167" spans="1:14" hidden="1" outlineLevel="2" x14ac:dyDescent="0.3">
      <c r="A167" s="11" t="s">
        <v>38</v>
      </c>
      <c r="B167" s="12">
        <v>975.39385179523561</v>
      </c>
      <c r="C167" s="12">
        <v>0</v>
      </c>
      <c r="D167" s="12">
        <v>975.39385179523561</v>
      </c>
      <c r="E167" s="12">
        <v>0</v>
      </c>
      <c r="F167" s="12">
        <v>811.40033769189915</v>
      </c>
      <c r="G167" s="12">
        <v>0</v>
      </c>
      <c r="H167" s="12">
        <v>0</v>
      </c>
      <c r="I167" s="12">
        <v>163.99351410333651</v>
      </c>
      <c r="J167" s="12">
        <v>0</v>
      </c>
      <c r="K167" s="15">
        <v>0</v>
      </c>
      <c r="L167" s="12">
        <v>0</v>
      </c>
      <c r="M167" s="12">
        <v>0</v>
      </c>
      <c r="N167" s="12">
        <v>975.39385179523561</v>
      </c>
    </row>
    <row r="168" spans="1:14" hidden="1" outlineLevel="2" x14ac:dyDescent="0.3">
      <c r="A168" s="11" t="s">
        <v>39</v>
      </c>
      <c r="B168" s="12">
        <v>799650.25729401351</v>
      </c>
      <c r="C168" s="12">
        <v>0</v>
      </c>
      <c r="D168" s="12">
        <v>187484.8622215043</v>
      </c>
      <c r="E168" s="12">
        <v>0</v>
      </c>
      <c r="F168" s="12">
        <v>179494.52749540683</v>
      </c>
      <c r="G168" s="12">
        <v>0</v>
      </c>
      <c r="H168" s="12">
        <v>0</v>
      </c>
      <c r="I168" s="12">
        <v>7990.3347260974715</v>
      </c>
      <c r="J168" s="12">
        <v>0</v>
      </c>
      <c r="K168" s="15">
        <v>612165.39507250919</v>
      </c>
      <c r="L168" s="12">
        <v>0</v>
      </c>
      <c r="M168" s="12">
        <v>137723.78035971822</v>
      </c>
      <c r="N168" s="12">
        <v>937374.03765373176</v>
      </c>
    </row>
    <row r="169" spans="1:14" hidden="1" outlineLevel="1" x14ac:dyDescent="0.3">
      <c r="A169" s="9" t="s">
        <v>32</v>
      </c>
      <c r="B169" s="10">
        <v>23209.732084580442</v>
      </c>
      <c r="C169" s="10">
        <v>0</v>
      </c>
      <c r="D169" s="10">
        <v>21199.825199350442</v>
      </c>
      <c r="E169" s="10">
        <v>13258.767193780001</v>
      </c>
      <c r="F169" s="10">
        <v>5904.8596628900004</v>
      </c>
      <c r="G169" s="10">
        <v>0</v>
      </c>
      <c r="H169" s="10">
        <v>0</v>
      </c>
      <c r="I169" s="10">
        <v>2036.19834268044</v>
      </c>
      <c r="J169" s="10">
        <v>0</v>
      </c>
      <c r="K169" s="14">
        <v>656.33494308000002</v>
      </c>
      <c r="L169" s="10">
        <v>1353.5719421499998</v>
      </c>
      <c r="M169" s="10">
        <v>0</v>
      </c>
      <c r="N169" s="10">
        <v>23209.732084580442</v>
      </c>
    </row>
    <row r="170" spans="1:14" hidden="1" outlineLevel="2" x14ac:dyDescent="0.3">
      <c r="A170" s="11" t="s">
        <v>41</v>
      </c>
      <c r="B170" s="12">
        <v>23209.732084580442</v>
      </c>
      <c r="C170" s="12">
        <v>0</v>
      </c>
      <c r="D170" s="12">
        <v>21199.825199350442</v>
      </c>
      <c r="E170" s="12">
        <v>13258.767193780001</v>
      </c>
      <c r="F170" s="12">
        <v>5904.8596628900004</v>
      </c>
      <c r="G170" s="12">
        <v>0</v>
      </c>
      <c r="H170" s="12">
        <v>0</v>
      </c>
      <c r="I170" s="12">
        <v>2036.19834268044</v>
      </c>
      <c r="J170" s="12">
        <v>0</v>
      </c>
      <c r="K170" s="15">
        <v>656.33494308000002</v>
      </c>
      <c r="L170" s="12">
        <v>1353.5719421499998</v>
      </c>
      <c r="M170" s="12">
        <v>0</v>
      </c>
      <c r="N170" s="12">
        <v>23209.732084580442</v>
      </c>
    </row>
    <row r="171" spans="1:14" collapsed="1" x14ac:dyDescent="0.3">
      <c r="A171" s="2" t="s">
        <v>58</v>
      </c>
      <c r="B171" s="3">
        <v>1983225.407723106</v>
      </c>
      <c r="C171" s="3">
        <v>0</v>
      </c>
      <c r="D171" s="3">
        <v>1909812.8780462574</v>
      </c>
      <c r="E171" s="3">
        <v>0</v>
      </c>
      <c r="F171" s="3">
        <v>1831428.4372054271</v>
      </c>
      <c r="G171" s="3">
        <v>265.59980415999996</v>
      </c>
      <c r="H171" s="3">
        <v>14248.88562703</v>
      </c>
      <c r="I171" s="3">
        <v>9230.1230221201695</v>
      </c>
      <c r="J171" s="3">
        <v>54639.832387520117</v>
      </c>
      <c r="K171" s="3">
        <v>73412.52967684847</v>
      </c>
      <c r="L171" s="13">
        <v>0</v>
      </c>
      <c r="M171" s="3">
        <v>13002.665173598336</v>
      </c>
      <c r="N171" s="16">
        <v>1996228.0728967043</v>
      </c>
    </row>
    <row r="172" spans="1:14" hidden="1" outlineLevel="1" x14ac:dyDescent="0.3">
      <c r="A172" s="9" t="s">
        <v>1</v>
      </c>
      <c r="B172" s="10">
        <v>1945724.6312064256</v>
      </c>
      <c r="C172" s="10">
        <v>0</v>
      </c>
      <c r="D172" s="10">
        <v>1872312.101529577</v>
      </c>
      <c r="E172" s="10">
        <v>0</v>
      </c>
      <c r="F172" s="10">
        <v>1827625.4673977871</v>
      </c>
      <c r="G172" s="10">
        <v>0</v>
      </c>
      <c r="H172" s="10">
        <v>14160.662937999999</v>
      </c>
      <c r="I172" s="10">
        <v>8874.02443882017</v>
      </c>
      <c r="J172" s="10">
        <v>21651.946754969998</v>
      </c>
      <c r="K172" s="10">
        <v>73412.52967684847</v>
      </c>
      <c r="L172" s="14">
        <v>0</v>
      </c>
      <c r="M172" s="10">
        <v>12308.522953084352</v>
      </c>
      <c r="N172" s="10">
        <v>1958033.15415951</v>
      </c>
    </row>
    <row r="173" spans="1:14" hidden="1" outlineLevel="2" x14ac:dyDescent="0.3">
      <c r="A173" s="11" t="s">
        <v>38</v>
      </c>
      <c r="B173" s="12">
        <v>407685.39148970722</v>
      </c>
      <c r="C173" s="12">
        <v>0</v>
      </c>
      <c r="D173" s="12">
        <v>407685.39148970722</v>
      </c>
      <c r="E173" s="12">
        <v>0</v>
      </c>
      <c r="F173" s="12">
        <v>400171.01120467705</v>
      </c>
      <c r="G173" s="12">
        <v>0</v>
      </c>
      <c r="H173" s="12">
        <v>0</v>
      </c>
      <c r="I173" s="12">
        <v>7514.3802850301699</v>
      </c>
      <c r="J173" s="12">
        <v>0</v>
      </c>
      <c r="K173" s="12">
        <v>0</v>
      </c>
      <c r="L173" s="15">
        <v>0</v>
      </c>
      <c r="M173" s="12">
        <v>825.75190816804798</v>
      </c>
      <c r="N173" s="12">
        <v>408511.14339787525</v>
      </c>
    </row>
    <row r="174" spans="1:14" hidden="1" outlineLevel="2" x14ac:dyDescent="0.3">
      <c r="A174" s="11" t="s">
        <v>39</v>
      </c>
      <c r="B174" s="12">
        <v>1538039.2397167184</v>
      </c>
      <c r="C174" s="12">
        <v>0</v>
      </c>
      <c r="D174" s="12">
        <v>1464626.7100398699</v>
      </c>
      <c r="E174" s="12">
        <v>0</v>
      </c>
      <c r="F174" s="12">
        <v>1427454.45619311</v>
      </c>
      <c r="G174" s="12">
        <v>0</v>
      </c>
      <c r="H174" s="12">
        <v>14160.662937999999</v>
      </c>
      <c r="I174" s="12">
        <v>1359.64415379</v>
      </c>
      <c r="J174" s="12">
        <v>21651.946754969998</v>
      </c>
      <c r="K174" s="12">
        <v>73412.52967684847</v>
      </c>
      <c r="L174" s="15">
        <v>0</v>
      </c>
      <c r="M174" s="12">
        <v>11482.771044916304</v>
      </c>
      <c r="N174" s="12">
        <v>1549522.0107616347</v>
      </c>
    </row>
    <row r="175" spans="1:14" hidden="1" outlineLevel="1" x14ac:dyDescent="0.3">
      <c r="A175" s="9" t="s">
        <v>63</v>
      </c>
      <c r="B175" s="10">
        <v>2961.5226061299995</v>
      </c>
      <c r="C175" s="10">
        <v>0</v>
      </c>
      <c r="D175" s="10">
        <v>2961.5226061299995</v>
      </c>
      <c r="E175" s="10">
        <v>0</v>
      </c>
      <c r="F175" s="10">
        <v>2535.7322245699997</v>
      </c>
      <c r="G175" s="10">
        <v>265.59980415999996</v>
      </c>
      <c r="H175" s="10">
        <v>88.222689029999998</v>
      </c>
      <c r="I175" s="10">
        <v>71.967888369999997</v>
      </c>
      <c r="J175" s="10">
        <v>0</v>
      </c>
      <c r="K175" s="10">
        <v>0</v>
      </c>
      <c r="L175" s="14">
        <v>0</v>
      </c>
      <c r="M175" s="10">
        <v>0</v>
      </c>
      <c r="N175" s="10">
        <v>2961.5226061299995</v>
      </c>
    </row>
    <row r="176" spans="1:14" hidden="1" outlineLevel="2" x14ac:dyDescent="0.3">
      <c r="A176" s="11" t="s">
        <v>50</v>
      </c>
      <c r="B176" s="12">
        <v>2961.5226061299995</v>
      </c>
      <c r="C176" s="12">
        <v>0</v>
      </c>
      <c r="D176" s="12">
        <v>2961.5226061299995</v>
      </c>
      <c r="E176" s="12">
        <v>0</v>
      </c>
      <c r="F176" s="12">
        <v>2535.7322245699997</v>
      </c>
      <c r="G176" s="12">
        <v>265.59980415999996</v>
      </c>
      <c r="H176" s="12">
        <v>88.222689029999998</v>
      </c>
      <c r="I176" s="12">
        <v>71.967888369999997</v>
      </c>
      <c r="J176" s="12">
        <v>0</v>
      </c>
      <c r="K176" s="12">
        <v>0</v>
      </c>
      <c r="L176" s="15">
        <v>0</v>
      </c>
      <c r="M176" s="12">
        <v>0</v>
      </c>
      <c r="N176" s="12">
        <v>2961.5226061299995</v>
      </c>
    </row>
    <row r="177" spans="1:14" hidden="1" outlineLevel="1" x14ac:dyDescent="0.3">
      <c r="A177" s="9" t="s">
        <v>32</v>
      </c>
      <c r="B177" s="10">
        <v>34539.25391055012</v>
      </c>
      <c r="C177" s="10">
        <v>0</v>
      </c>
      <c r="D177" s="10">
        <v>34539.25391055012</v>
      </c>
      <c r="E177" s="10">
        <v>0</v>
      </c>
      <c r="F177" s="10">
        <v>1267.23758307</v>
      </c>
      <c r="G177" s="10">
        <v>0</v>
      </c>
      <c r="H177" s="10">
        <v>0</v>
      </c>
      <c r="I177" s="10">
        <v>284.13069493</v>
      </c>
      <c r="J177" s="10">
        <v>32987.885632550118</v>
      </c>
      <c r="K177" s="10">
        <v>0</v>
      </c>
      <c r="L177" s="14">
        <v>0</v>
      </c>
      <c r="M177" s="10">
        <v>694.14222051398406</v>
      </c>
      <c r="N177" s="10">
        <v>35233.396131064103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694.14222051398406</v>
      </c>
      <c r="N178" s="12">
        <v>694.14222051398406</v>
      </c>
    </row>
    <row r="179" spans="1:14" hidden="1" outlineLevel="2" x14ac:dyDescent="0.3">
      <c r="A179" s="11" t="s">
        <v>41</v>
      </c>
      <c r="B179" s="12">
        <v>34539.25391055012</v>
      </c>
      <c r="C179" s="12">
        <v>0</v>
      </c>
      <c r="D179" s="12">
        <v>34539.25391055012</v>
      </c>
      <c r="E179" s="12">
        <v>0</v>
      </c>
      <c r="F179" s="12">
        <v>1267.23758307</v>
      </c>
      <c r="G179" s="12">
        <v>0</v>
      </c>
      <c r="H179" s="12">
        <v>0</v>
      </c>
      <c r="I179" s="12">
        <v>284.13069493</v>
      </c>
      <c r="J179" s="12">
        <v>32987.885632550118</v>
      </c>
      <c r="K179" s="12">
        <v>0</v>
      </c>
      <c r="L179" s="15">
        <v>0</v>
      </c>
      <c r="M179" s="12">
        <v>0</v>
      </c>
      <c r="N179" s="12">
        <v>34539.25391055012</v>
      </c>
    </row>
    <row r="180" spans="1:14" collapsed="1" x14ac:dyDescent="0.3">
      <c r="A180" s="2" t="s">
        <v>9</v>
      </c>
      <c r="B180" s="3">
        <v>3424614.3455447154</v>
      </c>
      <c r="C180" s="3">
        <v>787908.13955708581</v>
      </c>
      <c r="D180" s="3">
        <v>1955398.229121906</v>
      </c>
      <c r="E180" s="3">
        <v>1497265.9528110849</v>
      </c>
      <c r="F180" s="3">
        <v>266192.55750941404</v>
      </c>
      <c r="G180" s="3">
        <v>96198.208846325622</v>
      </c>
      <c r="H180" s="3">
        <v>110.214915943812</v>
      </c>
      <c r="I180" s="3">
        <v>93153.226760936072</v>
      </c>
      <c r="J180" s="3">
        <v>2478.0682782015879</v>
      </c>
      <c r="K180" s="3">
        <v>32320.464182921198</v>
      </c>
      <c r="L180" s="3">
        <v>648987.51268280228</v>
      </c>
      <c r="M180" s="13">
        <v>0</v>
      </c>
      <c r="N180" s="16">
        <v>3424614.3455447154</v>
      </c>
    </row>
    <row r="181" spans="1:14" hidden="1" outlineLevel="1" x14ac:dyDescent="0.3">
      <c r="A181" s="9" t="s">
        <v>33</v>
      </c>
      <c r="B181" s="10">
        <v>26692.250627524802</v>
      </c>
      <c r="C181" s="10">
        <v>0</v>
      </c>
      <c r="D181" s="10">
        <v>26692.250627524802</v>
      </c>
      <c r="E181" s="10">
        <v>26692.250627524802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26692.250627524802</v>
      </c>
    </row>
    <row r="182" spans="1:14" hidden="1" outlineLevel="1" x14ac:dyDescent="0.3">
      <c r="A182" s="9" t="s">
        <v>60</v>
      </c>
      <c r="B182" s="10">
        <v>167432.22539823761</v>
      </c>
      <c r="C182" s="10">
        <v>37771.01689264155</v>
      </c>
      <c r="D182" s="10">
        <v>87241.817714371791</v>
      </c>
      <c r="E182" s="10">
        <v>42119.139131135504</v>
      </c>
      <c r="F182" s="10">
        <v>41161.233114766757</v>
      </c>
      <c r="G182" s="10">
        <v>1555.678985280302</v>
      </c>
      <c r="H182" s="10">
        <v>0</v>
      </c>
      <c r="I182" s="10">
        <v>2077.9014319882999</v>
      </c>
      <c r="J182" s="10">
        <v>327.86505120093602</v>
      </c>
      <c r="K182" s="10">
        <v>154.64455504146602</v>
      </c>
      <c r="L182" s="10">
        <v>42264.7462361828</v>
      </c>
      <c r="M182" s="14">
        <v>0</v>
      </c>
      <c r="N182" s="10">
        <v>167432.22539823761</v>
      </c>
    </row>
    <row r="183" spans="1:14" hidden="1" outlineLevel="2" x14ac:dyDescent="0.3">
      <c r="A183" s="11" t="s">
        <v>42</v>
      </c>
      <c r="B183" s="12">
        <v>2572.4410004639403</v>
      </c>
      <c r="C183" s="12">
        <v>123.48203754505199</v>
      </c>
      <c r="D183" s="12">
        <v>2448.9589629188881</v>
      </c>
      <c r="E183" s="12">
        <v>0</v>
      </c>
      <c r="F183" s="12">
        <v>2130.9442377663599</v>
      </c>
      <c r="G183" s="12">
        <v>137.74181633575199</v>
      </c>
      <c r="H183" s="12">
        <v>0</v>
      </c>
      <c r="I183" s="12">
        <v>135.910011310968</v>
      </c>
      <c r="J183" s="12">
        <v>44.362897505808</v>
      </c>
      <c r="K183" s="12">
        <v>0</v>
      </c>
      <c r="L183" s="12">
        <v>0</v>
      </c>
      <c r="M183" s="15">
        <v>0</v>
      </c>
      <c r="N183" s="12">
        <v>2572.4410004639403</v>
      </c>
    </row>
    <row r="184" spans="1:14" hidden="1" outlineLevel="2" x14ac:dyDescent="0.3">
      <c r="A184" s="11" t="s">
        <v>43</v>
      </c>
      <c r="B184" s="12">
        <v>31363.0298603226</v>
      </c>
      <c r="C184" s="12">
        <v>0</v>
      </c>
      <c r="D184" s="12">
        <v>31212.334159085502</v>
      </c>
      <c r="E184" s="12">
        <v>31212.334159085502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150.69570123709801</v>
      </c>
      <c r="L184" s="12">
        <v>0</v>
      </c>
      <c r="M184" s="15">
        <v>0</v>
      </c>
      <c r="N184" s="19">
        <v>31363.0298603226</v>
      </c>
    </row>
    <row r="185" spans="1:14" hidden="1" outlineLevel="2" x14ac:dyDescent="0.3">
      <c r="A185" s="11" t="s">
        <v>44</v>
      </c>
      <c r="B185" s="12">
        <v>133496.75453745105</v>
      </c>
      <c r="C185" s="12">
        <v>37647.534855096499</v>
      </c>
      <c r="D185" s="12">
        <v>53580.524592367401</v>
      </c>
      <c r="E185" s="12">
        <v>10906.80497205</v>
      </c>
      <c r="F185" s="12">
        <v>39030.288877000399</v>
      </c>
      <c r="G185" s="12">
        <v>1417.93716894455</v>
      </c>
      <c r="H185" s="12">
        <v>0</v>
      </c>
      <c r="I185" s="12">
        <v>1941.9914206773321</v>
      </c>
      <c r="J185" s="12">
        <v>283.50215369512802</v>
      </c>
      <c r="K185" s="12">
        <v>3.9488538043679999</v>
      </c>
      <c r="L185" s="12">
        <v>42264.7462361828</v>
      </c>
      <c r="M185" s="15">
        <v>0</v>
      </c>
      <c r="N185" s="19">
        <v>133496.75453745105</v>
      </c>
    </row>
    <row r="186" spans="1:14" hidden="1" outlineLevel="1" x14ac:dyDescent="0.3">
      <c r="A186" s="9" t="s">
        <v>31</v>
      </c>
      <c r="B186" s="10">
        <v>1460977.3928536638</v>
      </c>
      <c r="C186" s="10">
        <v>1988.6548632060822</v>
      </c>
      <c r="D186" s="10">
        <v>1449894.8918922609</v>
      </c>
      <c r="E186" s="10">
        <v>1412420.6563566001</v>
      </c>
      <c r="F186" s="10">
        <v>21368.580980180559</v>
      </c>
      <c r="G186" s="10">
        <v>11193.52041030492</v>
      </c>
      <c r="H186" s="10">
        <v>110.214915943812</v>
      </c>
      <c r="I186" s="10">
        <v>4801.9192292315392</v>
      </c>
      <c r="J186" s="10">
        <v>0</v>
      </c>
      <c r="K186" s="10">
        <v>0</v>
      </c>
      <c r="L186" s="10">
        <v>9093.8460981969911</v>
      </c>
      <c r="M186" s="14">
        <v>0</v>
      </c>
      <c r="N186" s="10">
        <v>1460977.3928536638</v>
      </c>
    </row>
    <row r="187" spans="1:14" hidden="1" outlineLevel="2" x14ac:dyDescent="0.3">
      <c r="A187" s="11" t="s">
        <v>35</v>
      </c>
      <c r="B187" s="12">
        <v>26481.579929985892</v>
      </c>
      <c r="C187" s="12">
        <v>684.95493468397206</v>
      </c>
      <c r="D187" s="12">
        <v>25220.981736297341</v>
      </c>
      <c r="E187" s="12">
        <v>0</v>
      </c>
      <c r="F187" s="12">
        <v>15704.150545247699</v>
      </c>
      <c r="G187" s="12">
        <v>9418.26739512106</v>
      </c>
      <c r="H187" s="12">
        <v>97.225130431500006</v>
      </c>
      <c r="I187" s="12">
        <v>1.33866549708</v>
      </c>
      <c r="J187" s="12">
        <v>0</v>
      </c>
      <c r="K187" s="12">
        <v>0</v>
      </c>
      <c r="L187" s="12">
        <v>575.64325900458005</v>
      </c>
      <c r="M187" s="15">
        <v>0</v>
      </c>
      <c r="N187" s="12">
        <v>26481.579929985892</v>
      </c>
    </row>
    <row r="188" spans="1:14" hidden="1" outlineLevel="2" x14ac:dyDescent="0.3">
      <c r="A188" s="11" t="s">
        <v>37</v>
      </c>
      <c r="B188" s="12">
        <v>1434495.8129236782</v>
      </c>
      <c r="C188" s="12">
        <v>1303.69992852211</v>
      </c>
      <c r="D188" s="12">
        <v>1424673.9101559636</v>
      </c>
      <c r="E188" s="12">
        <v>1412420.6563566001</v>
      </c>
      <c r="F188" s="12">
        <v>5664.4304349328604</v>
      </c>
      <c r="G188" s="12">
        <v>1775.25301518386</v>
      </c>
      <c r="H188" s="12">
        <v>12.989785512312</v>
      </c>
      <c r="I188" s="12">
        <v>4800.5805637344592</v>
      </c>
      <c r="J188" s="12">
        <v>0</v>
      </c>
      <c r="K188" s="12">
        <v>0</v>
      </c>
      <c r="L188" s="12">
        <v>8518.2028391924105</v>
      </c>
      <c r="M188" s="15">
        <v>0</v>
      </c>
      <c r="N188" s="12">
        <v>1434495.8129236782</v>
      </c>
    </row>
    <row r="189" spans="1:14" hidden="1" outlineLevel="1" x14ac:dyDescent="0.3">
      <c r="A189" s="9" t="s">
        <v>1</v>
      </c>
      <c r="B189" s="10">
        <v>106495.51247910343</v>
      </c>
      <c r="C189" s="10">
        <v>25179.629612203251</v>
      </c>
      <c r="D189" s="10">
        <v>54747.533334977663</v>
      </c>
      <c r="E189" s="10">
        <v>16001.690469763784</v>
      </c>
      <c r="F189" s="10">
        <v>152.58967558340399</v>
      </c>
      <c r="G189" s="10">
        <v>0</v>
      </c>
      <c r="H189" s="10">
        <v>0</v>
      </c>
      <c r="I189" s="10">
        <v>38593.253189630472</v>
      </c>
      <c r="J189" s="10">
        <v>0</v>
      </c>
      <c r="K189" s="10">
        <v>17133.567121924527</v>
      </c>
      <c r="L189" s="10">
        <v>9434.7824099979844</v>
      </c>
      <c r="M189" s="14">
        <v>0</v>
      </c>
      <c r="N189" s="10">
        <v>106495.51247910343</v>
      </c>
    </row>
    <row r="190" spans="1:14" hidden="1" outlineLevel="2" x14ac:dyDescent="0.3">
      <c r="A190" s="11" t="s">
        <v>38</v>
      </c>
      <c r="B190" s="12">
        <v>7279.7006614007187</v>
      </c>
      <c r="C190" s="12">
        <v>3181.1746352628502</v>
      </c>
      <c r="D190" s="12">
        <v>565.14596799836397</v>
      </c>
      <c r="E190" s="12">
        <v>405.16142262938399</v>
      </c>
      <c r="F190" s="12">
        <v>152.58967558340399</v>
      </c>
      <c r="G190" s="12">
        <v>0</v>
      </c>
      <c r="H190" s="12">
        <v>0</v>
      </c>
      <c r="I190" s="12">
        <v>7.3948697855759997</v>
      </c>
      <c r="J190" s="12">
        <v>0</v>
      </c>
      <c r="K190" s="12">
        <v>3159.1621559999999</v>
      </c>
      <c r="L190" s="12">
        <v>374.21790213950402</v>
      </c>
      <c r="M190" s="15">
        <v>0</v>
      </c>
      <c r="N190" s="12">
        <v>7279.7006614007187</v>
      </c>
    </row>
    <row r="191" spans="1:14" hidden="1" outlineLevel="2" x14ac:dyDescent="0.3">
      <c r="A191" s="11" t="s">
        <v>39</v>
      </c>
      <c r="B191" s="12">
        <v>99215.811817702692</v>
      </c>
      <c r="C191" s="12">
        <v>21998.4549769404</v>
      </c>
      <c r="D191" s="12">
        <v>54182.387366979296</v>
      </c>
      <c r="E191" s="12">
        <v>15596.5290471344</v>
      </c>
      <c r="F191" s="12">
        <v>0</v>
      </c>
      <c r="G191" s="12">
        <v>0</v>
      </c>
      <c r="H191" s="12">
        <v>0</v>
      </c>
      <c r="I191" s="12">
        <v>38585.858319844898</v>
      </c>
      <c r="J191" s="12">
        <v>0</v>
      </c>
      <c r="K191" s="12">
        <v>13974.404965924528</v>
      </c>
      <c r="L191" s="12">
        <v>9060.5645078584803</v>
      </c>
      <c r="M191" s="15">
        <v>0</v>
      </c>
      <c r="N191" s="12">
        <v>99215.811817702692</v>
      </c>
    </row>
    <row r="192" spans="1:14" hidden="1" outlineLevel="1" x14ac:dyDescent="0.3">
      <c r="A192" s="9" t="s">
        <v>61</v>
      </c>
      <c r="B192" s="10">
        <v>1482107.5957997078</v>
      </c>
      <c r="C192" s="10">
        <v>590319.02843313979</v>
      </c>
      <c r="D192" s="10">
        <v>325668.14237757988</v>
      </c>
      <c r="E192" s="10">
        <v>0</v>
      </c>
      <c r="F192" s="10">
        <v>200211.2710492803</v>
      </c>
      <c r="G192" s="10">
        <v>81727.639412130782</v>
      </c>
      <c r="H192" s="10">
        <v>0</v>
      </c>
      <c r="I192" s="10">
        <v>43210.054525464817</v>
      </c>
      <c r="J192" s="10">
        <v>519.17739070393202</v>
      </c>
      <c r="K192" s="10">
        <v>15032.252505955201</v>
      </c>
      <c r="L192" s="10">
        <v>551088.17248303292</v>
      </c>
      <c r="M192" s="14">
        <v>0</v>
      </c>
      <c r="N192" s="10">
        <v>1482107.5957997078</v>
      </c>
    </row>
    <row r="193" spans="1:14" hidden="1" outlineLevel="2" x14ac:dyDescent="0.3">
      <c r="A193" s="11" t="s">
        <v>57</v>
      </c>
      <c r="B193" s="12">
        <v>1302205.939626521</v>
      </c>
      <c r="C193" s="12">
        <v>585604.3751318485</v>
      </c>
      <c r="D193" s="12">
        <v>252076.4937685784</v>
      </c>
      <c r="E193" s="12">
        <v>0</v>
      </c>
      <c r="F193" s="12">
        <v>200157.19313187871</v>
      </c>
      <c r="G193" s="12">
        <v>8369.4601185267838</v>
      </c>
      <c r="H193" s="12">
        <v>0</v>
      </c>
      <c r="I193" s="12">
        <v>43030.663127468943</v>
      </c>
      <c r="J193" s="12">
        <v>519.17739070393202</v>
      </c>
      <c r="K193" s="12">
        <v>15032.252505955201</v>
      </c>
      <c r="L193" s="12">
        <v>449492.8182201389</v>
      </c>
      <c r="M193" s="15">
        <v>0</v>
      </c>
      <c r="N193" s="12">
        <v>1302205.939626521</v>
      </c>
    </row>
    <row r="194" spans="1:14" hidden="1" outlineLevel="2" x14ac:dyDescent="0.3">
      <c r="A194" s="11" t="s">
        <v>45</v>
      </c>
      <c r="B194" s="12">
        <v>179901.65617318673</v>
      </c>
      <c r="C194" s="12">
        <v>4714.6533012912596</v>
      </c>
      <c r="D194" s="12">
        <v>73591.648609001481</v>
      </c>
      <c r="E194" s="12">
        <v>0</v>
      </c>
      <c r="F194" s="12">
        <v>54.077917401599997</v>
      </c>
      <c r="G194" s="12">
        <v>73358.179293604</v>
      </c>
      <c r="H194" s="12">
        <v>0</v>
      </c>
      <c r="I194" s="12">
        <v>179.39139799587599</v>
      </c>
      <c r="J194" s="12">
        <v>0</v>
      </c>
      <c r="K194" s="12">
        <v>0</v>
      </c>
      <c r="L194" s="12">
        <v>101595.354262894</v>
      </c>
      <c r="M194" s="15">
        <v>0</v>
      </c>
      <c r="N194" s="12">
        <v>179901.65617318673</v>
      </c>
    </row>
    <row r="195" spans="1:14" hidden="1" outlineLevel="1" x14ac:dyDescent="0.3">
      <c r="A195" s="9" t="s">
        <v>63</v>
      </c>
      <c r="B195" s="10">
        <v>8281.4415061745767</v>
      </c>
      <c r="C195" s="10">
        <v>3474.4855745118798</v>
      </c>
      <c r="D195" s="10">
        <v>4020.3883462508929</v>
      </c>
      <c r="E195" s="10">
        <v>32.216226060830301</v>
      </c>
      <c r="F195" s="10">
        <v>2128.7134811638243</v>
      </c>
      <c r="G195" s="10">
        <v>1721.3691964417301</v>
      </c>
      <c r="H195" s="10">
        <v>0</v>
      </c>
      <c r="I195" s="10">
        <v>138.08944258450799</v>
      </c>
      <c r="J195" s="10">
        <v>0</v>
      </c>
      <c r="K195" s="10">
        <v>0</v>
      </c>
      <c r="L195" s="10">
        <v>786.56758541180409</v>
      </c>
      <c r="M195" s="14">
        <v>0</v>
      </c>
      <c r="N195" s="10">
        <v>8281.4415061745767</v>
      </c>
    </row>
    <row r="196" spans="1:14" hidden="1" outlineLevel="2" x14ac:dyDescent="0.3">
      <c r="A196" s="11" t="s">
        <v>50</v>
      </c>
      <c r="B196" s="12">
        <v>8281.4415061745767</v>
      </c>
      <c r="C196" s="12">
        <v>3474.4855745118798</v>
      </c>
      <c r="D196" s="12">
        <v>4020.3883462508929</v>
      </c>
      <c r="E196" s="12">
        <v>32.216226060830301</v>
      </c>
      <c r="F196" s="12">
        <v>2128.7134811638243</v>
      </c>
      <c r="G196" s="12">
        <v>1721.3691964417301</v>
      </c>
      <c r="H196" s="12">
        <v>0</v>
      </c>
      <c r="I196" s="12">
        <v>138.08944258450799</v>
      </c>
      <c r="J196" s="12">
        <v>0</v>
      </c>
      <c r="K196" s="12">
        <v>0</v>
      </c>
      <c r="L196" s="12">
        <v>786.56758541180409</v>
      </c>
      <c r="M196" s="15">
        <v>0</v>
      </c>
      <c r="N196" s="12">
        <v>8281.4415061745767</v>
      </c>
    </row>
    <row r="197" spans="1:14" hidden="1" outlineLevel="1" x14ac:dyDescent="0.3">
      <c r="A197" s="9" t="s">
        <v>32</v>
      </c>
      <c r="B197" s="10">
        <v>172627.92688030313</v>
      </c>
      <c r="C197" s="10">
        <v>129175.32418138326</v>
      </c>
      <c r="D197" s="10">
        <v>7133.2048289401755</v>
      </c>
      <c r="E197" s="10">
        <v>0</v>
      </c>
      <c r="F197" s="10">
        <v>1170.16920843912</v>
      </c>
      <c r="G197" s="10">
        <v>8.42167896E-4</v>
      </c>
      <c r="H197" s="10">
        <v>0</v>
      </c>
      <c r="I197" s="10">
        <v>4332.0089420364393</v>
      </c>
      <c r="J197" s="10">
        <v>1631.0258362967199</v>
      </c>
      <c r="K197" s="10">
        <v>0</v>
      </c>
      <c r="L197" s="10">
        <v>36319.397869979686</v>
      </c>
      <c r="M197" s="14">
        <v>0</v>
      </c>
      <c r="N197" s="10">
        <v>172627.92688030313</v>
      </c>
    </row>
    <row r="198" spans="1:14" hidden="1" outlineLevel="2" x14ac:dyDescent="0.3">
      <c r="A198" s="11" t="s">
        <v>40</v>
      </c>
      <c r="B198" s="12">
        <v>127851.16814888683</v>
      </c>
      <c r="C198" s="12">
        <v>122741.46392653967</v>
      </c>
      <c r="D198" s="12">
        <v>4247.5827395222677</v>
      </c>
      <c r="E198" s="12">
        <v>0</v>
      </c>
      <c r="F198" s="12">
        <v>0</v>
      </c>
      <c r="G198" s="12">
        <v>0</v>
      </c>
      <c r="H198" s="12">
        <v>0</v>
      </c>
      <c r="I198" s="12">
        <v>4246.5433880700275</v>
      </c>
      <c r="J198" s="12">
        <v>1.03935145224</v>
      </c>
      <c r="K198" s="12">
        <v>0</v>
      </c>
      <c r="L198" s="12">
        <v>862.12148282488806</v>
      </c>
      <c r="M198" s="15">
        <v>0</v>
      </c>
      <c r="N198" s="12">
        <v>127851.16814888683</v>
      </c>
    </row>
    <row r="199" spans="1:14" hidden="1" outlineLevel="2" x14ac:dyDescent="0.3">
      <c r="A199" s="11" t="s">
        <v>41</v>
      </c>
      <c r="B199" s="12">
        <v>44776.758731416296</v>
      </c>
      <c r="C199" s="12">
        <v>6433.8602548435902</v>
      </c>
      <c r="D199" s="12">
        <v>2885.6220894179078</v>
      </c>
      <c r="E199" s="12">
        <v>0</v>
      </c>
      <c r="F199" s="12">
        <v>1170.16920843912</v>
      </c>
      <c r="G199" s="12">
        <v>8.42167896E-4</v>
      </c>
      <c r="H199" s="12">
        <v>0</v>
      </c>
      <c r="I199" s="12">
        <v>85.465553966412003</v>
      </c>
      <c r="J199" s="12">
        <v>1629.9864848444799</v>
      </c>
      <c r="K199" s="12">
        <v>0</v>
      </c>
      <c r="L199" s="12">
        <v>35457.276387154801</v>
      </c>
      <c r="M199" s="15">
        <v>0</v>
      </c>
      <c r="N199" s="12">
        <v>44776.758731416296</v>
      </c>
    </row>
    <row r="200" spans="1:14" collapsed="1" x14ac:dyDescent="0.3">
      <c r="A200" s="17" t="s">
        <v>64</v>
      </c>
      <c r="B200" s="16">
        <v>44056938.094783992</v>
      </c>
      <c r="C200" s="16">
        <v>7831880.5126865897</v>
      </c>
      <c r="D200" s="16">
        <v>24090287.55752242</v>
      </c>
      <c r="E200" s="16">
        <v>3547009.0566005614</v>
      </c>
      <c r="F200" s="16">
        <v>8735791.9994201697</v>
      </c>
      <c r="G200" s="16">
        <v>6746808.5379580073</v>
      </c>
      <c r="H200" s="16">
        <v>816704.61028103193</v>
      </c>
      <c r="I200" s="16">
        <v>2058369.132914959</v>
      </c>
      <c r="J200" s="16">
        <v>2185604.220347689</v>
      </c>
      <c r="K200" s="16">
        <v>3985160.6754373014</v>
      </c>
      <c r="L200" s="16">
        <v>8149609.3491376769</v>
      </c>
      <c r="M200" s="16">
        <v>5943822.1883146083</v>
      </c>
      <c r="N200" s="16">
        <v>50000760.283098601</v>
      </c>
    </row>
    <row r="201" spans="1:14" hidden="1" outlineLevel="1" x14ac:dyDescent="0.3">
      <c r="A201" s="9" t="s">
        <v>33</v>
      </c>
      <c r="B201" s="10">
        <v>26692.250627524802</v>
      </c>
      <c r="C201" s="10">
        <v>0</v>
      </c>
      <c r="D201" s="10">
        <v>26692.250627524802</v>
      </c>
      <c r="E201" s="10">
        <v>26692.250627524802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15617.278305667</v>
      </c>
      <c r="N201" s="10">
        <v>42309.528933191803</v>
      </c>
    </row>
    <row r="202" spans="1:14" hidden="1" outlineLevel="1" x14ac:dyDescent="0.3">
      <c r="A202" s="9" t="s">
        <v>60</v>
      </c>
      <c r="B202" s="10">
        <v>4229549.8254389614</v>
      </c>
      <c r="C202" s="10">
        <v>338826.33066810539</v>
      </c>
      <c r="D202" s="10">
        <v>866599.98218094767</v>
      </c>
      <c r="E202" s="10">
        <v>42119.139131135504</v>
      </c>
      <c r="F202" s="10">
        <v>685047.93065599457</v>
      </c>
      <c r="G202" s="10">
        <v>3629.8546558515927</v>
      </c>
      <c r="H202" s="10">
        <v>10998.035527599268</v>
      </c>
      <c r="I202" s="10">
        <v>87802.394164729048</v>
      </c>
      <c r="J202" s="10">
        <v>37002.628045637677</v>
      </c>
      <c r="K202" s="10">
        <v>1331086.8157766317</v>
      </c>
      <c r="L202" s="10">
        <v>1693036.6968132767</v>
      </c>
      <c r="M202" s="10">
        <v>2276.8894056523036</v>
      </c>
      <c r="N202" s="10">
        <v>4231826.7148446133</v>
      </c>
    </row>
    <row r="203" spans="1:14" hidden="1" outlineLevel="2" x14ac:dyDescent="0.3">
      <c r="A203" s="11" t="s">
        <v>42</v>
      </c>
      <c r="B203" s="10">
        <v>239247.38100046394</v>
      </c>
      <c r="C203" s="12">
        <v>123.48203754505199</v>
      </c>
      <c r="D203" s="12">
        <v>41893.21341926889</v>
      </c>
      <c r="E203" s="12">
        <v>0</v>
      </c>
      <c r="F203" s="12">
        <v>41462.421294906359</v>
      </c>
      <c r="G203" s="12">
        <v>137.74181633575199</v>
      </c>
      <c r="H203" s="12">
        <v>0</v>
      </c>
      <c r="I203" s="12">
        <v>222.83893019096803</v>
      </c>
      <c r="J203" s="12">
        <v>70.211377835808008</v>
      </c>
      <c r="K203" s="12">
        <v>0</v>
      </c>
      <c r="L203" s="12">
        <v>197230.68554365</v>
      </c>
      <c r="M203" s="12">
        <v>0</v>
      </c>
      <c r="N203" s="12">
        <v>239247.38100046394</v>
      </c>
    </row>
    <row r="204" spans="1:14" hidden="1" outlineLevel="2" x14ac:dyDescent="0.3">
      <c r="A204" s="11" t="s">
        <v>43</v>
      </c>
      <c r="B204" s="10">
        <v>1440872.6488944225</v>
      </c>
      <c r="C204" s="10">
        <v>38745.854194189997</v>
      </c>
      <c r="D204" s="10">
        <v>41775.062630285502</v>
      </c>
      <c r="E204" s="10">
        <v>31212.334159085502</v>
      </c>
      <c r="F204" s="10">
        <v>6058.1023805100003</v>
      </c>
      <c r="G204" s="10">
        <v>268.61339069000098</v>
      </c>
      <c r="H204" s="10">
        <v>50.472878390000098</v>
      </c>
      <c r="I204" s="10">
        <v>329.13565973999999</v>
      </c>
      <c r="J204" s="10">
        <v>3856.4041618700003</v>
      </c>
      <c r="K204" s="10">
        <v>1273172.3350138371</v>
      </c>
      <c r="L204" s="10">
        <v>87179.39705611</v>
      </c>
      <c r="M204" s="10">
        <v>2165.5467278882238</v>
      </c>
      <c r="N204" s="10">
        <v>1443038.1956223107</v>
      </c>
    </row>
    <row r="205" spans="1:14" hidden="1" outlineLevel="2" x14ac:dyDescent="0.3">
      <c r="A205" s="11" t="s">
        <v>44</v>
      </c>
      <c r="B205" s="12">
        <v>2549429.7955440748</v>
      </c>
      <c r="C205" s="12">
        <v>299956.99443637033</v>
      </c>
      <c r="D205" s="12">
        <v>782931.70613139332</v>
      </c>
      <c r="E205" s="12">
        <v>10906.80497205</v>
      </c>
      <c r="F205" s="12">
        <v>637527.40698057821</v>
      </c>
      <c r="G205" s="12">
        <v>3223.4994488258399</v>
      </c>
      <c r="H205" s="12">
        <v>10947.562649209267</v>
      </c>
      <c r="I205" s="12">
        <v>87250.419574798099</v>
      </c>
      <c r="J205" s="12">
        <v>33076.012505931867</v>
      </c>
      <c r="K205" s="12">
        <v>57914.480762794366</v>
      </c>
      <c r="L205" s="12">
        <v>1408626.6142135169</v>
      </c>
      <c r="M205" s="12">
        <v>111.34267776407999</v>
      </c>
      <c r="N205" s="12">
        <v>2549541.138221839</v>
      </c>
    </row>
    <row r="206" spans="1:14" hidden="1" outlineLevel="1" x14ac:dyDescent="0.3">
      <c r="A206" s="9" t="s">
        <v>31</v>
      </c>
      <c r="B206" s="10">
        <v>9586913.4932040907</v>
      </c>
      <c r="C206" s="10">
        <v>625688.16123141337</v>
      </c>
      <c r="D206" s="10">
        <v>8006524.6295387726</v>
      </c>
      <c r="E206" s="10">
        <v>3356581.3915697802</v>
      </c>
      <c r="F206" s="10">
        <v>1505306.0997664651</v>
      </c>
      <c r="G206" s="10">
        <v>2551628.310256565</v>
      </c>
      <c r="H206" s="10">
        <v>38023.296662333873</v>
      </c>
      <c r="I206" s="10">
        <v>242110.22318790178</v>
      </c>
      <c r="J206" s="10">
        <v>312875.30809572677</v>
      </c>
      <c r="K206" s="10">
        <v>114664.96519425622</v>
      </c>
      <c r="L206" s="10">
        <v>840035.73723964719</v>
      </c>
      <c r="M206" s="10">
        <v>863162.28018162854</v>
      </c>
      <c r="N206" s="10">
        <v>10450075.773385718</v>
      </c>
    </row>
    <row r="207" spans="1:14" hidden="1" outlineLevel="2" x14ac:dyDescent="0.3">
      <c r="A207" s="11" t="s">
        <v>35</v>
      </c>
      <c r="B207" s="12">
        <v>1584747.9548871648</v>
      </c>
      <c r="C207" s="12">
        <v>251251.11726754089</v>
      </c>
      <c r="D207" s="12">
        <v>1066427.0802840043</v>
      </c>
      <c r="E207" s="12">
        <v>229578.63907162001</v>
      </c>
      <c r="F207" s="12">
        <v>416290.37325576984</v>
      </c>
      <c r="G207" s="12">
        <v>350930.10847558273</v>
      </c>
      <c r="H207" s="12">
        <v>3204.1625034022422</v>
      </c>
      <c r="I207" s="12">
        <v>50344.613917053488</v>
      </c>
      <c r="J207" s="12">
        <v>16079.18306057617</v>
      </c>
      <c r="K207" s="12">
        <v>12812.761832725799</v>
      </c>
      <c r="L207" s="12">
        <v>254256.99550289387</v>
      </c>
      <c r="M207" s="12">
        <v>153112.1232133692</v>
      </c>
      <c r="N207" s="12">
        <v>1737860.0781005339</v>
      </c>
    </row>
    <row r="208" spans="1:14" hidden="1" outlineLevel="2" x14ac:dyDescent="0.3">
      <c r="A208" s="11" t="s">
        <v>37</v>
      </c>
      <c r="B208" s="12">
        <v>8002165.5383169251</v>
      </c>
      <c r="C208" s="12">
        <v>374437.04396387259</v>
      </c>
      <c r="D208" s="12">
        <v>6940097.5492547685</v>
      </c>
      <c r="E208" s="12">
        <v>3127002.7524981601</v>
      </c>
      <c r="F208" s="12">
        <v>1089015.7265106952</v>
      </c>
      <c r="G208" s="12">
        <v>2200698.2017809823</v>
      </c>
      <c r="H208" s="12">
        <v>34819.134158931629</v>
      </c>
      <c r="I208" s="12">
        <v>191765.6092708483</v>
      </c>
      <c r="J208" s="12">
        <v>296796.12503515056</v>
      </c>
      <c r="K208" s="12">
        <v>101852.20336153042</v>
      </c>
      <c r="L208" s="12">
        <v>585778.74173675315</v>
      </c>
      <c r="M208" s="12">
        <v>710050.15696825925</v>
      </c>
      <c r="N208" s="12">
        <v>8712215.6952851843</v>
      </c>
    </row>
    <row r="209" spans="1:14" hidden="1" outlineLevel="1" x14ac:dyDescent="0.3">
      <c r="A209" s="9" t="s">
        <v>1</v>
      </c>
      <c r="B209" s="10">
        <v>8132208.7544294521</v>
      </c>
      <c r="C209" s="10">
        <v>26047.747173773252</v>
      </c>
      <c r="D209" s="10">
        <v>6308807.4742166456</v>
      </c>
      <c r="E209" s="10">
        <v>20499.873265483784</v>
      </c>
      <c r="F209" s="10">
        <v>4997767.7467120588</v>
      </c>
      <c r="G209" s="10">
        <v>1059667.7390848848</v>
      </c>
      <c r="H209" s="10">
        <v>141684.09144261552</v>
      </c>
      <c r="I209" s="10">
        <v>67536.07695663342</v>
      </c>
      <c r="J209" s="10">
        <v>21651.946754969998</v>
      </c>
      <c r="K209" s="10">
        <v>1787903.5599117058</v>
      </c>
      <c r="L209" s="10">
        <v>9449.9731273279849</v>
      </c>
      <c r="M209" s="10">
        <v>1264937.4188218599</v>
      </c>
      <c r="N209" s="10">
        <v>9397146.1732513122</v>
      </c>
    </row>
    <row r="210" spans="1:14" hidden="1" outlineLevel="2" x14ac:dyDescent="0.3">
      <c r="A210" s="11" t="s">
        <v>38</v>
      </c>
      <c r="B210" s="12">
        <v>3487907.2532643173</v>
      </c>
      <c r="C210" s="12">
        <v>4049.2921968328501</v>
      </c>
      <c r="D210" s="12">
        <v>3443905.1112171444</v>
      </c>
      <c r="E210" s="12">
        <v>4903.3442183493844</v>
      </c>
      <c r="F210" s="12">
        <v>2370542.1867215633</v>
      </c>
      <c r="G210" s="12">
        <v>1059667.7390848848</v>
      </c>
      <c r="H210" s="12">
        <v>77.462058615528804</v>
      </c>
      <c r="I210" s="12">
        <v>8714.3791337310595</v>
      </c>
      <c r="J210" s="12">
        <v>0</v>
      </c>
      <c r="K210" s="12">
        <v>39563.4412308705</v>
      </c>
      <c r="L210" s="12">
        <v>389.408619469504</v>
      </c>
      <c r="M210" s="12">
        <v>359649.28189709241</v>
      </c>
      <c r="N210" s="12">
        <v>3847556.5351614095</v>
      </c>
    </row>
    <row r="211" spans="1:14" hidden="1" outlineLevel="2" x14ac:dyDescent="0.3">
      <c r="A211" s="11" t="s">
        <v>39</v>
      </c>
      <c r="B211" s="10">
        <v>4644301.5011651367</v>
      </c>
      <c r="C211" s="12">
        <v>21998.4549769404</v>
      </c>
      <c r="D211" s="10">
        <v>2864902.3629995021</v>
      </c>
      <c r="E211" s="12">
        <v>15596.5290471344</v>
      </c>
      <c r="F211" s="12">
        <v>2627225.5599904954</v>
      </c>
      <c r="G211" s="12">
        <v>0</v>
      </c>
      <c r="H211" s="12">
        <v>141606.629384</v>
      </c>
      <c r="I211" s="12">
        <v>58821.697822902366</v>
      </c>
      <c r="J211" s="12">
        <v>21651.946754969998</v>
      </c>
      <c r="K211" s="12">
        <v>1748340.1186808352</v>
      </c>
      <c r="L211" s="12">
        <v>9060.5645078584803</v>
      </c>
      <c r="M211" s="12">
        <v>905288.13692476728</v>
      </c>
      <c r="N211" s="10">
        <v>5549589.6380899036</v>
      </c>
    </row>
    <row r="212" spans="1:14" hidden="1" outlineLevel="1" x14ac:dyDescent="0.3">
      <c r="A212" s="9" t="s">
        <v>61</v>
      </c>
      <c r="B212" s="10">
        <v>18372048.882867001</v>
      </c>
      <c r="C212" s="10">
        <v>6291599.8365848539</v>
      </c>
      <c r="D212" s="10">
        <v>7691482.4001673162</v>
      </c>
      <c r="E212" s="10">
        <v>0</v>
      </c>
      <c r="F212" s="10">
        <v>1044000.9419204101</v>
      </c>
      <c r="G212" s="10">
        <v>3078363.9992041001</v>
      </c>
      <c r="H212" s="10">
        <v>583768.33972690022</v>
      </c>
      <c r="I212" s="10">
        <v>1350356.8333102143</v>
      </c>
      <c r="J212" s="10">
        <v>1634992.2860056912</v>
      </c>
      <c r="K212" s="10">
        <v>732043.05851753836</v>
      </c>
      <c r="L212" s="10">
        <v>3656923.5875972924</v>
      </c>
      <c r="M212" s="10">
        <v>3269808.9001973327</v>
      </c>
      <c r="N212" s="10">
        <v>21641857.783064336</v>
      </c>
    </row>
    <row r="213" spans="1:14" hidden="1" outlineLevel="2" x14ac:dyDescent="0.3">
      <c r="A213" s="11" t="s">
        <v>57</v>
      </c>
      <c r="B213" s="12">
        <v>10809914.405813161</v>
      </c>
      <c r="C213" s="12">
        <v>5066529.9498615591</v>
      </c>
      <c r="D213" s="12">
        <v>2764241.5508593628</v>
      </c>
      <c r="E213" s="12">
        <v>0</v>
      </c>
      <c r="F213" s="12">
        <v>922396.60813187854</v>
      </c>
      <c r="G213" s="12">
        <v>84886.508999526879</v>
      </c>
      <c r="H213" s="12">
        <v>376806.07869470422</v>
      </c>
      <c r="I213" s="12">
        <v>1273650.2177538585</v>
      </c>
      <c r="J213" s="12">
        <v>106502.13727939493</v>
      </c>
      <c r="K213" s="12">
        <v>606168.41840799584</v>
      </c>
      <c r="L213" s="12">
        <v>2372974.4866842441</v>
      </c>
      <c r="M213" s="12">
        <v>3015137.8950772649</v>
      </c>
      <c r="N213" s="12">
        <v>13825052.300890427</v>
      </c>
    </row>
    <row r="214" spans="1:14" hidden="1" outlineLevel="2" x14ac:dyDescent="0.3">
      <c r="A214" s="11" t="s">
        <v>45</v>
      </c>
      <c r="B214" s="12">
        <v>7562134.4770538379</v>
      </c>
      <c r="C214" s="12">
        <v>1225069.8867232949</v>
      </c>
      <c r="D214" s="12">
        <v>4927240.8493079524</v>
      </c>
      <c r="E214" s="12">
        <v>0</v>
      </c>
      <c r="F214" s="12">
        <v>121604.3337885316</v>
      </c>
      <c r="G214" s="12">
        <v>2993477.4902045731</v>
      </c>
      <c r="H214" s="12">
        <v>206962.26103219599</v>
      </c>
      <c r="I214" s="12">
        <v>76706.615556355871</v>
      </c>
      <c r="J214" s="12">
        <v>1528490.1487262961</v>
      </c>
      <c r="K214" s="12">
        <v>125874.64010954238</v>
      </c>
      <c r="L214" s="12">
        <v>1283949.1009130483</v>
      </c>
      <c r="M214" s="12">
        <v>254671.00512006797</v>
      </c>
      <c r="N214" s="12">
        <v>7816805.4821739057</v>
      </c>
    </row>
    <row r="215" spans="1:14" hidden="1" outlineLevel="1" x14ac:dyDescent="0.3">
      <c r="A215" s="9" t="s">
        <v>62</v>
      </c>
      <c r="B215" s="10">
        <v>1916136.6326422468</v>
      </c>
      <c r="C215" s="10">
        <v>22223.9989980635</v>
      </c>
      <c r="D215" s="10">
        <v>20886.866264436161</v>
      </c>
      <c r="E215" s="10">
        <v>0</v>
      </c>
      <c r="F215" s="10">
        <v>1107.2455016828801</v>
      </c>
      <c r="G215" s="10">
        <v>0</v>
      </c>
      <c r="H215" s="10">
        <v>0</v>
      </c>
      <c r="I215" s="10">
        <v>316.35585762367998</v>
      </c>
      <c r="J215" s="10">
        <v>19463.264905129599</v>
      </c>
      <c r="K215" s="10">
        <v>0</v>
      </c>
      <c r="L215" s="10">
        <v>1873025.7673797472</v>
      </c>
      <c r="M215" s="10">
        <v>0</v>
      </c>
      <c r="N215" s="10">
        <v>1916136.6326422468</v>
      </c>
    </row>
    <row r="216" spans="1:14" hidden="1" outlineLevel="2" x14ac:dyDescent="0.3">
      <c r="A216" s="11" t="s">
        <v>47</v>
      </c>
      <c r="B216" s="12">
        <v>179341.31199651657</v>
      </c>
      <c r="C216" s="12">
        <v>22223.9989980635</v>
      </c>
      <c r="D216" s="12">
        <v>20886.866264436161</v>
      </c>
      <c r="E216" s="12">
        <v>0</v>
      </c>
      <c r="F216" s="12">
        <v>1107.2455016828801</v>
      </c>
      <c r="G216" s="12">
        <v>0</v>
      </c>
      <c r="H216" s="12">
        <v>0</v>
      </c>
      <c r="I216" s="12">
        <v>316.35585762367998</v>
      </c>
      <c r="J216" s="12">
        <v>19463.264905129599</v>
      </c>
      <c r="K216" s="12">
        <v>0</v>
      </c>
      <c r="L216" s="12">
        <v>136230.44673401691</v>
      </c>
      <c r="M216" s="12">
        <v>0</v>
      </c>
      <c r="N216" s="12">
        <v>179341.31199651657</v>
      </c>
    </row>
    <row r="217" spans="1:14" hidden="1" outlineLevel="2" x14ac:dyDescent="0.3">
      <c r="A217" s="11" t="s">
        <v>48</v>
      </c>
      <c r="B217" s="12">
        <v>669717.96467082005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669717.96467082005</v>
      </c>
      <c r="M217" s="12">
        <v>0</v>
      </c>
      <c r="N217" s="12">
        <v>669717.96467082005</v>
      </c>
    </row>
    <row r="218" spans="1:14" hidden="1" outlineLevel="2" x14ac:dyDescent="0.3">
      <c r="A218" s="11" t="s">
        <v>49</v>
      </c>
      <c r="B218" s="12">
        <v>1037377.53493238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1037377.53493238</v>
      </c>
      <c r="M218" s="12">
        <v>0</v>
      </c>
      <c r="N218" s="12">
        <v>1037377.53493238</v>
      </c>
    </row>
    <row r="219" spans="1:14" hidden="1" outlineLevel="2" x14ac:dyDescent="0.3">
      <c r="A219" s="11" t="s">
        <v>46</v>
      </c>
      <c r="B219" s="12">
        <v>29699.821042530199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29699.821042530199</v>
      </c>
      <c r="M219" s="12">
        <v>0</v>
      </c>
      <c r="N219" s="12">
        <v>29699.821042530199</v>
      </c>
    </row>
    <row r="220" spans="1:14" hidden="1" outlineLevel="1" x14ac:dyDescent="0.3">
      <c r="A220" s="9" t="s">
        <v>63</v>
      </c>
      <c r="B220" s="10">
        <v>140856.40738688462</v>
      </c>
      <c r="C220" s="10">
        <v>23688.357764771878</v>
      </c>
      <c r="D220" s="10">
        <v>116083.75537392093</v>
      </c>
      <c r="E220" s="10">
        <v>32.216226060830301</v>
      </c>
      <c r="F220" s="10">
        <v>69577.916488433839</v>
      </c>
      <c r="G220" s="10">
        <v>36260.422065471743</v>
      </c>
      <c r="H220" s="10">
        <v>129.20803462999999</v>
      </c>
      <c r="I220" s="10">
        <v>9873.2390000845062</v>
      </c>
      <c r="J220" s="10">
        <v>210.75355924000002</v>
      </c>
      <c r="K220" s="10">
        <v>0</v>
      </c>
      <c r="L220" s="10">
        <v>1084.2942481918042</v>
      </c>
      <c r="M220" s="10">
        <v>974.31631998106798</v>
      </c>
      <c r="N220" s="10">
        <v>141830.72370686568</v>
      </c>
    </row>
    <row r="221" spans="1:14" hidden="1" outlineLevel="2" x14ac:dyDescent="0.3">
      <c r="A221" s="11" t="s">
        <v>50</v>
      </c>
      <c r="B221" s="12">
        <v>140856.40738688462</v>
      </c>
      <c r="C221" s="12">
        <v>23688.357764771878</v>
      </c>
      <c r="D221" s="12">
        <v>116083.75537392093</v>
      </c>
      <c r="E221" s="12">
        <v>32.216226060830301</v>
      </c>
      <c r="F221" s="12">
        <v>69577.916488433839</v>
      </c>
      <c r="G221" s="12">
        <v>36260.422065471743</v>
      </c>
      <c r="H221" s="12">
        <v>129.20803462999999</v>
      </c>
      <c r="I221" s="12">
        <v>9873.2390000845062</v>
      </c>
      <c r="J221" s="12">
        <v>210.75355924000002</v>
      </c>
      <c r="K221" s="12">
        <v>0</v>
      </c>
      <c r="L221" s="12">
        <v>1084.2942481918042</v>
      </c>
      <c r="M221" s="12">
        <v>974.31631998106798</v>
      </c>
      <c r="N221" s="12">
        <v>141830.72370686568</v>
      </c>
    </row>
    <row r="222" spans="1:14" hidden="1" outlineLevel="1" x14ac:dyDescent="0.3">
      <c r="A222" s="9" t="s">
        <v>32</v>
      </c>
      <c r="B222" s="10">
        <v>1652531.8481878238</v>
      </c>
      <c r="C222" s="10">
        <v>503806.0802656067</v>
      </c>
      <c r="D222" s="10">
        <v>1053210.1991528526</v>
      </c>
      <c r="E222" s="10">
        <v>101084.18578057668</v>
      </c>
      <c r="F222" s="10">
        <v>432984.11837512377</v>
      </c>
      <c r="G222" s="10">
        <v>17258.212691132805</v>
      </c>
      <c r="H222" s="10">
        <v>42101.638886953107</v>
      </c>
      <c r="I222" s="10">
        <v>300374.0104377722</v>
      </c>
      <c r="J222" s="10">
        <v>159408.03298129392</v>
      </c>
      <c r="K222" s="10">
        <v>19462.276037169999</v>
      </c>
      <c r="L222" s="10">
        <v>76053.292732194357</v>
      </c>
      <c r="M222" s="10">
        <v>527045.10508248617</v>
      </c>
      <c r="N222" s="10">
        <v>2179576.9532703101</v>
      </c>
    </row>
    <row r="223" spans="1:14" hidden="1" outlineLevel="2" x14ac:dyDescent="0.3">
      <c r="A223" s="11" t="s">
        <v>40</v>
      </c>
      <c r="B223" s="12">
        <v>127851.16814888683</v>
      </c>
      <c r="C223" s="12">
        <v>122741.46392653967</v>
      </c>
      <c r="D223" s="12">
        <v>4247.5827395222677</v>
      </c>
      <c r="E223" s="12">
        <v>0</v>
      </c>
      <c r="F223" s="12">
        <v>0</v>
      </c>
      <c r="G223" s="12">
        <v>0</v>
      </c>
      <c r="H223" s="12">
        <v>0</v>
      </c>
      <c r="I223" s="12">
        <v>4246.5433880700275</v>
      </c>
      <c r="J223" s="12">
        <v>1.03935145224</v>
      </c>
      <c r="K223" s="12">
        <v>0</v>
      </c>
      <c r="L223" s="12">
        <v>862.12148282488806</v>
      </c>
      <c r="M223" s="12">
        <v>527045.10508248617</v>
      </c>
      <c r="N223" s="12">
        <v>654896.27323137305</v>
      </c>
    </row>
    <row r="224" spans="1:14" hidden="1" outlineLevel="2" x14ac:dyDescent="0.3">
      <c r="A224" s="11" t="s">
        <v>41</v>
      </c>
      <c r="B224" s="12">
        <v>1524680.6800389367</v>
      </c>
      <c r="C224" s="12">
        <v>381064.61633906706</v>
      </c>
      <c r="D224" s="12">
        <v>1048962.6164133302</v>
      </c>
      <c r="E224" s="12">
        <v>101084.18578057668</v>
      </c>
      <c r="F224" s="12">
        <v>432984.11837512377</v>
      </c>
      <c r="G224" s="12">
        <v>17258.212691132805</v>
      </c>
      <c r="H224" s="12">
        <v>42101.638886953107</v>
      </c>
      <c r="I224" s="12">
        <v>296127.46704970219</v>
      </c>
      <c r="J224" s="12">
        <v>159406.99362984166</v>
      </c>
      <c r="K224" s="12">
        <v>19462.276037169999</v>
      </c>
      <c r="L224" s="12">
        <v>75191.171249369479</v>
      </c>
      <c r="M224" s="12">
        <v>0</v>
      </c>
      <c r="N224" s="12">
        <v>1524680.6800389367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A563-B4F5-4E53-84B3-C3369B6C39BB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43435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39568099.853483379</v>
      </c>
      <c r="C7" s="3">
        <v>6743380.5767319323</v>
      </c>
      <c r="D7" s="3">
        <v>21584463.238682561</v>
      </c>
      <c r="E7" s="3">
        <v>2031403.8364943278</v>
      </c>
      <c r="F7" s="3">
        <v>8272590.2656187238</v>
      </c>
      <c r="G7" s="3">
        <v>6441718.5660868231</v>
      </c>
      <c r="H7" s="3">
        <v>789103.7042159182</v>
      </c>
      <c r="I7" s="3">
        <v>1918736.0306533733</v>
      </c>
      <c r="J7" s="3">
        <v>2130910.8356133974</v>
      </c>
      <c r="K7" s="3">
        <v>3913746.2431867188</v>
      </c>
      <c r="L7" s="3">
        <v>7326509.794882169</v>
      </c>
      <c r="M7" s="3">
        <v>5722967.1461919239</v>
      </c>
      <c r="N7" s="16">
        <v>45291066.999675304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15557.4652129766</v>
      </c>
      <c r="N8" s="10">
        <v>15557.4652129766</v>
      </c>
    </row>
    <row r="9" spans="1:14" hidden="1" outlineLevel="1" x14ac:dyDescent="0.3">
      <c r="A9" s="9" t="s">
        <v>60</v>
      </c>
      <c r="B9" s="14">
        <v>4103500.935032723</v>
      </c>
      <c r="C9" s="10">
        <v>303316.88803522574</v>
      </c>
      <c r="D9" s="10">
        <v>746473.70323411329</v>
      </c>
      <c r="E9" s="10">
        <v>0</v>
      </c>
      <c r="F9" s="10">
        <v>613835.75960644346</v>
      </c>
      <c r="G9" s="10">
        <v>2910.9966454299902</v>
      </c>
      <c r="H9" s="10">
        <v>9914.6160444322632</v>
      </c>
      <c r="I9" s="10">
        <v>82966.943594634402</v>
      </c>
      <c r="J9" s="10">
        <v>36845.387343173148</v>
      </c>
      <c r="K9" s="10">
        <v>1383234.1016909201</v>
      </c>
      <c r="L9" s="10">
        <v>1670476.242072464</v>
      </c>
      <c r="M9" s="10">
        <v>2406.5914265757001</v>
      </c>
      <c r="N9" s="10">
        <v>4105907.5264592986</v>
      </c>
    </row>
    <row r="10" spans="1:14" hidden="1" outlineLevel="2" x14ac:dyDescent="0.3">
      <c r="A10" s="11" t="s">
        <v>42</v>
      </c>
      <c r="B10" s="15">
        <v>264967.67000000004</v>
      </c>
      <c r="C10" s="12">
        <v>0</v>
      </c>
      <c r="D10" s="12">
        <v>46923.927940950001</v>
      </c>
      <c r="E10" s="12">
        <v>0</v>
      </c>
      <c r="F10" s="12">
        <v>46814.146551400001</v>
      </c>
      <c r="G10" s="12">
        <v>0</v>
      </c>
      <c r="H10" s="12">
        <v>0</v>
      </c>
      <c r="I10" s="12">
        <v>80.927248989999995</v>
      </c>
      <c r="J10" s="12">
        <v>28.854140560000001</v>
      </c>
      <c r="K10" s="12">
        <v>0</v>
      </c>
      <c r="L10" s="12">
        <v>218043.74205905001</v>
      </c>
      <c r="M10" s="12">
        <v>0</v>
      </c>
      <c r="N10" s="12">
        <v>264967.67000000004</v>
      </c>
    </row>
    <row r="11" spans="1:14" hidden="1" outlineLevel="2" x14ac:dyDescent="0.3">
      <c r="A11" s="11" t="s">
        <v>43</v>
      </c>
      <c r="B11" s="14">
        <v>1472190.3466916401</v>
      </c>
      <c r="C11" s="10">
        <v>47950.362565050098</v>
      </c>
      <c r="D11" s="10">
        <v>11450.166096309991</v>
      </c>
      <c r="E11" s="10">
        <v>0</v>
      </c>
      <c r="F11" s="10">
        <v>6888.9761022599996</v>
      </c>
      <c r="G11" s="10">
        <v>301.72155670999001</v>
      </c>
      <c r="H11" s="10">
        <v>184.383393490001</v>
      </c>
      <c r="I11" s="10">
        <v>350.85281426</v>
      </c>
      <c r="J11" s="10">
        <v>3724.2322295900003</v>
      </c>
      <c r="K11" s="10">
        <v>1325260.97538702</v>
      </c>
      <c r="L11" s="10">
        <v>87528.842643259995</v>
      </c>
      <c r="M11" s="10">
        <v>2345.1810882903901</v>
      </c>
      <c r="N11" s="12">
        <v>1474535.5277799305</v>
      </c>
    </row>
    <row r="12" spans="1:14" hidden="1" outlineLevel="2" x14ac:dyDescent="0.3">
      <c r="A12" s="11" t="s">
        <v>44</v>
      </c>
      <c r="B12" s="15">
        <v>2366342.918341083</v>
      </c>
      <c r="C12" s="12">
        <v>255366.52547017566</v>
      </c>
      <c r="D12" s="12">
        <v>688099.60919685336</v>
      </c>
      <c r="E12" s="12">
        <v>0</v>
      </c>
      <c r="F12" s="12">
        <v>560132.63695278345</v>
      </c>
      <c r="G12" s="12">
        <v>2609.27508872</v>
      </c>
      <c r="H12" s="12">
        <v>9730.2326509422619</v>
      </c>
      <c r="I12" s="12">
        <v>82535.163531384402</v>
      </c>
      <c r="J12" s="12">
        <v>33092.30097302315</v>
      </c>
      <c r="K12" s="12">
        <v>57973.126303900004</v>
      </c>
      <c r="L12" s="12">
        <v>1364903.6573701538</v>
      </c>
      <c r="M12" s="12">
        <v>61.410338285309997</v>
      </c>
      <c r="N12" s="12">
        <v>2366404.3286793684</v>
      </c>
    </row>
    <row r="13" spans="1:14" hidden="1" outlineLevel="1" x14ac:dyDescent="0.3">
      <c r="A13" s="9" t="s">
        <v>31</v>
      </c>
      <c r="B13" s="14">
        <v>8110521.1903519016</v>
      </c>
      <c r="C13" s="10">
        <v>639316.25142760575</v>
      </c>
      <c r="D13" s="10">
        <v>6531945.8722235467</v>
      </c>
      <c r="E13" s="10">
        <v>1902428.4538419568</v>
      </c>
      <c r="F13" s="10">
        <v>1550109.2465290593</v>
      </c>
      <c r="G13" s="10">
        <v>2492028.2285610507</v>
      </c>
      <c r="H13" s="10">
        <v>36127.549672267822</v>
      </c>
      <c r="I13" s="10">
        <v>245452.46667164448</v>
      </c>
      <c r="J13" s="10">
        <v>305799.92694756779</v>
      </c>
      <c r="K13" s="10">
        <v>113737.06086777017</v>
      </c>
      <c r="L13" s="10">
        <v>825522.00583297829</v>
      </c>
      <c r="M13" s="10">
        <v>830957.35274258372</v>
      </c>
      <c r="N13" s="10">
        <v>8941478.543094486</v>
      </c>
    </row>
    <row r="14" spans="1:14" hidden="1" outlineLevel="2" x14ac:dyDescent="0.3">
      <c r="A14" s="11" t="s">
        <v>35</v>
      </c>
      <c r="B14" s="15">
        <v>1590446.4369904851</v>
      </c>
      <c r="C14" s="12">
        <v>263698.42257434351</v>
      </c>
      <c r="D14" s="12">
        <v>1065297.0500404716</v>
      </c>
      <c r="E14" s="12">
        <v>218322.316671457</v>
      </c>
      <c r="F14" s="12">
        <v>452856.21191559616</v>
      </c>
      <c r="G14" s="12">
        <v>329545.30841364939</v>
      </c>
      <c r="H14" s="12">
        <v>3140.6348343973605</v>
      </c>
      <c r="I14" s="12">
        <v>44490.733521760332</v>
      </c>
      <c r="J14" s="12">
        <v>16941.84468361134</v>
      </c>
      <c r="K14" s="12">
        <v>16443.980763505599</v>
      </c>
      <c r="L14" s="12">
        <v>245006.98361216427</v>
      </c>
      <c r="M14" s="12">
        <v>110473.21825150301</v>
      </c>
      <c r="N14" s="12">
        <v>1700919.6552419881</v>
      </c>
    </row>
    <row r="15" spans="1:14" hidden="1" outlineLevel="2" x14ac:dyDescent="0.3">
      <c r="A15" s="11" t="s">
        <v>37</v>
      </c>
      <c r="B15" s="15">
        <v>6520074.753361417</v>
      </c>
      <c r="C15" s="12">
        <v>375617.8288532623</v>
      </c>
      <c r="D15" s="12">
        <v>5466648.8221830763</v>
      </c>
      <c r="E15" s="12">
        <v>1684106.1371704999</v>
      </c>
      <c r="F15" s="12">
        <v>1097253.0346134631</v>
      </c>
      <c r="G15" s="12">
        <v>2162482.9201474013</v>
      </c>
      <c r="H15" s="12">
        <v>32986.914837870456</v>
      </c>
      <c r="I15" s="12">
        <v>200961.73314988409</v>
      </c>
      <c r="J15" s="12">
        <v>288858.08226395643</v>
      </c>
      <c r="K15" s="12">
        <v>97293.080104264547</v>
      </c>
      <c r="L15" s="12">
        <v>580515.02222081413</v>
      </c>
      <c r="M15" s="12">
        <v>720484.13449108065</v>
      </c>
      <c r="N15" s="12">
        <v>7240558.8878524974</v>
      </c>
    </row>
    <row r="16" spans="1:14" hidden="1" outlineLevel="1" x14ac:dyDescent="0.3">
      <c r="A16" s="9" t="s">
        <v>1</v>
      </c>
      <c r="B16" s="14">
        <v>7787045.1912533678</v>
      </c>
      <c r="C16" s="10">
        <v>18.16472113</v>
      </c>
      <c r="D16" s="10">
        <v>6037469.7601503907</v>
      </c>
      <c r="E16" s="10">
        <v>4345.9355926500002</v>
      </c>
      <c r="F16" s="10">
        <v>4851455.2186134355</v>
      </c>
      <c r="G16" s="10">
        <v>1012373.1607648053</v>
      </c>
      <c r="H16" s="10">
        <v>113376.01618987278</v>
      </c>
      <c r="I16" s="10">
        <v>34371.704638486437</v>
      </c>
      <c r="J16" s="10">
        <v>21547.724351140001</v>
      </c>
      <c r="K16" s="10">
        <v>1749542.8721857872</v>
      </c>
      <c r="L16" s="10">
        <v>14.394196060000001</v>
      </c>
      <c r="M16" s="10">
        <v>1213187.4146261667</v>
      </c>
      <c r="N16" s="10">
        <v>9000232.605879534</v>
      </c>
    </row>
    <row r="17" spans="1:14" hidden="1" outlineLevel="2" x14ac:dyDescent="0.3">
      <c r="A17" s="11" t="s">
        <v>38</v>
      </c>
      <c r="B17" s="15">
        <v>3292374.5419515283</v>
      </c>
      <c r="C17" s="12">
        <v>18.16472113</v>
      </c>
      <c r="D17" s="12">
        <v>3265192.265861419</v>
      </c>
      <c r="E17" s="12">
        <v>4345.9355926500002</v>
      </c>
      <c r="F17" s="12">
        <v>2240007.11926769</v>
      </c>
      <c r="G17" s="12">
        <v>1012373.1607648053</v>
      </c>
      <c r="H17" s="12">
        <v>29.533316872775298</v>
      </c>
      <c r="I17" s="12">
        <v>8436.5169194008522</v>
      </c>
      <c r="J17" s="12">
        <v>0</v>
      </c>
      <c r="K17" s="12">
        <v>27149.717172919103</v>
      </c>
      <c r="L17" s="12">
        <v>14.394196060000001</v>
      </c>
      <c r="M17" s="12">
        <v>321227.62661924167</v>
      </c>
      <c r="N17" s="12">
        <v>3613602.16857077</v>
      </c>
    </row>
    <row r="18" spans="1:14" hidden="1" outlineLevel="2" x14ac:dyDescent="0.3">
      <c r="A18" s="11" t="s">
        <v>39</v>
      </c>
      <c r="B18" s="14">
        <v>4494670.64930184</v>
      </c>
      <c r="C18" s="10">
        <v>0</v>
      </c>
      <c r="D18" s="10">
        <v>2772277.4942889716</v>
      </c>
      <c r="E18" s="10">
        <v>0</v>
      </c>
      <c r="F18" s="10">
        <v>2611448.0993457455</v>
      </c>
      <c r="G18" s="10">
        <v>0</v>
      </c>
      <c r="H18" s="10">
        <v>113346.482873</v>
      </c>
      <c r="I18" s="10">
        <v>25935.187719085578</v>
      </c>
      <c r="J18" s="10">
        <v>21547.724351140001</v>
      </c>
      <c r="K18" s="10">
        <v>1722393.1550128681</v>
      </c>
      <c r="L18" s="10">
        <v>0</v>
      </c>
      <c r="M18" s="10">
        <v>891959.78800692502</v>
      </c>
      <c r="N18" s="10">
        <v>5386630.437308765</v>
      </c>
    </row>
    <row r="19" spans="1:14" hidden="1" outlineLevel="1" x14ac:dyDescent="0.3">
      <c r="A19" s="9" t="s">
        <v>61</v>
      </c>
      <c r="B19" s="14">
        <v>16136016.897819612</v>
      </c>
      <c r="C19" s="10">
        <v>5384016.7955906084</v>
      </c>
      <c r="D19" s="10">
        <v>7131111.7296856763</v>
      </c>
      <c r="E19" s="10">
        <v>0</v>
      </c>
      <c r="F19" s="10">
        <v>803585.70363966993</v>
      </c>
      <c r="G19" s="10">
        <v>2881766.1691664108</v>
      </c>
      <c r="H19" s="10">
        <v>582657.61449833086</v>
      </c>
      <c r="I19" s="10">
        <v>1270996.1958744954</v>
      </c>
      <c r="J19" s="10">
        <v>1592106.0465067693</v>
      </c>
      <c r="K19" s="10">
        <v>662698.24303127092</v>
      </c>
      <c r="L19" s="10">
        <v>2958190.1295120567</v>
      </c>
      <c r="M19" s="10">
        <v>3114245.9828481101</v>
      </c>
      <c r="N19" s="10">
        <v>19250262.880667724</v>
      </c>
    </row>
    <row r="20" spans="1:14" hidden="1" outlineLevel="2" x14ac:dyDescent="0.3">
      <c r="A20" s="11" t="s">
        <v>57</v>
      </c>
      <c r="B20" s="15">
        <v>9055667.768608503</v>
      </c>
      <c r="C20" s="12">
        <v>4223492.2657903088</v>
      </c>
      <c r="D20" s="12">
        <v>2439428.5014292276</v>
      </c>
      <c r="E20" s="12">
        <v>0</v>
      </c>
      <c r="F20" s="12">
        <v>683265.38299999991</v>
      </c>
      <c r="G20" s="12">
        <v>79022.330677999969</v>
      </c>
      <c r="H20" s="12">
        <v>401387.62227810506</v>
      </c>
      <c r="I20" s="12">
        <v>1170084.5592022655</v>
      </c>
      <c r="J20" s="12">
        <v>105668.60627085697</v>
      </c>
      <c r="K20" s="12">
        <v>547474.94071224285</v>
      </c>
      <c r="L20" s="12">
        <v>1845272.0606767246</v>
      </c>
      <c r="M20" s="12">
        <v>2858142.8964141379</v>
      </c>
      <c r="N20" s="12">
        <v>11913810.665022641</v>
      </c>
    </row>
    <row r="21" spans="1:14" hidden="1" outlineLevel="2" x14ac:dyDescent="0.3">
      <c r="A21" s="11" t="s">
        <v>45</v>
      </c>
      <c r="B21" s="15">
        <v>7080349.1292111091</v>
      </c>
      <c r="C21" s="12">
        <v>1160524.5298002998</v>
      </c>
      <c r="D21" s="12">
        <v>4691683.2282564482</v>
      </c>
      <c r="E21" s="12">
        <v>0</v>
      </c>
      <c r="F21" s="12">
        <v>120320.32063967</v>
      </c>
      <c r="G21" s="12">
        <v>2802743.8384884107</v>
      </c>
      <c r="H21" s="12">
        <v>181269.99222022583</v>
      </c>
      <c r="I21" s="12">
        <v>100911.63667222999</v>
      </c>
      <c r="J21" s="12">
        <v>1486437.4402359121</v>
      </c>
      <c r="K21" s="12">
        <v>115223.30231902812</v>
      </c>
      <c r="L21" s="12">
        <v>1112918.0688353325</v>
      </c>
      <c r="M21" s="12">
        <v>256103.08643397206</v>
      </c>
      <c r="N21" s="12">
        <v>7336452.2156450814</v>
      </c>
    </row>
    <row r="22" spans="1:14" hidden="1" outlineLevel="1" x14ac:dyDescent="0.3">
      <c r="A22" s="9" t="s">
        <v>62</v>
      </c>
      <c r="B22" s="14">
        <v>1872652.1187289925</v>
      </c>
      <c r="C22" s="10">
        <v>21291.995424667901</v>
      </c>
      <c r="D22" s="10">
        <v>20100.43074762293</v>
      </c>
      <c r="E22" s="10">
        <v>0</v>
      </c>
      <c r="F22" s="10">
        <v>1060.81115994787</v>
      </c>
      <c r="G22" s="10">
        <v>0</v>
      </c>
      <c r="H22" s="10">
        <v>0</v>
      </c>
      <c r="I22" s="10">
        <v>303.08890284224799</v>
      </c>
      <c r="J22" s="10">
        <v>18736.530684832811</v>
      </c>
      <c r="K22" s="10">
        <v>0</v>
      </c>
      <c r="L22" s="10">
        <v>1831259.6925567016</v>
      </c>
      <c r="M22" s="10">
        <v>0</v>
      </c>
      <c r="N22" s="10">
        <v>1872652.1187289925</v>
      </c>
    </row>
    <row r="23" spans="1:14" hidden="1" outlineLevel="2" x14ac:dyDescent="0.3">
      <c r="A23" s="11" t="s">
        <v>47</v>
      </c>
      <c r="B23" s="15">
        <v>173887.38309187093</v>
      </c>
      <c r="C23" s="12">
        <v>21291.995424667901</v>
      </c>
      <c r="D23" s="12">
        <v>20100.43074762293</v>
      </c>
      <c r="E23" s="12">
        <v>0</v>
      </c>
      <c r="F23" s="12">
        <v>1060.81115994787</v>
      </c>
      <c r="G23" s="12">
        <v>0</v>
      </c>
      <c r="H23" s="12">
        <v>0</v>
      </c>
      <c r="I23" s="12">
        <v>303.08890284224799</v>
      </c>
      <c r="J23" s="12">
        <v>18736.530684832811</v>
      </c>
      <c r="K23" s="12">
        <v>0</v>
      </c>
      <c r="L23" s="12">
        <v>132494.95691958012</v>
      </c>
      <c r="M23" s="12">
        <v>0</v>
      </c>
      <c r="N23" s="12">
        <v>173887.38309187093</v>
      </c>
    </row>
    <row r="24" spans="1:14" hidden="1" outlineLevel="2" x14ac:dyDescent="0.3">
      <c r="A24" s="11" t="s">
        <v>48</v>
      </c>
      <c r="B24" s="15">
        <v>650761.42171952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650761.42171952</v>
      </c>
      <c r="M24" s="12">
        <v>0</v>
      </c>
      <c r="N24" s="12">
        <v>650761.42171952</v>
      </c>
    </row>
    <row r="25" spans="1:14" hidden="1" outlineLevel="2" x14ac:dyDescent="0.3">
      <c r="A25" s="11" t="s">
        <v>49</v>
      </c>
      <c r="B25" s="15">
        <v>1018595.9335837499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1018595.9335837499</v>
      </c>
      <c r="M25" s="12">
        <v>0</v>
      </c>
      <c r="N25" s="12">
        <v>1018595.9335837499</v>
      </c>
    </row>
    <row r="26" spans="1:14" hidden="1" outlineLevel="2" x14ac:dyDescent="0.3">
      <c r="A26" s="11" t="s">
        <v>46</v>
      </c>
      <c r="B26" s="15">
        <v>29407.380333851499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29407.380333851499</v>
      </c>
      <c r="M26" s="12">
        <v>0</v>
      </c>
      <c r="N26" s="12">
        <v>29407.380333851499</v>
      </c>
    </row>
    <row r="27" spans="1:14" hidden="1" outlineLevel="1" x14ac:dyDescent="0.3">
      <c r="A27" s="9" t="s">
        <v>63</v>
      </c>
      <c r="B27" s="14">
        <v>143885.25602735003</v>
      </c>
      <c r="C27" s="10">
        <v>20854.98460199</v>
      </c>
      <c r="D27" s="10">
        <v>122734.67887722002</v>
      </c>
      <c r="E27" s="10">
        <v>0</v>
      </c>
      <c r="F27" s="10">
        <v>75118.50099765003</v>
      </c>
      <c r="G27" s="10">
        <v>38585.140009179995</v>
      </c>
      <c r="H27" s="10">
        <v>124.8710031</v>
      </c>
      <c r="I27" s="10">
        <v>8827.4571995999995</v>
      </c>
      <c r="J27" s="10">
        <v>78.709667690000003</v>
      </c>
      <c r="K27" s="10">
        <v>0</v>
      </c>
      <c r="L27" s="10">
        <v>295.59254813999996</v>
      </c>
      <c r="M27" s="10">
        <v>1662.5762168045799</v>
      </c>
      <c r="N27" s="10">
        <v>145547.83224415462</v>
      </c>
    </row>
    <row r="28" spans="1:14" hidden="1" outlineLevel="2" x14ac:dyDescent="0.3">
      <c r="A28" s="11" t="s">
        <v>50</v>
      </c>
      <c r="B28" s="15">
        <v>143885.25602735003</v>
      </c>
      <c r="C28" s="12">
        <v>20854.98460199</v>
      </c>
      <c r="D28" s="12">
        <v>122734.67887722002</v>
      </c>
      <c r="E28" s="12">
        <v>0</v>
      </c>
      <c r="F28" s="12">
        <v>75118.50099765003</v>
      </c>
      <c r="G28" s="12">
        <v>38585.140009179995</v>
      </c>
      <c r="H28" s="12">
        <v>124.8710031</v>
      </c>
      <c r="I28" s="12">
        <v>8827.4571995999995</v>
      </c>
      <c r="J28" s="12">
        <v>78.709667690000003</v>
      </c>
      <c r="K28" s="12">
        <v>0</v>
      </c>
      <c r="L28" s="12">
        <v>295.59254813999996</v>
      </c>
      <c r="M28" s="12">
        <v>1662.5762168045799</v>
      </c>
      <c r="N28" s="12">
        <v>145547.83224415462</v>
      </c>
    </row>
    <row r="29" spans="1:14" hidden="1" outlineLevel="1" x14ac:dyDescent="0.3">
      <c r="A29" s="9" t="s">
        <v>32</v>
      </c>
      <c r="B29" s="14">
        <v>1414478.2642694369</v>
      </c>
      <c r="C29" s="10">
        <v>374565.49693070457</v>
      </c>
      <c r="D29" s="10">
        <v>994627.06376399449</v>
      </c>
      <c r="E29" s="10">
        <v>124629.44705972084</v>
      </c>
      <c r="F29" s="10">
        <v>377425.02507251874</v>
      </c>
      <c r="G29" s="10">
        <v>14054.870939945795</v>
      </c>
      <c r="H29" s="10">
        <v>46903.036807914454</v>
      </c>
      <c r="I29" s="10">
        <v>275818.17377167026</v>
      </c>
      <c r="J29" s="10">
        <v>155796.51011222435</v>
      </c>
      <c r="K29" s="10">
        <v>4533.9654109700004</v>
      </c>
      <c r="L29" s="10">
        <v>40751.738163767928</v>
      </c>
      <c r="M29" s="10">
        <v>544947.54105421272</v>
      </c>
      <c r="N29" s="10">
        <v>1959425.8053236497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544947.54105421272</v>
      </c>
      <c r="N30" s="12">
        <v>544947.54105421272</v>
      </c>
    </row>
    <row r="31" spans="1:14" hidden="1" outlineLevel="2" x14ac:dyDescent="0.3">
      <c r="A31" s="11" t="s">
        <v>41</v>
      </c>
      <c r="B31" s="15">
        <v>1414478.2642694369</v>
      </c>
      <c r="C31" s="12">
        <v>374565.49693070457</v>
      </c>
      <c r="D31" s="12">
        <v>994627.06376399449</v>
      </c>
      <c r="E31" s="12">
        <v>124629.44705972084</v>
      </c>
      <c r="F31" s="12">
        <v>377425.02507251874</v>
      </c>
      <c r="G31" s="12">
        <v>14054.870939945795</v>
      </c>
      <c r="H31" s="12">
        <v>46903.036807914454</v>
      </c>
      <c r="I31" s="12">
        <v>275818.17377167026</v>
      </c>
      <c r="J31" s="12">
        <v>155796.51011222435</v>
      </c>
      <c r="K31" s="12">
        <v>4533.9654109700004</v>
      </c>
      <c r="L31" s="12">
        <v>40751.738163767928</v>
      </c>
      <c r="M31" s="12">
        <v>0</v>
      </c>
      <c r="N31" s="12">
        <v>1414478.2642694369</v>
      </c>
    </row>
    <row r="32" spans="1:14" collapsed="1" x14ac:dyDescent="0.3">
      <c r="A32" s="2" t="s">
        <v>0</v>
      </c>
      <c r="B32" s="3">
        <v>9158926.4027278479</v>
      </c>
      <c r="C32" s="13">
        <v>3850352.5925993933</v>
      </c>
      <c r="D32" s="3">
        <v>3644714.5903917896</v>
      </c>
      <c r="E32" s="3">
        <v>0</v>
      </c>
      <c r="F32" s="3">
        <v>1980102.4745375961</v>
      </c>
      <c r="G32" s="3">
        <v>194776.13181002028</v>
      </c>
      <c r="H32" s="3">
        <v>345733.55084692384</v>
      </c>
      <c r="I32" s="3">
        <v>1002006.8176603739</v>
      </c>
      <c r="J32" s="3">
        <v>122095.61553687599</v>
      </c>
      <c r="K32" s="3">
        <v>257863.89441080712</v>
      </c>
      <c r="L32" s="3">
        <v>1405995.3253258581</v>
      </c>
      <c r="M32" s="3">
        <v>3071037.1552906279</v>
      </c>
      <c r="N32" s="16">
        <v>12229963.558018476</v>
      </c>
    </row>
    <row r="33" spans="1:14" hidden="1" outlineLevel="1" x14ac:dyDescent="0.3">
      <c r="A33" s="9" t="s">
        <v>31</v>
      </c>
      <c r="B33" s="10">
        <v>459577.26480343676</v>
      </c>
      <c r="C33" s="14">
        <v>5661.2857714652</v>
      </c>
      <c r="D33" s="10">
        <v>422750.92277417512</v>
      </c>
      <c r="E33" s="10">
        <v>0</v>
      </c>
      <c r="F33" s="10">
        <v>162762.89358274761</v>
      </c>
      <c r="G33" s="10">
        <v>144761.7265615245</v>
      </c>
      <c r="H33" s="10">
        <v>9612.1678676962001</v>
      </c>
      <c r="I33" s="10">
        <v>98063.536354437383</v>
      </c>
      <c r="J33" s="10">
        <v>7550.5984077694011</v>
      </c>
      <c r="K33" s="10">
        <v>2623.5318406394999</v>
      </c>
      <c r="L33" s="10">
        <v>28541.52441715695</v>
      </c>
      <c r="M33" s="10">
        <v>106895.44086775517</v>
      </c>
      <c r="N33" s="10">
        <v>566472.70567119191</v>
      </c>
    </row>
    <row r="34" spans="1:14" hidden="1" outlineLevel="2" x14ac:dyDescent="0.3">
      <c r="A34" s="11" t="s">
        <v>35</v>
      </c>
      <c r="B34" s="12">
        <v>32849.790240404916</v>
      </c>
      <c r="C34" s="15">
        <v>420.10242824885</v>
      </c>
      <c r="D34" s="12">
        <v>30612.239693968917</v>
      </c>
      <c r="E34" s="12">
        <v>0</v>
      </c>
      <c r="F34" s="12">
        <v>10080.644770609999</v>
      </c>
      <c r="G34" s="12">
        <v>16228.5297862925</v>
      </c>
      <c r="H34" s="12">
        <v>270.5920484838</v>
      </c>
      <c r="I34" s="12">
        <v>3165.1162777631198</v>
      </c>
      <c r="J34" s="12">
        <v>867.35681081949997</v>
      </c>
      <c r="K34" s="12">
        <v>355.6593335426</v>
      </c>
      <c r="L34" s="12">
        <v>1461.7887846445501</v>
      </c>
      <c r="M34" s="12">
        <v>5679.0317073489296</v>
      </c>
      <c r="N34" s="12">
        <v>38528.821947753844</v>
      </c>
    </row>
    <row r="35" spans="1:14" hidden="1" outlineLevel="2" x14ac:dyDescent="0.3">
      <c r="A35" s="11" t="s">
        <v>37</v>
      </c>
      <c r="B35" s="12">
        <v>426727.47456303192</v>
      </c>
      <c r="C35" s="15">
        <v>5241.1833432163503</v>
      </c>
      <c r="D35" s="12">
        <v>392138.68308020622</v>
      </c>
      <c r="E35" s="12">
        <v>0</v>
      </c>
      <c r="F35" s="12">
        <v>152682.24881213761</v>
      </c>
      <c r="G35" s="12">
        <v>128533.19677523201</v>
      </c>
      <c r="H35" s="12">
        <v>9341.5758192123994</v>
      </c>
      <c r="I35" s="12">
        <v>94898.420076674258</v>
      </c>
      <c r="J35" s="12">
        <v>6683.2415969499007</v>
      </c>
      <c r="K35" s="12">
        <v>2267.8725070968999</v>
      </c>
      <c r="L35" s="12">
        <v>27079.735632512402</v>
      </c>
      <c r="M35" s="12">
        <v>101216.40916040624</v>
      </c>
      <c r="N35" s="12">
        <v>527943.88372343814</v>
      </c>
    </row>
    <row r="36" spans="1:14" hidden="1" outlineLevel="1" x14ac:dyDescent="0.3">
      <c r="A36" s="9" t="s">
        <v>1</v>
      </c>
      <c r="B36" s="10">
        <v>1431443.3599316946</v>
      </c>
      <c r="C36" s="14">
        <v>0</v>
      </c>
      <c r="D36" s="10">
        <v>1376928.60844372</v>
      </c>
      <c r="E36" s="10">
        <v>0</v>
      </c>
      <c r="F36" s="10">
        <v>1266354.48306478</v>
      </c>
      <c r="G36" s="10">
        <v>0</v>
      </c>
      <c r="H36" s="10">
        <v>99744.904928000004</v>
      </c>
      <c r="I36" s="10">
        <v>10829.220450940002</v>
      </c>
      <c r="J36" s="10">
        <v>0</v>
      </c>
      <c r="K36" s="10">
        <v>54514.751487974601</v>
      </c>
      <c r="L36" s="10">
        <v>0</v>
      </c>
      <c r="M36" s="10">
        <v>645598.98343761102</v>
      </c>
      <c r="N36" s="10">
        <v>2077042.3433693056</v>
      </c>
    </row>
    <row r="37" spans="1:14" hidden="1" outlineLevel="2" x14ac:dyDescent="0.3">
      <c r="A37" s="11" t="s">
        <v>38</v>
      </c>
      <c r="B37" s="12">
        <v>437126.43903553998</v>
      </c>
      <c r="C37" s="15">
        <v>0</v>
      </c>
      <c r="D37" s="12">
        <v>437126.43903553998</v>
      </c>
      <c r="E37" s="12">
        <v>0</v>
      </c>
      <c r="F37" s="12">
        <v>436144.16569477</v>
      </c>
      <c r="G37" s="12">
        <v>0</v>
      </c>
      <c r="H37" s="12">
        <v>0</v>
      </c>
      <c r="I37" s="12">
        <v>982.27334077000103</v>
      </c>
      <c r="J37" s="12">
        <v>0</v>
      </c>
      <c r="K37" s="12">
        <v>0</v>
      </c>
      <c r="L37" s="12">
        <v>0</v>
      </c>
      <c r="M37" s="12">
        <v>103379.414990287</v>
      </c>
      <c r="N37" s="12">
        <v>540505.85402582702</v>
      </c>
    </row>
    <row r="38" spans="1:14" hidden="1" outlineLevel="2" x14ac:dyDescent="0.3">
      <c r="A38" s="11" t="s">
        <v>39</v>
      </c>
      <c r="B38" s="12">
        <v>994316.9208961546</v>
      </c>
      <c r="C38" s="15">
        <v>0</v>
      </c>
      <c r="D38" s="12">
        <v>939802.16940818005</v>
      </c>
      <c r="E38" s="12">
        <v>0</v>
      </c>
      <c r="F38" s="12">
        <v>830210.31737000996</v>
      </c>
      <c r="G38" s="12">
        <v>0</v>
      </c>
      <c r="H38" s="12">
        <v>99744.904928000004</v>
      </c>
      <c r="I38" s="12">
        <v>9846.9471101700001</v>
      </c>
      <c r="J38" s="12">
        <v>0</v>
      </c>
      <c r="K38" s="12">
        <v>54514.751487974601</v>
      </c>
      <c r="L38" s="12">
        <v>0</v>
      </c>
      <c r="M38" s="12">
        <v>542219.56844732398</v>
      </c>
      <c r="N38" s="12">
        <v>1536536.4893434786</v>
      </c>
    </row>
    <row r="39" spans="1:14" hidden="1" outlineLevel="1" x14ac:dyDescent="0.3">
      <c r="A39" s="9" t="s">
        <v>61</v>
      </c>
      <c r="B39" s="10">
        <v>7009412.8818847239</v>
      </c>
      <c r="C39" s="14">
        <v>3844464.1586057581</v>
      </c>
      <c r="D39" s="10">
        <v>1586778.9742880724</v>
      </c>
      <c r="E39" s="10">
        <v>0</v>
      </c>
      <c r="F39" s="10">
        <v>375342.83869988541</v>
      </c>
      <c r="G39" s="10">
        <v>49254.481042351297</v>
      </c>
      <c r="H39" s="10">
        <v>232239.89422219648</v>
      </c>
      <c r="I39" s="10">
        <v>892299.208894282</v>
      </c>
      <c r="J39" s="10">
        <v>37642.551429357278</v>
      </c>
      <c r="K39" s="10">
        <v>200715.948082193</v>
      </c>
      <c r="L39" s="10">
        <v>1377453.800908701</v>
      </c>
      <c r="M39" s="10">
        <v>1774365.1947217272</v>
      </c>
      <c r="N39" s="10">
        <v>8783778.0766064506</v>
      </c>
    </row>
    <row r="40" spans="1:14" hidden="1" outlineLevel="2" x14ac:dyDescent="0.3">
      <c r="A40" s="11" t="s">
        <v>57</v>
      </c>
      <c r="B40" s="12">
        <v>7009412.8818847239</v>
      </c>
      <c r="C40" s="15">
        <v>3844464.1586057581</v>
      </c>
      <c r="D40" s="12">
        <v>1586778.9742880724</v>
      </c>
      <c r="E40" s="12">
        <v>0</v>
      </c>
      <c r="F40" s="12">
        <v>375342.83869988541</v>
      </c>
      <c r="G40" s="12">
        <v>49254.481042351297</v>
      </c>
      <c r="H40" s="12">
        <v>232239.89422219648</v>
      </c>
      <c r="I40" s="12">
        <v>892299.208894282</v>
      </c>
      <c r="J40" s="12">
        <v>37642.551429357278</v>
      </c>
      <c r="K40" s="12">
        <v>200715.948082193</v>
      </c>
      <c r="L40" s="12">
        <v>1377453.800908701</v>
      </c>
      <c r="M40" s="12">
        <v>1774365.1947217272</v>
      </c>
      <c r="N40" s="12">
        <v>8783778.0766064506</v>
      </c>
    </row>
    <row r="41" spans="1:14" hidden="1" outlineLevel="1" x14ac:dyDescent="0.3">
      <c r="A41" s="9" t="s">
        <v>63</v>
      </c>
      <c r="B41" s="10">
        <v>14097.497752290023</v>
      </c>
      <c r="C41" s="14">
        <v>227.14822217</v>
      </c>
      <c r="D41" s="10">
        <v>13870.349530120022</v>
      </c>
      <c r="E41" s="10">
        <v>0</v>
      </c>
      <c r="F41" s="10">
        <v>13519.513021320021</v>
      </c>
      <c r="G41" s="10">
        <v>282.74401790000002</v>
      </c>
      <c r="H41" s="10">
        <v>0</v>
      </c>
      <c r="I41" s="10">
        <v>34.339085740000002</v>
      </c>
      <c r="J41" s="10">
        <v>33.75340516</v>
      </c>
      <c r="K41" s="10">
        <v>0</v>
      </c>
      <c r="L41" s="10">
        <v>0</v>
      </c>
      <c r="M41" s="10">
        <v>0</v>
      </c>
      <c r="N41" s="10">
        <v>14097.497752290023</v>
      </c>
    </row>
    <row r="42" spans="1:14" hidden="1" outlineLevel="2" x14ac:dyDescent="0.3">
      <c r="A42" s="11" t="s">
        <v>50</v>
      </c>
      <c r="B42" s="12">
        <v>14097.497752290023</v>
      </c>
      <c r="C42" s="15">
        <v>227.14822217</v>
      </c>
      <c r="D42" s="12">
        <v>13870.349530120022</v>
      </c>
      <c r="E42" s="12">
        <v>0</v>
      </c>
      <c r="F42" s="12">
        <v>13519.513021320021</v>
      </c>
      <c r="G42" s="12">
        <v>282.74401790000002</v>
      </c>
      <c r="H42" s="12">
        <v>0</v>
      </c>
      <c r="I42" s="12">
        <v>34.339085740000002</v>
      </c>
      <c r="J42" s="12">
        <v>33.75340516</v>
      </c>
      <c r="K42" s="12">
        <v>0</v>
      </c>
      <c r="L42" s="12">
        <v>0</v>
      </c>
      <c r="M42" s="12">
        <v>0</v>
      </c>
      <c r="N42" s="12">
        <v>14097.497752290023</v>
      </c>
    </row>
    <row r="43" spans="1:14" hidden="1" outlineLevel="1" x14ac:dyDescent="0.3">
      <c r="A43" s="9" t="s">
        <v>32</v>
      </c>
      <c r="B43" s="10">
        <v>244395.3983557024</v>
      </c>
      <c r="C43" s="14">
        <v>0</v>
      </c>
      <c r="D43" s="10">
        <v>244385.7353557024</v>
      </c>
      <c r="E43" s="10">
        <v>0</v>
      </c>
      <c r="F43" s="10">
        <v>162122.74616886297</v>
      </c>
      <c r="G43" s="10">
        <v>477.18018824450701</v>
      </c>
      <c r="H43" s="10">
        <v>4136.5838290311694</v>
      </c>
      <c r="I43" s="10">
        <v>780.51287497444446</v>
      </c>
      <c r="J43" s="10">
        <v>76868.712294589306</v>
      </c>
      <c r="K43" s="10">
        <v>9.6630000000000003</v>
      </c>
      <c r="L43" s="10">
        <v>0</v>
      </c>
      <c r="M43" s="10">
        <v>544177.53626353503</v>
      </c>
      <c r="N43" s="10">
        <v>788572.93461923744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544177.53626353503</v>
      </c>
      <c r="N44" s="12">
        <v>544177.53626353503</v>
      </c>
    </row>
    <row r="45" spans="1:14" hidden="1" outlineLevel="2" x14ac:dyDescent="0.3">
      <c r="A45" s="11" t="s">
        <v>41</v>
      </c>
      <c r="B45" s="12">
        <v>244395.3983557024</v>
      </c>
      <c r="C45" s="15">
        <v>0</v>
      </c>
      <c r="D45" s="12">
        <v>244385.7353557024</v>
      </c>
      <c r="E45" s="12">
        <v>0</v>
      </c>
      <c r="F45" s="12">
        <v>162122.74616886297</v>
      </c>
      <c r="G45" s="12">
        <v>477.18018824450701</v>
      </c>
      <c r="H45" s="12">
        <v>4136.5838290311694</v>
      </c>
      <c r="I45" s="12">
        <v>780.51287497444446</v>
      </c>
      <c r="J45" s="12">
        <v>76868.712294589306</v>
      </c>
      <c r="K45" s="12">
        <v>9.6630000000000003</v>
      </c>
      <c r="L45" s="12">
        <v>0</v>
      </c>
      <c r="M45" s="12">
        <v>0</v>
      </c>
      <c r="N45" s="12">
        <v>244395.3983557024</v>
      </c>
    </row>
    <row r="46" spans="1:14" collapsed="1" x14ac:dyDescent="0.3">
      <c r="A46" s="2" t="s">
        <v>56</v>
      </c>
      <c r="B46" s="3">
        <v>21790723.872710202</v>
      </c>
      <c r="C46" s="3">
        <v>2832612.9820743138</v>
      </c>
      <c r="D46" s="13">
        <v>10696165.859993637</v>
      </c>
      <c r="E46" s="3">
        <v>76253.100888850851</v>
      </c>
      <c r="F46" s="3">
        <v>3452149.0831494988</v>
      </c>
      <c r="G46" s="3">
        <v>4245800.4235656001</v>
      </c>
      <c r="H46" s="3">
        <v>419985.2141518424</v>
      </c>
      <c r="I46" s="3">
        <v>822874.4597244144</v>
      </c>
      <c r="J46" s="3">
        <v>1679103.5785134295</v>
      </c>
      <c r="K46" s="3">
        <v>2872264.3192781238</v>
      </c>
      <c r="L46" s="3">
        <v>5389680.7113641286</v>
      </c>
      <c r="M46" s="3">
        <v>1939243.3187373376</v>
      </c>
      <c r="N46" s="16">
        <v>23729967.191447541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15557.4652129766</v>
      </c>
      <c r="N47" s="10">
        <v>15557.4652129766</v>
      </c>
    </row>
    <row r="48" spans="1:14" hidden="1" outlineLevel="1" x14ac:dyDescent="0.3">
      <c r="A48" s="9" t="s">
        <v>60</v>
      </c>
      <c r="B48" s="10">
        <v>3661199.3156075529</v>
      </c>
      <c r="C48" s="10">
        <v>303316.88803522574</v>
      </c>
      <c r="D48" s="14">
        <v>746473.70323411329</v>
      </c>
      <c r="E48" s="10">
        <v>0</v>
      </c>
      <c r="F48" s="10">
        <v>613835.75960644346</v>
      </c>
      <c r="G48" s="10">
        <v>2910.9966454299902</v>
      </c>
      <c r="H48" s="10">
        <v>9914.6160444322632</v>
      </c>
      <c r="I48" s="10">
        <v>82966.943594634402</v>
      </c>
      <c r="J48" s="10">
        <v>36845.387343173148</v>
      </c>
      <c r="K48" s="10">
        <v>1383234.1016909201</v>
      </c>
      <c r="L48" s="10">
        <v>1228174.6226472938</v>
      </c>
      <c r="M48" s="10">
        <v>2406.5914265757001</v>
      </c>
      <c r="N48" s="10">
        <v>3663605.9070341284</v>
      </c>
    </row>
    <row r="49" spans="1:14" hidden="1" outlineLevel="2" x14ac:dyDescent="0.3">
      <c r="A49" s="11" t="s">
        <v>42</v>
      </c>
      <c r="B49" s="12">
        <v>264967.67000000004</v>
      </c>
      <c r="C49" s="12">
        <v>0</v>
      </c>
      <c r="D49" s="15">
        <v>46923.927940950001</v>
      </c>
      <c r="E49" s="12">
        <v>0</v>
      </c>
      <c r="F49" s="12">
        <v>46814.146551400001</v>
      </c>
      <c r="G49" s="12">
        <v>0</v>
      </c>
      <c r="H49" s="12">
        <v>0</v>
      </c>
      <c r="I49" s="12">
        <v>80.927248989999995</v>
      </c>
      <c r="J49" s="12">
        <v>28.854140560000001</v>
      </c>
      <c r="K49" s="12">
        <v>0</v>
      </c>
      <c r="L49" s="12">
        <v>218043.74205905001</v>
      </c>
      <c r="M49" s="12">
        <v>0</v>
      </c>
      <c r="N49" s="12">
        <v>264967.67000000004</v>
      </c>
    </row>
    <row r="50" spans="1:14" hidden="1" outlineLevel="2" x14ac:dyDescent="0.3">
      <c r="A50" s="11" t="s">
        <v>43</v>
      </c>
      <c r="B50" s="12">
        <v>1472190.3466916401</v>
      </c>
      <c r="C50" s="12">
        <v>47950.362565050098</v>
      </c>
      <c r="D50" s="15">
        <v>11450.166096309991</v>
      </c>
      <c r="E50" s="12">
        <v>0</v>
      </c>
      <c r="F50" s="12">
        <v>6888.9761022599996</v>
      </c>
      <c r="G50" s="12">
        <v>301.72155670999001</v>
      </c>
      <c r="H50" s="12">
        <v>184.383393490001</v>
      </c>
      <c r="I50" s="12">
        <v>350.85281426</v>
      </c>
      <c r="J50" s="12">
        <v>3724.2322295900003</v>
      </c>
      <c r="K50" s="12">
        <v>1325260.97538702</v>
      </c>
      <c r="L50" s="12">
        <v>87528.842643259995</v>
      </c>
      <c r="M50" s="12">
        <v>2345.1810882903901</v>
      </c>
      <c r="N50" s="12">
        <v>1474535.5277799305</v>
      </c>
    </row>
    <row r="51" spans="1:14" hidden="1" outlineLevel="2" x14ac:dyDescent="0.3">
      <c r="A51" s="11" t="s">
        <v>44</v>
      </c>
      <c r="B51" s="12">
        <v>1924041.2989159129</v>
      </c>
      <c r="C51" s="12">
        <v>255366.52547017566</v>
      </c>
      <c r="D51" s="15">
        <v>688099.60919685336</v>
      </c>
      <c r="E51" s="12">
        <v>0</v>
      </c>
      <c r="F51" s="12">
        <v>560132.63695278345</v>
      </c>
      <c r="G51" s="12">
        <v>2609.27508872</v>
      </c>
      <c r="H51" s="12">
        <v>9730.2326509422619</v>
      </c>
      <c r="I51" s="12">
        <v>82535.163531384402</v>
      </c>
      <c r="J51" s="12">
        <v>33092.30097302315</v>
      </c>
      <c r="K51" s="12">
        <v>57973.126303900004</v>
      </c>
      <c r="L51" s="12">
        <v>922602.03794498381</v>
      </c>
      <c r="M51" s="12">
        <v>61.410338285309997</v>
      </c>
      <c r="N51" s="12">
        <v>1924102.7092541982</v>
      </c>
    </row>
    <row r="52" spans="1:14" hidden="1" outlineLevel="1" x14ac:dyDescent="0.3">
      <c r="A52" s="9" t="s">
        <v>31</v>
      </c>
      <c r="B52" s="10">
        <v>2280814.4616796477</v>
      </c>
      <c r="C52" s="10">
        <v>573239.96359791502</v>
      </c>
      <c r="D52" s="14">
        <v>988881.41259616346</v>
      </c>
      <c r="E52" s="10">
        <v>0</v>
      </c>
      <c r="F52" s="10">
        <v>524751.70577236312</v>
      </c>
      <c r="G52" s="10">
        <v>346315.28031073423</v>
      </c>
      <c r="H52" s="10">
        <v>16783.837087119653</v>
      </c>
      <c r="I52" s="10">
        <v>78778.48432265794</v>
      </c>
      <c r="J52" s="10">
        <v>22252.105103288588</v>
      </c>
      <c r="K52" s="10">
        <v>9028.3327586196992</v>
      </c>
      <c r="L52" s="10">
        <v>709664.7527269494</v>
      </c>
      <c r="M52" s="10">
        <v>163013.08260635912</v>
      </c>
      <c r="N52" s="10">
        <v>2443827.5442860066</v>
      </c>
    </row>
    <row r="53" spans="1:14" hidden="1" outlineLevel="2" x14ac:dyDescent="0.3">
      <c r="A53" s="11" t="s">
        <v>35</v>
      </c>
      <c r="B53" s="12">
        <v>907177.38922086149</v>
      </c>
      <c r="C53" s="12">
        <v>255901.24312806668</v>
      </c>
      <c r="D53" s="15">
        <v>420113.31259771303</v>
      </c>
      <c r="E53" s="12">
        <v>0</v>
      </c>
      <c r="F53" s="12">
        <v>266848.06867499679</v>
      </c>
      <c r="G53" s="12">
        <v>113074.3981035818</v>
      </c>
      <c r="H53" s="12">
        <v>2342.0823899431698</v>
      </c>
      <c r="I53" s="12">
        <v>31339.104481331546</v>
      </c>
      <c r="J53" s="12">
        <v>6509.6589478597298</v>
      </c>
      <c r="K53" s="12">
        <v>0</v>
      </c>
      <c r="L53" s="12">
        <v>231162.83349508172</v>
      </c>
      <c r="M53" s="12">
        <v>6382.7915983409048</v>
      </c>
      <c r="N53" s="12">
        <v>913560.18081920245</v>
      </c>
    </row>
    <row r="54" spans="1:14" hidden="1" outlineLevel="2" x14ac:dyDescent="0.3">
      <c r="A54" s="11" t="s">
        <v>37</v>
      </c>
      <c r="B54" s="12">
        <v>1373637.0724587862</v>
      </c>
      <c r="C54" s="12">
        <v>317338.72046984825</v>
      </c>
      <c r="D54" s="15">
        <v>568768.09999845049</v>
      </c>
      <c r="E54" s="12">
        <v>0</v>
      </c>
      <c r="F54" s="12">
        <v>257903.63709736627</v>
      </c>
      <c r="G54" s="12">
        <v>233240.8822071524</v>
      </c>
      <c r="H54" s="12">
        <v>14441.754697176484</v>
      </c>
      <c r="I54" s="12">
        <v>47439.379841326401</v>
      </c>
      <c r="J54" s="12">
        <v>15742.446155428859</v>
      </c>
      <c r="K54" s="12">
        <v>9028.3327586196992</v>
      </c>
      <c r="L54" s="12">
        <v>478501.91923186777</v>
      </c>
      <c r="M54" s="12">
        <v>156630.29100801822</v>
      </c>
      <c r="N54" s="12">
        <v>1530267.3634668044</v>
      </c>
    </row>
    <row r="55" spans="1:14" hidden="1" outlineLevel="1" x14ac:dyDescent="0.3">
      <c r="A55" s="9" t="s">
        <v>1</v>
      </c>
      <c r="B55" s="10">
        <v>3649929.1396921487</v>
      </c>
      <c r="C55" s="10">
        <v>18.16472113</v>
      </c>
      <c r="D55" s="14">
        <v>2635753.7601531828</v>
      </c>
      <c r="E55" s="10">
        <v>4345.9355926500002</v>
      </c>
      <c r="F55" s="10">
        <v>1618010.5244090047</v>
      </c>
      <c r="G55" s="10">
        <v>1012373.1607648053</v>
      </c>
      <c r="H55" s="10">
        <v>29.533316872775298</v>
      </c>
      <c r="I55" s="10">
        <v>994.60606985038453</v>
      </c>
      <c r="J55" s="10">
        <v>0</v>
      </c>
      <c r="K55" s="10">
        <v>1014142.8206217762</v>
      </c>
      <c r="L55" s="10">
        <v>14.394196060000001</v>
      </c>
      <c r="M55" s="10">
        <v>416635.91547667049</v>
      </c>
      <c r="N55" s="10">
        <v>4066565.0551688191</v>
      </c>
    </row>
    <row r="56" spans="1:14" hidden="1" outlineLevel="2" x14ac:dyDescent="0.3">
      <c r="A56" s="11" t="s">
        <v>38</v>
      </c>
      <c r="B56" s="12">
        <v>2448374.0990076307</v>
      </c>
      <c r="C56" s="12">
        <v>18.16472113</v>
      </c>
      <c r="D56" s="15">
        <v>2421191.8229175215</v>
      </c>
      <c r="E56" s="12">
        <v>4345.9355926500002</v>
      </c>
      <c r="F56" s="12">
        <v>1404417.6333553633</v>
      </c>
      <c r="G56" s="12">
        <v>1012373.1607648053</v>
      </c>
      <c r="H56" s="12">
        <v>29.533316872775298</v>
      </c>
      <c r="I56" s="12">
        <v>25.559887830384543</v>
      </c>
      <c r="J56" s="12">
        <v>0</v>
      </c>
      <c r="K56" s="12">
        <v>27149.717172919103</v>
      </c>
      <c r="L56" s="12">
        <v>14.394196060000001</v>
      </c>
      <c r="M56" s="12">
        <v>216801.22533763264</v>
      </c>
      <c r="N56" s="12">
        <v>2665175.3243452632</v>
      </c>
    </row>
    <row r="57" spans="1:14" hidden="1" outlineLevel="2" x14ac:dyDescent="0.3">
      <c r="A57" s="11" t="s">
        <v>39</v>
      </c>
      <c r="B57" s="10">
        <v>1201555.0406845186</v>
      </c>
      <c r="C57" s="12">
        <v>0</v>
      </c>
      <c r="D57" s="14">
        <v>214561.93723566155</v>
      </c>
      <c r="E57" s="12">
        <v>0</v>
      </c>
      <c r="F57" s="12">
        <v>213592.89105364154</v>
      </c>
      <c r="G57" s="12">
        <v>0</v>
      </c>
      <c r="H57" s="12">
        <v>0</v>
      </c>
      <c r="I57" s="12">
        <v>969.04618202000006</v>
      </c>
      <c r="J57" s="12">
        <v>0</v>
      </c>
      <c r="K57" s="12">
        <v>986993.10344885709</v>
      </c>
      <c r="L57" s="12">
        <v>0</v>
      </c>
      <c r="M57" s="12">
        <v>199834.69013903794</v>
      </c>
      <c r="N57" s="10">
        <v>1401389.7308235567</v>
      </c>
    </row>
    <row r="58" spans="1:14" hidden="1" outlineLevel="1" x14ac:dyDescent="0.3">
      <c r="A58" s="9" t="s">
        <v>61</v>
      </c>
      <c r="B58" s="10">
        <v>9126604.0159348883</v>
      </c>
      <c r="C58" s="10">
        <v>1539552.6369848503</v>
      </c>
      <c r="D58" s="14">
        <v>5544332.7553976038</v>
      </c>
      <c r="E58" s="10">
        <v>0</v>
      </c>
      <c r="F58" s="10">
        <v>428242.86493978451</v>
      </c>
      <c r="G58" s="10">
        <v>2832511.6881240597</v>
      </c>
      <c r="H58" s="10">
        <v>350417.72027613438</v>
      </c>
      <c r="I58" s="10">
        <v>378696.98698021343</v>
      </c>
      <c r="J58" s="10">
        <v>1554463.4950774119</v>
      </c>
      <c r="K58" s="10">
        <v>461982.29494907788</v>
      </c>
      <c r="L58" s="10">
        <v>1580736.3286033559</v>
      </c>
      <c r="M58" s="10">
        <v>1339880.788126383</v>
      </c>
      <c r="N58" s="10">
        <v>10466484.804061271</v>
      </c>
    </row>
    <row r="59" spans="1:14" hidden="1" outlineLevel="2" x14ac:dyDescent="0.3">
      <c r="A59" s="11" t="s">
        <v>57</v>
      </c>
      <c r="B59" s="12">
        <v>2046254.8867237787</v>
      </c>
      <c r="C59" s="12">
        <v>379028.10718455043</v>
      </c>
      <c r="D59" s="15">
        <v>852649.52714115486</v>
      </c>
      <c r="E59" s="12">
        <v>0</v>
      </c>
      <c r="F59" s="12">
        <v>307922.5443001145</v>
      </c>
      <c r="G59" s="12">
        <v>29767.849635648668</v>
      </c>
      <c r="H59" s="12">
        <v>169147.72805590858</v>
      </c>
      <c r="I59" s="12">
        <v>277785.35030798346</v>
      </c>
      <c r="J59" s="12">
        <v>68026.054841499688</v>
      </c>
      <c r="K59" s="12">
        <v>346758.99263004982</v>
      </c>
      <c r="L59" s="12">
        <v>467818.2597680235</v>
      </c>
      <c r="M59" s="12">
        <v>1083777.7016924107</v>
      </c>
      <c r="N59" s="12">
        <v>3130032.5884161894</v>
      </c>
    </row>
    <row r="60" spans="1:14" hidden="1" outlineLevel="2" x14ac:dyDescent="0.3">
      <c r="A60" s="11" t="s">
        <v>45</v>
      </c>
      <c r="B60" s="12">
        <v>7080349.1292111091</v>
      </c>
      <c r="C60" s="12">
        <v>1160524.5298002998</v>
      </c>
      <c r="D60" s="15">
        <v>4691683.2282564482</v>
      </c>
      <c r="E60" s="12">
        <v>0</v>
      </c>
      <c r="F60" s="12">
        <v>120320.32063967</v>
      </c>
      <c r="G60" s="12">
        <v>2802743.8384884107</v>
      </c>
      <c r="H60" s="12">
        <v>181269.99222022583</v>
      </c>
      <c r="I60" s="12">
        <v>100911.63667222999</v>
      </c>
      <c r="J60" s="12">
        <v>1486437.4402359121</v>
      </c>
      <c r="K60" s="12">
        <v>115223.30231902812</v>
      </c>
      <c r="L60" s="12">
        <v>1112918.0688353325</v>
      </c>
      <c r="M60" s="12">
        <v>256103.08643397206</v>
      </c>
      <c r="N60" s="12">
        <v>7336452.2156450814</v>
      </c>
    </row>
    <row r="61" spans="1:14" hidden="1" outlineLevel="1" x14ac:dyDescent="0.3">
      <c r="A61" s="9" t="s">
        <v>62</v>
      </c>
      <c r="B61" s="10">
        <v>1872652.1187289925</v>
      </c>
      <c r="C61" s="10">
        <v>21291.995424667901</v>
      </c>
      <c r="D61" s="14">
        <v>20100.43074762293</v>
      </c>
      <c r="E61" s="10">
        <v>0</v>
      </c>
      <c r="F61" s="10">
        <v>1060.81115994787</v>
      </c>
      <c r="G61" s="10">
        <v>0</v>
      </c>
      <c r="H61" s="10">
        <v>0</v>
      </c>
      <c r="I61" s="10">
        <v>303.08890284224799</v>
      </c>
      <c r="J61" s="10">
        <v>18736.530684832811</v>
      </c>
      <c r="K61" s="10">
        <v>0</v>
      </c>
      <c r="L61" s="10">
        <v>1831259.6925567016</v>
      </c>
      <c r="M61" s="10">
        <v>0</v>
      </c>
      <c r="N61" s="10">
        <v>1872652.1187289925</v>
      </c>
    </row>
    <row r="62" spans="1:14" hidden="1" outlineLevel="2" x14ac:dyDescent="0.3">
      <c r="A62" s="11" t="s">
        <v>47</v>
      </c>
      <c r="B62" s="12">
        <v>173887.38309187093</v>
      </c>
      <c r="C62" s="12">
        <v>21291.995424667901</v>
      </c>
      <c r="D62" s="15">
        <v>20100.43074762293</v>
      </c>
      <c r="E62" s="12">
        <v>0</v>
      </c>
      <c r="F62" s="12">
        <v>1060.81115994787</v>
      </c>
      <c r="G62" s="12">
        <v>0</v>
      </c>
      <c r="H62" s="12">
        <v>0</v>
      </c>
      <c r="I62" s="12">
        <v>303.08890284224799</v>
      </c>
      <c r="J62" s="12">
        <v>18736.530684832811</v>
      </c>
      <c r="K62" s="12">
        <v>0</v>
      </c>
      <c r="L62" s="12">
        <v>132494.95691958012</v>
      </c>
      <c r="M62" s="12">
        <v>0</v>
      </c>
      <c r="N62" s="12">
        <v>173887.38309187093</v>
      </c>
    </row>
    <row r="63" spans="1:14" hidden="1" outlineLevel="2" x14ac:dyDescent="0.3">
      <c r="A63" s="11" t="s">
        <v>48</v>
      </c>
      <c r="B63" s="12">
        <v>650761.42171952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650761.42171952</v>
      </c>
      <c r="M63" s="12">
        <v>0</v>
      </c>
      <c r="N63" s="12">
        <v>650761.42171952</v>
      </c>
    </row>
    <row r="64" spans="1:14" hidden="1" outlineLevel="2" x14ac:dyDescent="0.3">
      <c r="A64" s="11" t="s">
        <v>49</v>
      </c>
      <c r="B64" s="12">
        <v>1018595.9335837499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1018595.9335837499</v>
      </c>
      <c r="M64" s="12">
        <v>0</v>
      </c>
      <c r="N64" s="12">
        <v>1018595.9335837499</v>
      </c>
    </row>
    <row r="65" spans="1:14" hidden="1" outlineLevel="2" x14ac:dyDescent="0.3">
      <c r="A65" s="11" t="s">
        <v>46</v>
      </c>
      <c r="B65" s="12">
        <v>29407.380333851499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29407.380333851499</v>
      </c>
      <c r="M65" s="12">
        <v>0</v>
      </c>
      <c r="N65" s="12">
        <v>29407.380333851499</v>
      </c>
    </row>
    <row r="66" spans="1:14" hidden="1" outlineLevel="1" x14ac:dyDescent="0.3">
      <c r="A66" s="9" t="s">
        <v>63</v>
      </c>
      <c r="B66" s="10">
        <v>125846.09285753001</v>
      </c>
      <c r="C66" s="10">
        <v>20627.836379820001</v>
      </c>
      <c r="D66" s="14">
        <v>104922.66392957</v>
      </c>
      <c r="E66" s="10">
        <v>0</v>
      </c>
      <c r="F66" s="10">
        <v>57942.020755440011</v>
      </c>
      <c r="G66" s="10">
        <v>38111.606968870001</v>
      </c>
      <c r="H66" s="10">
        <v>73.054448399999998</v>
      </c>
      <c r="I66" s="10">
        <v>8751.0254943299988</v>
      </c>
      <c r="J66" s="10">
        <v>44.956262529999997</v>
      </c>
      <c r="K66" s="10">
        <v>0</v>
      </c>
      <c r="L66" s="10">
        <v>295.59254813999996</v>
      </c>
      <c r="M66" s="10">
        <v>1662.5762168045799</v>
      </c>
      <c r="N66" s="10">
        <v>127508.66907433458</v>
      </c>
    </row>
    <row r="67" spans="1:14" hidden="1" outlineLevel="2" x14ac:dyDescent="0.3">
      <c r="A67" s="11" t="s">
        <v>50</v>
      </c>
      <c r="B67" s="12">
        <v>125846.09285753001</v>
      </c>
      <c r="C67" s="12">
        <v>20627.836379820001</v>
      </c>
      <c r="D67" s="15">
        <v>104922.66392957</v>
      </c>
      <c r="E67" s="12">
        <v>0</v>
      </c>
      <c r="F67" s="12">
        <v>57942.020755440011</v>
      </c>
      <c r="G67" s="12">
        <v>38111.606968870001</v>
      </c>
      <c r="H67" s="12">
        <v>73.054448399999998</v>
      </c>
      <c r="I67" s="12">
        <v>8751.0254943299988</v>
      </c>
      <c r="J67" s="12">
        <v>44.956262529999997</v>
      </c>
      <c r="K67" s="12">
        <v>0</v>
      </c>
      <c r="L67" s="12">
        <v>295.59254813999996</v>
      </c>
      <c r="M67" s="12">
        <v>1662.5762168045799</v>
      </c>
      <c r="N67" s="12">
        <v>127508.66907433458</v>
      </c>
    </row>
    <row r="68" spans="1:14" hidden="1" outlineLevel="1" x14ac:dyDescent="0.3">
      <c r="A68" s="9" t="s">
        <v>32</v>
      </c>
      <c r="B68" s="10">
        <v>1073678.7282094427</v>
      </c>
      <c r="C68" s="10">
        <v>374565.49693070457</v>
      </c>
      <c r="D68" s="14">
        <v>655701.13393538014</v>
      </c>
      <c r="E68" s="10">
        <v>71907.165296200852</v>
      </c>
      <c r="F68" s="10">
        <v>208305.39650651574</v>
      </c>
      <c r="G68" s="10">
        <v>13577.690751701288</v>
      </c>
      <c r="H68" s="10">
        <v>42766.452978883281</v>
      </c>
      <c r="I68" s="10">
        <v>272383.324359886</v>
      </c>
      <c r="J68" s="10">
        <v>46761.104042193016</v>
      </c>
      <c r="K68" s="10">
        <v>3876.7692577300004</v>
      </c>
      <c r="L68" s="10">
        <v>39535.328085627931</v>
      </c>
      <c r="M68" s="10">
        <v>86.899671568394993</v>
      </c>
      <c r="N68" s="10">
        <v>1073765.627881011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86.899671568394993</v>
      </c>
      <c r="N69" s="12">
        <v>86.899671568394993</v>
      </c>
    </row>
    <row r="70" spans="1:14" hidden="1" outlineLevel="2" x14ac:dyDescent="0.3">
      <c r="A70" s="11" t="s">
        <v>41</v>
      </c>
      <c r="B70" s="12">
        <v>1073678.7282094427</v>
      </c>
      <c r="C70" s="12">
        <v>374565.49693070457</v>
      </c>
      <c r="D70" s="15">
        <v>655701.13393538014</v>
      </c>
      <c r="E70" s="12">
        <v>71907.165296200852</v>
      </c>
      <c r="F70" s="12">
        <v>208305.39650651574</v>
      </c>
      <c r="G70" s="12">
        <v>13577.690751701288</v>
      </c>
      <c r="H70" s="12">
        <v>42766.452978883281</v>
      </c>
      <c r="I70" s="12">
        <v>272383.324359886</v>
      </c>
      <c r="J70" s="12">
        <v>46761.104042193016</v>
      </c>
      <c r="K70" s="12">
        <v>3876.7692577300004</v>
      </c>
      <c r="L70" s="12">
        <v>39535.328085627931</v>
      </c>
      <c r="M70" s="12">
        <v>0</v>
      </c>
      <c r="N70" s="12">
        <v>1073678.7282094427</v>
      </c>
    </row>
    <row r="71" spans="1:14" collapsed="1" x14ac:dyDescent="0.3">
      <c r="A71" s="2" t="s">
        <v>2</v>
      </c>
      <c r="B71" s="3">
        <v>3294868.9702045056</v>
      </c>
      <c r="C71" s="3">
        <v>0</v>
      </c>
      <c r="D71" s="3">
        <v>1662234.6444106456</v>
      </c>
      <c r="E71" s="13">
        <v>0</v>
      </c>
      <c r="F71" s="3">
        <v>1637262.4120238898</v>
      </c>
      <c r="G71" s="3">
        <v>0</v>
      </c>
      <c r="H71" s="3">
        <v>0</v>
      </c>
      <c r="I71" s="3">
        <v>24711.235467040002</v>
      </c>
      <c r="J71" s="3">
        <v>260.996919715724</v>
      </c>
      <c r="K71" s="3">
        <v>1414590.5837348099</v>
      </c>
      <c r="L71" s="3">
        <v>218043.74205905001</v>
      </c>
      <c r="M71" s="3">
        <v>16628.539420360172</v>
      </c>
      <c r="N71" s="16">
        <v>3311497.5096248658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15557.4652129766</v>
      </c>
      <c r="N72" s="10">
        <v>15557.4652129766</v>
      </c>
    </row>
    <row r="73" spans="1:14" hidden="1" outlineLevel="1" x14ac:dyDescent="0.3">
      <c r="A73" s="9" t="s">
        <v>60</v>
      </c>
      <c r="B73" s="10">
        <v>2008918.3119528601</v>
      </c>
      <c r="C73" s="10">
        <v>0</v>
      </c>
      <c r="D73" s="10">
        <v>515959.43615899998</v>
      </c>
      <c r="E73" s="14">
        <v>0</v>
      </c>
      <c r="F73" s="10">
        <v>491219.34655139997</v>
      </c>
      <c r="G73" s="10">
        <v>0</v>
      </c>
      <c r="H73" s="10">
        <v>0</v>
      </c>
      <c r="I73" s="10">
        <v>24711.235467040002</v>
      </c>
      <c r="J73" s="10">
        <v>28.854140560000001</v>
      </c>
      <c r="K73" s="10">
        <v>1274915.1337348099</v>
      </c>
      <c r="L73" s="10">
        <v>218043.74205905001</v>
      </c>
      <c r="M73" s="10">
        <v>333.30906556604998</v>
      </c>
      <c r="N73" s="10">
        <v>2009251.6210184263</v>
      </c>
    </row>
    <row r="74" spans="1:14" hidden="1" outlineLevel="2" x14ac:dyDescent="0.3">
      <c r="A74" s="11" t="s">
        <v>42</v>
      </c>
      <c r="B74" s="12">
        <v>264967.67000000004</v>
      </c>
      <c r="C74" s="12">
        <v>0</v>
      </c>
      <c r="D74" s="12">
        <v>46923.927940950001</v>
      </c>
      <c r="E74" s="15">
        <v>0</v>
      </c>
      <c r="F74" s="12">
        <v>46814.146551400001</v>
      </c>
      <c r="G74" s="12">
        <v>0</v>
      </c>
      <c r="H74" s="12">
        <v>0</v>
      </c>
      <c r="I74" s="12">
        <v>80.927248989999995</v>
      </c>
      <c r="J74" s="12">
        <v>28.854140560000001</v>
      </c>
      <c r="K74" s="12">
        <v>0</v>
      </c>
      <c r="L74" s="12">
        <v>218043.74205905001</v>
      </c>
      <c r="M74" s="12">
        <v>0</v>
      </c>
      <c r="N74" s="12">
        <v>264967.67000000004</v>
      </c>
    </row>
    <row r="75" spans="1:14" hidden="1" outlineLevel="2" x14ac:dyDescent="0.3">
      <c r="A75" s="11" t="s">
        <v>43</v>
      </c>
      <c r="B75" s="12">
        <v>1274915.1337348099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1274915.1337348099</v>
      </c>
      <c r="L75" s="12">
        <v>0</v>
      </c>
      <c r="M75" s="12">
        <v>333.30906556604998</v>
      </c>
      <c r="N75" s="19">
        <v>1275248.4428003761</v>
      </c>
    </row>
    <row r="76" spans="1:14" hidden="1" outlineLevel="2" x14ac:dyDescent="0.3">
      <c r="A76" s="11" t="s">
        <v>44</v>
      </c>
      <c r="B76" s="12">
        <v>469035.50821804994</v>
      </c>
      <c r="C76" s="12">
        <v>0</v>
      </c>
      <c r="D76" s="12">
        <v>469035.50821804994</v>
      </c>
      <c r="E76" s="15">
        <v>0</v>
      </c>
      <c r="F76" s="12">
        <v>444405.19999999995</v>
      </c>
      <c r="G76" s="12">
        <v>0</v>
      </c>
      <c r="H76" s="12">
        <v>0</v>
      </c>
      <c r="I76" s="12">
        <v>24630.308218050002</v>
      </c>
      <c r="J76" s="12">
        <v>0</v>
      </c>
      <c r="K76" s="12">
        <v>0</v>
      </c>
      <c r="L76" s="12">
        <v>0</v>
      </c>
      <c r="M76" s="12">
        <v>0</v>
      </c>
      <c r="N76" s="12">
        <v>469035.50821804994</v>
      </c>
    </row>
    <row r="77" spans="1:14" hidden="1" outlineLevel="1" x14ac:dyDescent="0.3">
      <c r="A77" s="9" t="s">
        <v>1</v>
      </c>
      <c r="B77" s="10">
        <v>1098359.65547249</v>
      </c>
      <c r="C77" s="10">
        <v>0</v>
      </c>
      <c r="D77" s="10">
        <v>1098359.65547249</v>
      </c>
      <c r="E77" s="14">
        <v>0</v>
      </c>
      <c r="F77" s="10">
        <v>1098359.65547249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44.029029151800003</v>
      </c>
      <c r="N77" s="10">
        <v>1098403.6845016419</v>
      </c>
    </row>
    <row r="78" spans="1:14" hidden="1" outlineLevel="2" x14ac:dyDescent="0.3">
      <c r="A78" s="11" t="s">
        <v>38</v>
      </c>
      <c r="B78" s="12">
        <v>1098359.65547249</v>
      </c>
      <c r="C78" s="12">
        <v>0</v>
      </c>
      <c r="D78" s="12">
        <v>1098359.65547249</v>
      </c>
      <c r="E78" s="15">
        <v>0</v>
      </c>
      <c r="F78" s="12">
        <v>1098359.65547249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44.029029151800003</v>
      </c>
      <c r="N78" s="12">
        <v>1098403.6845016419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693.73611266572095</v>
      </c>
      <c r="N82" s="10">
        <v>693.73611266572095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693.73611266572095</v>
      </c>
      <c r="N83" s="12">
        <v>693.73611266572095</v>
      </c>
    </row>
    <row r="84" spans="1:14" hidden="1" outlineLevel="1" x14ac:dyDescent="0.3">
      <c r="A84" s="9" t="s">
        <v>32</v>
      </c>
      <c r="B84" s="10">
        <v>47915.552779155725</v>
      </c>
      <c r="C84" s="10">
        <v>0</v>
      </c>
      <c r="D84" s="10">
        <v>47915.552779155725</v>
      </c>
      <c r="E84" s="14">
        <v>0</v>
      </c>
      <c r="F84" s="10">
        <v>47683.41</v>
      </c>
      <c r="G84" s="10">
        <v>0</v>
      </c>
      <c r="H84" s="10">
        <v>0</v>
      </c>
      <c r="I84" s="10">
        <v>0</v>
      </c>
      <c r="J84" s="10">
        <v>232.14277915572401</v>
      </c>
      <c r="K84" s="10">
        <v>0</v>
      </c>
      <c r="L84" s="10">
        <v>0</v>
      </c>
      <c r="M84" s="10">
        <v>0</v>
      </c>
      <c r="N84" s="10">
        <v>47915.552779155725</v>
      </c>
    </row>
    <row r="85" spans="1:14" hidden="1" outlineLevel="2" x14ac:dyDescent="0.3">
      <c r="A85" s="11" t="s">
        <v>41</v>
      </c>
      <c r="B85" s="12">
        <v>47915.552779155725</v>
      </c>
      <c r="C85" s="12">
        <v>0</v>
      </c>
      <c r="D85" s="12">
        <v>47915.552779155725</v>
      </c>
      <c r="E85" s="15">
        <v>0</v>
      </c>
      <c r="F85" s="12">
        <v>47683.41</v>
      </c>
      <c r="G85" s="12">
        <v>0</v>
      </c>
      <c r="H85" s="12">
        <v>0</v>
      </c>
      <c r="I85" s="12">
        <v>0</v>
      </c>
      <c r="J85" s="12">
        <v>232.14277915572401</v>
      </c>
      <c r="K85" s="12">
        <v>0</v>
      </c>
      <c r="L85" s="12">
        <v>0</v>
      </c>
      <c r="M85" s="12">
        <v>0</v>
      </c>
      <c r="N85" s="12">
        <v>47915.552779155725</v>
      </c>
    </row>
    <row r="86" spans="1:14" collapsed="1" x14ac:dyDescent="0.3">
      <c r="A86" s="2" t="s">
        <v>3</v>
      </c>
      <c r="B86" s="3">
        <v>7700974.0799205247</v>
      </c>
      <c r="C86" s="3">
        <v>1194766.1626206685</v>
      </c>
      <c r="D86" s="3">
        <v>3270755.0787240132</v>
      </c>
      <c r="E86" s="3">
        <v>72353.048342850001</v>
      </c>
      <c r="F86" s="13">
        <v>1220068.5857969911</v>
      </c>
      <c r="G86" s="3">
        <v>1402221.5710561983</v>
      </c>
      <c r="H86" s="3">
        <v>66636.940849321079</v>
      </c>
      <c r="I86" s="3">
        <v>417317.3831427042</v>
      </c>
      <c r="J86" s="3">
        <v>92157.549535948157</v>
      </c>
      <c r="K86" s="3">
        <v>1316275.8715865775</v>
      </c>
      <c r="L86" s="3">
        <v>1919176.966989266</v>
      </c>
      <c r="M86" s="3">
        <v>1050060.1173534584</v>
      </c>
      <c r="N86" s="16">
        <v>8751034.1972739827</v>
      </c>
    </row>
    <row r="87" spans="1:14" hidden="1" outlineLevel="1" x14ac:dyDescent="0.3">
      <c r="A87" s="9" t="s">
        <v>60</v>
      </c>
      <c r="B87" s="10">
        <v>1636879.2929672631</v>
      </c>
      <c r="C87" s="10">
        <v>303316.82100029575</v>
      </c>
      <c r="D87" s="10">
        <v>229667.96528419366</v>
      </c>
      <c r="E87" s="10">
        <v>0</v>
      </c>
      <c r="F87" s="14">
        <v>122419.64962024348</v>
      </c>
      <c r="G87" s="10">
        <v>2828.44606960999</v>
      </c>
      <c r="H87" s="10">
        <v>9897.6102632322636</v>
      </c>
      <c r="I87" s="10">
        <v>58245.914414034778</v>
      </c>
      <c r="J87" s="10">
        <v>36276.344917073147</v>
      </c>
      <c r="K87" s="10">
        <v>99624.581211300014</v>
      </c>
      <c r="L87" s="10">
        <v>1004269.9254714738</v>
      </c>
      <c r="M87" s="10">
        <v>2011.87202272434</v>
      </c>
      <c r="N87" s="10">
        <v>1638891.1649899874</v>
      </c>
    </row>
    <row r="88" spans="1:14" hidden="1" outlineLevel="2" x14ac:dyDescent="0.3">
      <c r="A88" s="11" t="s">
        <v>43</v>
      </c>
      <c r="B88" s="12">
        <v>197275.2129568301</v>
      </c>
      <c r="C88" s="12">
        <v>47950.362565050098</v>
      </c>
      <c r="D88" s="12">
        <v>11450.166096309991</v>
      </c>
      <c r="E88" s="12">
        <v>0</v>
      </c>
      <c r="F88" s="15">
        <v>6888.9761022599996</v>
      </c>
      <c r="G88" s="12">
        <v>301.72155670999001</v>
      </c>
      <c r="H88" s="12">
        <v>184.383393490001</v>
      </c>
      <c r="I88" s="12">
        <v>350.85281426</v>
      </c>
      <c r="J88" s="12">
        <v>3724.2322295900003</v>
      </c>
      <c r="K88" s="12">
        <v>50345.841652210001</v>
      </c>
      <c r="L88" s="12">
        <v>87528.842643259995</v>
      </c>
      <c r="M88" s="12">
        <v>2011.87202272434</v>
      </c>
      <c r="N88" s="12">
        <v>199287.08497955443</v>
      </c>
    </row>
    <row r="89" spans="1:14" hidden="1" outlineLevel="2" x14ac:dyDescent="0.3">
      <c r="A89" s="11" t="s">
        <v>44</v>
      </c>
      <c r="B89" s="12">
        <v>1439604.0800104332</v>
      </c>
      <c r="C89" s="12">
        <v>255366.45843524567</v>
      </c>
      <c r="D89" s="12">
        <v>218217.79918788365</v>
      </c>
      <c r="E89" s="12">
        <v>0</v>
      </c>
      <c r="F89" s="15">
        <v>115530.67351798348</v>
      </c>
      <c r="G89" s="12">
        <v>2526.7245128999998</v>
      </c>
      <c r="H89" s="12">
        <v>9713.2268697422624</v>
      </c>
      <c r="I89" s="12">
        <v>57895.061599774781</v>
      </c>
      <c r="J89" s="12">
        <v>32552.112687483146</v>
      </c>
      <c r="K89" s="12">
        <v>49278.739559090005</v>
      </c>
      <c r="L89" s="12">
        <v>916741.08282821381</v>
      </c>
      <c r="M89" s="12">
        <v>0</v>
      </c>
      <c r="N89" s="12">
        <v>1439604.0800104332</v>
      </c>
    </row>
    <row r="90" spans="1:14" hidden="1" outlineLevel="1" x14ac:dyDescent="0.3">
      <c r="A90" s="9" t="s">
        <v>31</v>
      </c>
      <c r="B90" s="10">
        <v>2035422.9295957279</v>
      </c>
      <c r="C90" s="10">
        <v>550111.37205610704</v>
      </c>
      <c r="D90" s="10">
        <v>835843.68731834693</v>
      </c>
      <c r="E90" s="10">
        <v>0</v>
      </c>
      <c r="F90" s="14">
        <v>396009.033683168</v>
      </c>
      <c r="G90" s="10">
        <v>337256.86884117802</v>
      </c>
      <c r="H90" s="10">
        <v>4501.3624291726537</v>
      </c>
      <c r="I90" s="10">
        <v>77231.981312488046</v>
      </c>
      <c r="J90" s="10">
        <v>20844.441052340189</v>
      </c>
      <c r="K90" s="10">
        <v>810.35280057130001</v>
      </c>
      <c r="L90" s="10">
        <v>648657.51742070261</v>
      </c>
      <c r="M90" s="10">
        <v>157313.31118581304</v>
      </c>
      <c r="N90" s="10">
        <v>2192736.240781541</v>
      </c>
    </row>
    <row r="91" spans="1:14" hidden="1" outlineLevel="2" x14ac:dyDescent="0.3">
      <c r="A91" s="11" t="s">
        <v>35</v>
      </c>
      <c r="B91" s="12">
        <v>819999.21873105085</v>
      </c>
      <c r="C91" s="12">
        <v>236974.38130496099</v>
      </c>
      <c r="D91" s="12">
        <v>360441.81370031135</v>
      </c>
      <c r="E91" s="12">
        <v>0</v>
      </c>
      <c r="F91" s="15">
        <v>212050.27037319701</v>
      </c>
      <c r="G91" s="12">
        <v>110784.597810027</v>
      </c>
      <c r="H91" s="12">
        <v>1263.8246195090696</v>
      </c>
      <c r="I91" s="12">
        <v>30316.403384774545</v>
      </c>
      <c r="J91" s="12">
        <v>6026.7175128037297</v>
      </c>
      <c r="K91" s="12">
        <v>0</v>
      </c>
      <c r="L91" s="12">
        <v>222583.0237257785</v>
      </c>
      <c r="M91" s="12">
        <v>6260.7099169725097</v>
      </c>
      <c r="N91" s="12">
        <v>826259.9286480234</v>
      </c>
    </row>
    <row r="92" spans="1:14" hidden="1" outlineLevel="2" x14ac:dyDescent="0.3">
      <c r="A92" s="11" t="s">
        <v>37</v>
      </c>
      <c r="B92" s="12">
        <v>1215423.7108646771</v>
      </c>
      <c r="C92" s="12">
        <v>313136.99075114599</v>
      </c>
      <c r="D92" s="12">
        <v>475401.87361803558</v>
      </c>
      <c r="E92" s="12">
        <v>0</v>
      </c>
      <c r="F92" s="15">
        <v>183958.76330997099</v>
      </c>
      <c r="G92" s="12">
        <v>226472.271031151</v>
      </c>
      <c r="H92" s="12">
        <v>3237.5378096635845</v>
      </c>
      <c r="I92" s="12">
        <v>46915.577927713501</v>
      </c>
      <c r="J92" s="12">
        <v>14817.723539536459</v>
      </c>
      <c r="K92" s="12">
        <v>810.35280057130001</v>
      </c>
      <c r="L92" s="12">
        <v>426074.49369492417</v>
      </c>
      <c r="M92" s="12">
        <v>151052.60126884055</v>
      </c>
      <c r="N92" s="12">
        <v>1366476.3121335176</v>
      </c>
    </row>
    <row r="93" spans="1:14" hidden="1" outlineLevel="1" x14ac:dyDescent="0.3">
      <c r="A93" s="9" t="s">
        <v>1</v>
      </c>
      <c r="B93" s="10">
        <v>2503379.7405144488</v>
      </c>
      <c r="C93" s="10">
        <v>0</v>
      </c>
      <c r="D93" s="10">
        <v>1489236.9198926729</v>
      </c>
      <c r="E93" s="10">
        <v>4345.7283428500004</v>
      </c>
      <c r="F93" s="14">
        <v>475474.96618926473</v>
      </c>
      <c r="G93" s="10">
        <v>1009052.1144855181</v>
      </c>
      <c r="H93" s="10">
        <v>0</v>
      </c>
      <c r="I93" s="10">
        <v>364.11087504</v>
      </c>
      <c r="J93" s="10">
        <v>0</v>
      </c>
      <c r="K93" s="10">
        <v>1014142.8206217762</v>
      </c>
      <c r="L93" s="10">
        <v>0</v>
      </c>
      <c r="M93" s="10">
        <v>378486.867151513</v>
      </c>
      <c r="N93" s="10">
        <v>2881866.6076659616</v>
      </c>
    </row>
    <row r="94" spans="1:14" hidden="1" outlineLevel="2" x14ac:dyDescent="0.3">
      <c r="A94" s="11" t="s">
        <v>38</v>
      </c>
      <c r="B94" s="12">
        <v>1316609.6653109302</v>
      </c>
      <c r="C94" s="12">
        <v>0</v>
      </c>
      <c r="D94" s="12">
        <v>1289459.9481380112</v>
      </c>
      <c r="E94" s="12">
        <v>4345.7283428500004</v>
      </c>
      <c r="F94" s="15">
        <v>276062.1053096432</v>
      </c>
      <c r="G94" s="12">
        <v>1009052.1144855181</v>
      </c>
      <c r="H94" s="12">
        <v>0</v>
      </c>
      <c r="I94" s="12">
        <v>0</v>
      </c>
      <c r="J94" s="12">
        <v>0</v>
      </c>
      <c r="K94" s="12">
        <v>27149.717172919103</v>
      </c>
      <c r="L94" s="12">
        <v>0</v>
      </c>
      <c r="M94" s="12">
        <v>209493.11933332201</v>
      </c>
      <c r="N94" s="12">
        <v>1526102.7846442522</v>
      </c>
    </row>
    <row r="95" spans="1:14" hidden="1" outlineLevel="2" x14ac:dyDescent="0.3">
      <c r="A95" s="11" t="s">
        <v>39</v>
      </c>
      <c r="B95" s="12">
        <v>1186770.0752035186</v>
      </c>
      <c r="C95" s="12">
        <v>0</v>
      </c>
      <c r="D95" s="12">
        <v>199776.97175466153</v>
      </c>
      <c r="E95" s="12">
        <v>0</v>
      </c>
      <c r="F95" s="15">
        <v>199412.86087962153</v>
      </c>
      <c r="G95" s="12">
        <v>0</v>
      </c>
      <c r="H95" s="12">
        <v>0</v>
      </c>
      <c r="I95" s="12">
        <v>364.11087504</v>
      </c>
      <c r="J95" s="12">
        <v>0</v>
      </c>
      <c r="K95" s="12">
        <v>986993.10344885709</v>
      </c>
      <c r="L95" s="12">
        <v>0</v>
      </c>
      <c r="M95" s="12">
        <v>168993.74781819101</v>
      </c>
      <c r="N95" s="10">
        <v>1355763.8230217097</v>
      </c>
    </row>
    <row r="96" spans="1:14" hidden="1" outlineLevel="1" x14ac:dyDescent="0.3">
      <c r="A96" s="9" t="s">
        <v>61</v>
      </c>
      <c r="B96" s="10">
        <v>886340.08874959266</v>
      </c>
      <c r="C96" s="10">
        <v>137372.61983676863</v>
      </c>
      <c r="D96" s="10">
        <v>302789.93139484775</v>
      </c>
      <c r="E96" s="10">
        <v>0</v>
      </c>
      <c r="F96" s="14">
        <v>105749.5223559679</v>
      </c>
      <c r="G96" s="10">
        <v>15323.686771528101</v>
      </c>
      <c r="H96" s="10">
        <v>40945.870579604401</v>
      </c>
      <c r="I96" s="10">
        <v>123554.6183186506</v>
      </c>
      <c r="J96" s="10">
        <v>17216.233369096775</v>
      </c>
      <c r="K96" s="10">
        <v>197821.34772033</v>
      </c>
      <c r="L96" s="10">
        <v>248356.18979764622</v>
      </c>
      <c r="M96" s="10">
        <v>512248.06699340802</v>
      </c>
      <c r="N96" s="10">
        <v>1398588.1557430006</v>
      </c>
    </row>
    <row r="97" spans="1:14" hidden="1" outlineLevel="2" x14ac:dyDescent="0.3">
      <c r="A97" s="11" t="s">
        <v>57</v>
      </c>
      <c r="B97" s="12">
        <v>886340.08874959266</v>
      </c>
      <c r="C97" s="12">
        <v>137372.61983676863</v>
      </c>
      <c r="D97" s="12">
        <v>302789.93139484775</v>
      </c>
      <c r="E97" s="12">
        <v>0</v>
      </c>
      <c r="F97" s="15">
        <v>105749.5223559679</v>
      </c>
      <c r="G97" s="12">
        <v>15323.686771528101</v>
      </c>
      <c r="H97" s="12">
        <v>40945.870579604401</v>
      </c>
      <c r="I97" s="12">
        <v>123554.6183186506</v>
      </c>
      <c r="J97" s="12">
        <v>17216.233369096775</v>
      </c>
      <c r="K97" s="12">
        <v>197821.34772033</v>
      </c>
      <c r="L97" s="12">
        <v>248356.18979764622</v>
      </c>
      <c r="M97" s="12">
        <v>512248.06699340802</v>
      </c>
      <c r="N97" s="12">
        <v>1398588.1557430006</v>
      </c>
    </row>
    <row r="98" spans="1:14" hidden="1" outlineLevel="1" x14ac:dyDescent="0.3">
      <c r="A98" s="9" t="s">
        <v>63</v>
      </c>
      <c r="B98" s="10">
        <v>78292.144512860003</v>
      </c>
      <c r="C98" s="10">
        <v>20461.45752077</v>
      </c>
      <c r="D98" s="10">
        <v>57621.06288256</v>
      </c>
      <c r="E98" s="10">
        <v>0</v>
      </c>
      <c r="F98" s="14">
        <v>12329.182693839999</v>
      </c>
      <c r="G98" s="10">
        <v>37410.65938012</v>
      </c>
      <c r="H98" s="10">
        <v>70.919781610000001</v>
      </c>
      <c r="I98" s="10">
        <v>7809.0440599200001</v>
      </c>
      <c r="J98" s="10">
        <v>1.25696707</v>
      </c>
      <c r="K98" s="10">
        <v>0</v>
      </c>
      <c r="L98" s="10">
        <v>209.62410952999997</v>
      </c>
      <c r="M98" s="10">
        <v>0</v>
      </c>
      <c r="N98" s="10">
        <v>78292.144512860003</v>
      </c>
    </row>
    <row r="99" spans="1:14" hidden="1" outlineLevel="2" x14ac:dyDescent="0.3">
      <c r="A99" s="11" t="s">
        <v>50</v>
      </c>
      <c r="B99" s="12">
        <v>78292.144512860003</v>
      </c>
      <c r="C99" s="12">
        <v>20461.45752077</v>
      </c>
      <c r="D99" s="12">
        <v>57621.06288256</v>
      </c>
      <c r="E99" s="12">
        <v>0</v>
      </c>
      <c r="F99" s="15">
        <v>12329.182693839999</v>
      </c>
      <c r="G99" s="12">
        <v>37410.65938012</v>
      </c>
      <c r="H99" s="12">
        <v>70.919781610000001</v>
      </c>
      <c r="I99" s="12">
        <v>7809.0440599200001</v>
      </c>
      <c r="J99" s="12">
        <v>1.25696707</v>
      </c>
      <c r="K99" s="12">
        <v>0</v>
      </c>
      <c r="L99" s="12">
        <v>209.62410952999997</v>
      </c>
      <c r="M99" s="12">
        <v>0</v>
      </c>
      <c r="N99" s="12">
        <v>78292.144512860003</v>
      </c>
    </row>
    <row r="100" spans="1:14" hidden="1" outlineLevel="1" x14ac:dyDescent="0.3">
      <c r="A100" s="9" t="s">
        <v>32</v>
      </c>
      <c r="B100" s="10">
        <v>560659.88358063216</v>
      </c>
      <c r="C100" s="10">
        <v>183503.89220672709</v>
      </c>
      <c r="D100" s="10">
        <v>355595.51195139182</v>
      </c>
      <c r="E100" s="10">
        <v>68007.320000000007</v>
      </c>
      <c r="F100" s="14">
        <v>108086.23125450709</v>
      </c>
      <c r="G100" s="10">
        <v>349.79550824413701</v>
      </c>
      <c r="H100" s="10">
        <v>11221.177795701762</v>
      </c>
      <c r="I100" s="10">
        <v>150111.71416257077</v>
      </c>
      <c r="J100" s="10">
        <v>17819.273230368035</v>
      </c>
      <c r="K100" s="10">
        <v>3876.7692326000006</v>
      </c>
      <c r="L100" s="10">
        <v>17683.710189913316</v>
      </c>
      <c r="M100" s="10">
        <v>0</v>
      </c>
      <c r="N100" s="10">
        <v>560659.88358063216</v>
      </c>
    </row>
    <row r="101" spans="1:14" hidden="1" outlineLevel="2" x14ac:dyDescent="0.3">
      <c r="A101" s="11" t="s">
        <v>41</v>
      </c>
      <c r="B101" s="12">
        <v>560659.88358063216</v>
      </c>
      <c r="C101" s="12">
        <v>183503.89220672709</v>
      </c>
      <c r="D101" s="12">
        <v>355595.51195139182</v>
      </c>
      <c r="E101" s="12">
        <v>68007.320000000007</v>
      </c>
      <c r="F101" s="15">
        <v>108086.23125450709</v>
      </c>
      <c r="G101" s="12">
        <v>349.79550824413701</v>
      </c>
      <c r="H101" s="12">
        <v>11221.177795701762</v>
      </c>
      <c r="I101" s="12">
        <v>150111.71416257077</v>
      </c>
      <c r="J101" s="12">
        <v>17819.273230368035</v>
      </c>
      <c r="K101" s="12">
        <v>3876.7692326000006</v>
      </c>
      <c r="L101" s="12">
        <v>17683.710189913316</v>
      </c>
      <c r="M101" s="12">
        <v>0</v>
      </c>
      <c r="N101" s="12">
        <v>560659.88358063216</v>
      </c>
    </row>
    <row r="102" spans="1:14" collapsed="1" x14ac:dyDescent="0.3">
      <c r="A102" s="2" t="s">
        <v>4</v>
      </c>
      <c r="B102" s="3">
        <v>6452720.3013071045</v>
      </c>
      <c r="C102" s="3">
        <v>987494.45673546311</v>
      </c>
      <c r="D102" s="3">
        <v>4400087.4201377556</v>
      </c>
      <c r="E102" s="3">
        <v>0</v>
      </c>
      <c r="F102" s="3">
        <v>159533.24744568681</v>
      </c>
      <c r="G102" s="13">
        <v>2682249.2295686505</v>
      </c>
      <c r="H102" s="3">
        <v>53964.762729605805</v>
      </c>
      <c r="I102" s="3">
        <v>129919.1807351746</v>
      </c>
      <c r="J102" s="3">
        <v>1374420.9996586377</v>
      </c>
      <c r="K102" s="3">
        <v>79827.141234128125</v>
      </c>
      <c r="L102" s="3">
        <v>985311.28319975862</v>
      </c>
      <c r="M102" s="3">
        <v>81735.98310659171</v>
      </c>
      <c r="N102" s="16">
        <v>6534456.2844136963</v>
      </c>
    </row>
    <row r="103" spans="1:14" hidden="1" outlineLevel="1" x14ac:dyDescent="0.3">
      <c r="A103" s="9" t="s">
        <v>60</v>
      </c>
      <c r="B103" s="10">
        <v>3.7934439615460003E-2</v>
      </c>
      <c r="C103" s="10">
        <v>0</v>
      </c>
      <c r="D103" s="10">
        <v>3.7934439615460003E-2</v>
      </c>
      <c r="E103" s="10">
        <v>0</v>
      </c>
      <c r="F103" s="10">
        <v>0</v>
      </c>
      <c r="G103" s="14">
        <v>0</v>
      </c>
      <c r="H103" s="10">
        <v>0</v>
      </c>
      <c r="I103" s="10">
        <v>3.7934439615460003E-2</v>
      </c>
      <c r="J103" s="10">
        <v>0</v>
      </c>
      <c r="K103" s="10">
        <v>0</v>
      </c>
      <c r="L103" s="10">
        <v>0</v>
      </c>
      <c r="M103" s="10">
        <v>0</v>
      </c>
      <c r="N103" s="10">
        <v>3.7934439615460003E-2</v>
      </c>
    </row>
    <row r="104" spans="1:14" hidden="1" outlineLevel="2" x14ac:dyDescent="0.3">
      <c r="A104" s="11" t="s">
        <v>44</v>
      </c>
      <c r="B104" s="12">
        <v>3.7934439615460003E-2</v>
      </c>
      <c r="C104" s="12">
        <v>0</v>
      </c>
      <c r="D104" s="12">
        <v>3.7934439615460003E-2</v>
      </c>
      <c r="E104" s="12">
        <v>0</v>
      </c>
      <c r="F104" s="12">
        <v>0</v>
      </c>
      <c r="G104" s="15">
        <v>0</v>
      </c>
      <c r="H104" s="12">
        <v>0</v>
      </c>
      <c r="I104" s="12">
        <v>3.7934439615460003E-2</v>
      </c>
      <c r="J104" s="12">
        <v>0</v>
      </c>
      <c r="K104" s="12">
        <v>0</v>
      </c>
      <c r="L104" s="12">
        <v>0</v>
      </c>
      <c r="M104" s="12">
        <v>0</v>
      </c>
      <c r="N104" s="12">
        <v>3.7934439615460003E-2</v>
      </c>
    </row>
    <row r="105" spans="1:14" hidden="1" outlineLevel="1" x14ac:dyDescent="0.3">
      <c r="A105" s="9" t="s">
        <v>1</v>
      </c>
      <c r="B105" s="10">
        <v>19470.3489165268</v>
      </c>
      <c r="C105" s="10">
        <v>0</v>
      </c>
      <c r="D105" s="10">
        <v>19470.3489165268</v>
      </c>
      <c r="E105" s="10">
        <v>0</v>
      </c>
      <c r="F105" s="10">
        <v>19470.3489165268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19470.3489165268</v>
      </c>
    </row>
    <row r="106" spans="1:14" hidden="1" outlineLevel="2" x14ac:dyDescent="0.3">
      <c r="A106" s="11" t="s">
        <v>38</v>
      </c>
      <c r="B106" s="12">
        <v>19470.3489165268</v>
      </c>
      <c r="C106" s="12">
        <v>0</v>
      </c>
      <c r="D106" s="12">
        <v>19470.3489165268</v>
      </c>
      <c r="E106" s="12">
        <v>0</v>
      </c>
      <c r="F106" s="12">
        <v>19470.3489165268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19470.3489165268</v>
      </c>
    </row>
    <row r="107" spans="1:14" hidden="1" outlineLevel="1" x14ac:dyDescent="0.3">
      <c r="A107" s="9" t="s">
        <v>61</v>
      </c>
      <c r="B107" s="10">
        <v>6310794.8218624871</v>
      </c>
      <c r="C107" s="10">
        <v>979961.46371156804</v>
      </c>
      <c r="D107" s="10">
        <v>4267070.428366933</v>
      </c>
      <c r="E107" s="10">
        <v>0</v>
      </c>
      <c r="F107" s="10">
        <v>98508.832825279998</v>
      </c>
      <c r="G107" s="14">
        <v>2669132.3400566904</v>
      </c>
      <c r="H107" s="10">
        <v>32671.256965475801</v>
      </c>
      <c r="I107" s="10">
        <v>92379.602236329985</v>
      </c>
      <c r="J107" s="10">
        <v>1374378.3962831576</v>
      </c>
      <c r="K107" s="10">
        <v>79827.141234128125</v>
      </c>
      <c r="L107" s="10">
        <v>983935.78854985861</v>
      </c>
      <c r="M107" s="10">
        <v>81735.98310659171</v>
      </c>
      <c r="N107" s="10">
        <v>6392530.8049690789</v>
      </c>
    </row>
    <row r="108" spans="1:14" hidden="1" outlineLevel="2" x14ac:dyDescent="0.3">
      <c r="A108" s="11" t="s">
        <v>45</v>
      </c>
      <c r="B108" s="12">
        <v>6310794.8218624871</v>
      </c>
      <c r="C108" s="12">
        <v>979961.46371156804</v>
      </c>
      <c r="D108" s="12">
        <v>4267070.428366933</v>
      </c>
      <c r="E108" s="12">
        <v>0</v>
      </c>
      <c r="F108" s="12">
        <v>98508.832825279998</v>
      </c>
      <c r="G108" s="15">
        <v>2669132.3400566904</v>
      </c>
      <c r="H108" s="12">
        <v>32671.256965475801</v>
      </c>
      <c r="I108" s="12">
        <v>92379.602236329985</v>
      </c>
      <c r="J108" s="12">
        <v>1374378.3962831576</v>
      </c>
      <c r="K108" s="12">
        <v>79827.141234128125</v>
      </c>
      <c r="L108" s="12">
        <v>983935.78854985861</v>
      </c>
      <c r="M108" s="12">
        <v>81735.98310659171</v>
      </c>
      <c r="N108" s="12">
        <v>6392530.8049690789</v>
      </c>
    </row>
    <row r="109" spans="1:14" hidden="1" outlineLevel="1" x14ac:dyDescent="0.3">
      <c r="A109" s="9" t="s">
        <v>63</v>
      </c>
      <c r="B109" s="10">
        <v>40069.710430620005</v>
      </c>
      <c r="C109" s="10">
        <v>82.297686510000105</v>
      </c>
      <c r="D109" s="10">
        <v>39901.444305500008</v>
      </c>
      <c r="E109" s="10">
        <v>0</v>
      </c>
      <c r="F109" s="10">
        <v>39407.053527320008</v>
      </c>
      <c r="G109" s="14">
        <v>41.686596039999998</v>
      </c>
      <c r="H109" s="10">
        <v>2.1346667899999998</v>
      </c>
      <c r="I109" s="10">
        <v>407.96613987000006</v>
      </c>
      <c r="J109" s="10">
        <v>42.603375479999997</v>
      </c>
      <c r="K109" s="10">
        <v>0</v>
      </c>
      <c r="L109" s="10">
        <v>85.968438609999993</v>
      </c>
      <c r="M109" s="10">
        <v>0</v>
      </c>
      <c r="N109" s="10">
        <v>40069.710430620005</v>
      </c>
    </row>
    <row r="110" spans="1:14" hidden="1" outlineLevel="2" x14ac:dyDescent="0.3">
      <c r="A110" s="11" t="s">
        <v>50</v>
      </c>
      <c r="B110" s="12">
        <v>40069.710430620005</v>
      </c>
      <c r="C110" s="12">
        <v>82.297686510000105</v>
      </c>
      <c r="D110" s="12">
        <v>39901.444305500008</v>
      </c>
      <c r="E110" s="12">
        <v>0</v>
      </c>
      <c r="F110" s="12">
        <v>39407.053527320008</v>
      </c>
      <c r="G110" s="15">
        <v>41.686596039999998</v>
      </c>
      <c r="H110" s="12">
        <v>2.1346667899999998</v>
      </c>
      <c r="I110" s="12">
        <v>407.96613987000006</v>
      </c>
      <c r="J110" s="12">
        <v>42.603375479999997</v>
      </c>
      <c r="K110" s="12">
        <v>0</v>
      </c>
      <c r="L110" s="12">
        <v>85.968438609999993</v>
      </c>
      <c r="M110" s="12">
        <v>0</v>
      </c>
      <c r="N110" s="12">
        <v>40069.710430620005</v>
      </c>
    </row>
    <row r="111" spans="1:14" hidden="1" outlineLevel="1" x14ac:dyDescent="0.3">
      <c r="A111" s="9" t="s">
        <v>32</v>
      </c>
      <c r="B111" s="10">
        <v>82385.382163030023</v>
      </c>
      <c r="C111" s="10">
        <v>7450.6953373850001</v>
      </c>
      <c r="D111" s="10">
        <v>73645.160614355031</v>
      </c>
      <c r="E111" s="10">
        <v>0</v>
      </c>
      <c r="F111" s="10">
        <v>2147.0121765600102</v>
      </c>
      <c r="G111" s="14">
        <v>13075.20291592001</v>
      </c>
      <c r="H111" s="10">
        <v>21291.371097340001</v>
      </c>
      <c r="I111" s="10">
        <v>37131.574424535</v>
      </c>
      <c r="J111" s="10">
        <v>0</v>
      </c>
      <c r="K111" s="10">
        <v>0</v>
      </c>
      <c r="L111" s="10">
        <v>1289.52621129</v>
      </c>
      <c r="M111" s="10">
        <v>0</v>
      </c>
      <c r="N111" s="10">
        <v>82385.382163030023</v>
      </c>
    </row>
    <row r="112" spans="1:14" hidden="1" outlineLevel="2" x14ac:dyDescent="0.3">
      <c r="A112" s="11" t="s">
        <v>41</v>
      </c>
      <c r="B112" s="12">
        <v>82385.382163030023</v>
      </c>
      <c r="C112" s="12">
        <v>7450.6953373850001</v>
      </c>
      <c r="D112" s="12">
        <v>73645.160614355031</v>
      </c>
      <c r="E112" s="12">
        <v>0</v>
      </c>
      <c r="F112" s="12">
        <v>2147.0121765600102</v>
      </c>
      <c r="G112" s="15">
        <v>13075.20291592001</v>
      </c>
      <c r="H112" s="12">
        <v>21291.371097340001</v>
      </c>
      <c r="I112" s="12">
        <v>37131.574424535</v>
      </c>
      <c r="J112" s="12">
        <v>0</v>
      </c>
      <c r="K112" s="12">
        <v>0</v>
      </c>
      <c r="L112" s="12">
        <v>1289.52621129</v>
      </c>
      <c r="M112" s="12">
        <v>0</v>
      </c>
      <c r="N112" s="12">
        <v>82385.382163030023</v>
      </c>
    </row>
    <row r="113" spans="1:14" collapsed="1" x14ac:dyDescent="0.3">
      <c r="A113" s="2" t="s">
        <v>5</v>
      </c>
      <c r="B113" s="3">
        <v>823771.51898791385</v>
      </c>
      <c r="C113" s="3">
        <v>211929.9578494918</v>
      </c>
      <c r="D113" s="3">
        <v>445923.67151637824</v>
      </c>
      <c r="E113" s="3">
        <v>0</v>
      </c>
      <c r="F113" s="3">
        <v>28673.645331793181</v>
      </c>
      <c r="G113" s="3">
        <v>133615.69169970011</v>
      </c>
      <c r="H113" s="13">
        <v>157022.07927160003</v>
      </c>
      <c r="I113" s="3">
        <v>14553.211260530383</v>
      </c>
      <c r="J113" s="3">
        <v>112059.04395275451</v>
      </c>
      <c r="K113" s="3">
        <v>35396.161084899999</v>
      </c>
      <c r="L113" s="3">
        <v>130521.7285371438</v>
      </c>
      <c r="M113" s="3">
        <v>174367.10332738035</v>
      </c>
      <c r="N113" s="16">
        <v>998138.62231529423</v>
      </c>
    </row>
    <row r="114" spans="1:14" hidden="1" outlineLevel="1" x14ac:dyDescent="0.3">
      <c r="A114" s="9" t="s">
        <v>1</v>
      </c>
      <c r="B114" s="10">
        <v>1045.1388795135647</v>
      </c>
      <c r="C114" s="10">
        <v>0</v>
      </c>
      <c r="D114" s="10">
        <v>1045.1388795135647</v>
      </c>
      <c r="E114" s="10">
        <v>0</v>
      </c>
      <c r="F114" s="10">
        <v>1045.1368404431801</v>
      </c>
      <c r="G114" s="10">
        <v>0</v>
      </c>
      <c r="H114" s="14">
        <v>0</v>
      </c>
      <c r="I114" s="10">
        <v>2.0390703845400001E-3</v>
      </c>
      <c r="J114" s="10">
        <v>0</v>
      </c>
      <c r="K114" s="10">
        <v>0</v>
      </c>
      <c r="L114" s="10">
        <v>0</v>
      </c>
      <c r="M114" s="10">
        <v>0</v>
      </c>
      <c r="N114" s="10">
        <v>1045.1388795135647</v>
      </c>
    </row>
    <row r="115" spans="1:14" hidden="1" outlineLevel="2" x14ac:dyDescent="0.3">
      <c r="A115" s="11" t="s">
        <v>38</v>
      </c>
      <c r="B115" s="12">
        <v>1045.1388795135647</v>
      </c>
      <c r="C115" s="12">
        <v>0</v>
      </c>
      <c r="D115" s="12">
        <v>1045.1388795135647</v>
      </c>
      <c r="E115" s="12">
        <v>0</v>
      </c>
      <c r="F115" s="12">
        <v>1045.1368404431801</v>
      </c>
      <c r="G115" s="12">
        <v>0</v>
      </c>
      <c r="H115" s="15">
        <v>0</v>
      </c>
      <c r="I115" s="12">
        <v>2.0390703845400001E-3</v>
      </c>
      <c r="J115" s="12">
        <v>0</v>
      </c>
      <c r="K115" s="12">
        <v>0</v>
      </c>
      <c r="L115" s="12">
        <v>0</v>
      </c>
      <c r="M115" s="12">
        <v>0</v>
      </c>
      <c r="N115" s="10">
        <v>1045.1388795135647</v>
      </c>
    </row>
    <row r="116" spans="1:14" hidden="1" outlineLevel="2" x14ac:dyDescent="0.3">
      <c r="A116" s="11" t="s">
        <v>39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0</v>
      </c>
    </row>
    <row r="117" spans="1:14" hidden="1" outlineLevel="1" x14ac:dyDescent="0.3">
      <c r="A117" s="9" t="s">
        <v>61</v>
      </c>
      <c r="B117" s="10">
        <v>769554.30734862026</v>
      </c>
      <c r="C117" s="10">
        <v>180563.06608873178</v>
      </c>
      <c r="D117" s="10">
        <v>424612.79988951469</v>
      </c>
      <c r="E117" s="10">
        <v>0</v>
      </c>
      <c r="F117" s="10">
        <v>21811.487814389999</v>
      </c>
      <c r="G117" s="10">
        <v>133611.4984317201</v>
      </c>
      <c r="H117" s="14">
        <v>148598.73525475003</v>
      </c>
      <c r="I117" s="10">
        <v>8532.0344358999973</v>
      </c>
      <c r="J117" s="10">
        <v>112059.04395275451</v>
      </c>
      <c r="K117" s="10">
        <v>35396.161084899999</v>
      </c>
      <c r="L117" s="10">
        <v>128982.28028547381</v>
      </c>
      <c r="M117" s="10">
        <v>174367.10332738035</v>
      </c>
      <c r="N117" s="10">
        <v>943921.41067600064</v>
      </c>
    </row>
    <row r="118" spans="1:14" hidden="1" outlineLevel="2" x14ac:dyDescent="0.3">
      <c r="A118" s="11" t="s">
        <v>45</v>
      </c>
      <c r="B118" s="12">
        <v>769554.30734862026</v>
      </c>
      <c r="C118" s="12">
        <v>180563.06608873178</v>
      </c>
      <c r="D118" s="12">
        <v>424612.79988951469</v>
      </c>
      <c r="E118" s="12">
        <v>0</v>
      </c>
      <c r="F118" s="12">
        <v>21811.487814389999</v>
      </c>
      <c r="G118" s="12">
        <v>133611.4984317201</v>
      </c>
      <c r="H118" s="15">
        <v>148598.73525475003</v>
      </c>
      <c r="I118" s="12">
        <v>8532.0344358999973</v>
      </c>
      <c r="J118" s="12">
        <v>112059.04395275451</v>
      </c>
      <c r="K118" s="12">
        <v>35396.161084899999</v>
      </c>
      <c r="L118" s="12">
        <v>128982.28028547381</v>
      </c>
      <c r="M118" s="12">
        <v>174367.10332738035</v>
      </c>
      <c r="N118" s="12">
        <v>943921.41067600064</v>
      </c>
    </row>
    <row r="119" spans="1:14" hidden="1" outlineLevel="1" x14ac:dyDescent="0.3">
      <c r="A119" s="9" t="s">
        <v>63</v>
      </c>
      <c r="B119" s="10">
        <v>270.97179605999997</v>
      </c>
      <c r="C119" s="10">
        <v>0</v>
      </c>
      <c r="D119" s="10">
        <v>270.97179605999997</v>
      </c>
      <c r="E119" s="10">
        <v>0</v>
      </c>
      <c r="F119" s="10">
        <v>266.77852808</v>
      </c>
      <c r="G119" s="10">
        <v>4.1932679799999999</v>
      </c>
      <c r="H119" s="14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270.97179605999997</v>
      </c>
    </row>
    <row r="120" spans="1:14" hidden="1" outlineLevel="2" x14ac:dyDescent="0.3">
      <c r="A120" s="11" t="s">
        <v>50</v>
      </c>
      <c r="B120" s="12">
        <v>270.97179605999997</v>
      </c>
      <c r="C120" s="12">
        <v>0</v>
      </c>
      <c r="D120" s="12">
        <v>270.97179605999997</v>
      </c>
      <c r="E120" s="12">
        <v>0</v>
      </c>
      <c r="F120" s="12">
        <v>266.77852808</v>
      </c>
      <c r="G120" s="12">
        <v>4.1932679799999999</v>
      </c>
      <c r="H120" s="15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270.97179605999997</v>
      </c>
    </row>
    <row r="121" spans="1:14" hidden="1" outlineLevel="1" x14ac:dyDescent="0.3">
      <c r="A121" s="9" t="s">
        <v>32</v>
      </c>
      <c r="B121" s="10">
        <v>52901.100963720004</v>
      </c>
      <c r="C121" s="10">
        <v>31366.891760760001</v>
      </c>
      <c r="D121" s="10">
        <v>19994.760951290002</v>
      </c>
      <c r="E121" s="10">
        <v>0</v>
      </c>
      <c r="F121" s="10">
        <v>5550.2421488800001</v>
      </c>
      <c r="G121" s="10">
        <v>0</v>
      </c>
      <c r="H121" s="14">
        <v>8423.3440168500001</v>
      </c>
      <c r="I121" s="10">
        <v>6021.1747855600006</v>
      </c>
      <c r="J121" s="10">
        <v>0</v>
      </c>
      <c r="K121" s="10">
        <v>0</v>
      </c>
      <c r="L121" s="10">
        <v>1539.44825167</v>
      </c>
      <c r="M121" s="10">
        <v>0</v>
      </c>
      <c r="N121" s="10">
        <v>52901.100963720004</v>
      </c>
    </row>
    <row r="122" spans="1:14" hidden="1" outlineLevel="2" x14ac:dyDescent="0.3">
      <c r="A122" s="11" t="s">
        <v>41</v>
      </c>
      <c r="B122" s="12">
        <v>52901.100963720004</v>
      </c>
      <c r="C122" s="12">
        <v>31366.891760760001</v>
      </c>
      <c r="D122" s="12">
        <v>19994.760951290002</v>
      </c>
      <c r="E122" s="12">
        <v>0</v>
      </c>
      <c r="F122" s="12">
        <v>5550.2421488800001</v>
      </c>
      <c r="G122" s="12">
        <v>0</v>
      </c>
      <c r="H122" s="15">
        <v>8423.3440168500001</v>
      </c>
      <c r="I122" s="12">
        <v>6021.1747855600006</v>
      </c>
      <c r="J122" s="12">
        <v>0</v>
      </c>
      <c r="K122" s="12">
        <v>0</v>
      </c>
      <c r="L122" s="12">
        <v>1539.44825167</v>
      </c>
      <c r="M122" s="12">
        <v>0</v>
      </c>
      <c r="N122" s="12">
        <v>52901.100963720004</v>
      </c>
    </row>
    <row r="123" spans="1:14" collapsed="1" x14ac:dyDescent="0.3">
      <c r="A123" s="2" t="s">
        <v>6</v>
      </c>
      <c r="B123" s="3">
        <v>1387109.5732505659</v>
      </c>
      <c r="C123" s="3">
        <v>365619.66765416402</v>
      </c>
      <c r="D123" s="3">
        <v>708731.1372937311</v>
      </c>
      <c r="E123" s="3">
        <v>0.20724980000000001</v>
      </c>
      <c r="F123" s="3">
        <v>377114.57573338191</v>
      </c>
      <c r="G123" s="3">
        <v>23252.758642796638</v>
      </c>
      <c r="H123" s="3">
        <v>121092.75142016017</v>
      </c>
      <c r="I123" s="13">
        <v>168490.74588945182</v>
      </c>
      <c r="J123" s="3">
        <v>18780.09835814056</v>
      </c>
      <c r="K123" s="3">
        <v>26174.561637708179</v>
      </c>
      <c r="L123" s="3">
        <v>286584.20666496275</v>
      </c>
      <c r="M123" s="3">
        <v>590460.37349580671</v>
      </c>
      <c r="N123" s="16">
        <v>1977569.9467463726</v>
      </c>
    </row>
    <row r="124" spans="1:14" hidden="1" outlineLevel="1" x14ac:dyDescent="0.3">
      <c r="A124" s="9" t="s">
        <v>60</v>
      </c>
      <c r="B124" s="10">
        <v>12791.138505589999</v>
      </c>
      <c r="C124" s="10">
        <v>6.7034930000000006E-2</v>
      </c>
      <c r="D124" s="10">
        <v>306.07557093999998</v>
      </c>
      <c r="E124" s="10">
        <v>0</v>
      </c>
      <c r="F124" s="10">
        <v>196.7634348</v>
      </c>
      <c r="G124" s="10">
        <v>82.550575820000006</v>
      </c>
      <c r="H124" s="10">
        <v>17.005781200000001</v>
      </c>
      <c r="I124" s="14">
        <v>9.7557791199999997</v>
      </c>
      <c r="J124" s="10">
        <v>0</v>
      </c>
      <c r="K124" s="10">
        <v>8694.3867448099991</v>
      </c>
      <c r="L124" s="10">
        <v>3790.6091549100001</v>
      </c>
      <c r="M124" s="10">
        <v>61.410338285309997</v>
      </c>
      <c r="N124" s="10">
        <v>12852.548843875309</v>
      </c>
    </row>
    <row r="125" spans="1:14" hidden="1" outlineLevel="2" x14ac:dyDescent="0.3">
      <c r="A125" s="11" t="s">
        <v>44</v>
      </c>
      <c r="B125" s="12">
        <v>12791.138505589999</v>
      </c>
      <c r="C125" s="12">
        <v>6.7034930000000006E-2</v>
      </c>
      <c r="D125" s="12">
        <v>306.07557093999998</v>
      </c>
      <c r="E125" s="12">
        <v>0</v>
      </c>
      <c r="F125" s="12">
        <v>196.7634348</v>
      </c>
      <c r="G125" s="12">
        <v>82.550575820000006</v>
      </c>
      <c r="H125" s="12">
        <v>17.005781200000001</v>
      </c>
      <c r="I125" s="15">
        <v>9.7557791199999997</v>
      </c>
      <c r="J125" s="12">
        <v>0</v>
      </c>
      <c r="K125" s="12">
        <v>8694.3867448099991</v>
      </c>
      <c r="L125" s="12">
        <v>3790.6091549100001</v>
      </c>
      <c r="M125" s="12">
        <v>61.410338285309997</v>
      </c>
      <c r="N125" s="12">
        <v>12852.548843875309</v>
      </c>
    </row>
    <row r="126" spans="1:14" hidden="1" outlineLevel="1" x14ac:dyDescent="0.3">
      <c r="A126" s="9" t="s">
        <v>31</v>
      </c>
      <c r="B126" s="10">
        <v>244686.51252382147</v>
      </c>
      <c r="C126" s="10">
        <v>23128.591541807946</v>
      </c>
      <c r="D126" s="10">
        <v>152332.70571771829</v>
      </c>
      <c r="E126" s="10">
        <v>0</v>
      </c>
      <c r="F126" s="10">
        <v>128388.58860707209</v>
      </c>
      <c r="G126" s="10">
        <v>8707.4753915808997</v>
      </c>
      <c r="H126" s="10">
        <v>12282.474657946999</v>
      </c>
      <c r="I126" s="14">
        <v>1546.5030101698999</v>
      </c>
      <c r="J126" s="10">
        <v>1407.6640509484</v>
      </c>
      <c r="K126" s="10">
        <v>8217.9799580483996</v>
      </c>
      <c r="L126" s="10">
        <v>61007.23530624681</v>
      </c>
      <c r="M126" s="10">
        <v>5692.9719469732299</v>
      </c>
      <c r="N126" s="10">
        <v>250379.4844707947</v>
      </c>
    </row>
    <row r="127" spans="1:14" hidden="1" outlineLevel="2" x14ac:dyDescent="0.3">
      <c r="A127" s="11" t="s">
        <v>35</v>
      </c>
      <c r="B127" s="12">
        <v>86473.150929712312</v>
      </c>
      <c r="C127" s="12">
        <v>18926.861823105697</v>
      </c>
      <c r="D127" s="12">
        <v>58966.479337303397</v>
      </c>
      <c r="E127" s="12">
        <v>0</v>
      </c>
      <c r="F127" s="12">
        <v>54443.714819676796</v>
      </c>
      <c r="G127" s="12">
        <v>1938.8642155795001</v>
      </c>
      <c r="H127" s="12">
        <v>1078.2577704340999</v>
      </c>
      <c r="I127" s="15">
        <v>1022.7010965569999</v>
      </c>
      <c r="J127" s="12">
        <v>482.94143505599999</v>
      </c>
      <c r="K127" s="12">
        <v>0</v>
      </c>
      <c r="L127" s="12">
        <v>8579.8097693032105</v>
      </c>
      <c r="M127" s="12">
        <v>122.081681368395</v>
      </c>
      <c r="N127" s="12">
        <v>86595.232611080704</v>
      </c>
    </row>
    <row r="128" spans="1:14" hidden="1" outlineLevel="2" x14ac:dyDescent="0.3">
      <c r="A128" s="11" t="s">
        <v>37</v>
      </c>
      <c r="B128" s="12">
        <v>158213.36159410916</v>
      </c>
      <c r="C128" s="12">
        <v>4201.7297187022496</v>
      </c>
      <c r="D128" s="12">
        <v>93366.226380414897</v>
      </c>
      <c r="E128" s="12">
        <v>0</v>
      </c>
      <c r="F128" s="12">
        <v>73944.873787395292</v>
      </c>
      <c r="G128" s="12">
        <v>6768.6111760013991</v>
      </c>
      <c r="H128" s="12">
        <v>11204.216887512899</v>
      </c>
      <c r="I128" s="15">
        <v>523.80191361290008</v>
      </c>
      <c r="J128" s="12">
        <v>924.72261589239997</v>
      </c>
      <c r="K128" s="12">
        <v>8217.9799580483996</v>
      </c>
      <c r="L128" s="12">
        <v>52427.4255369436</v>
      </c>
      <c r="M128" s="12">
        <v>5570.8902656048349</v>
      </c>
      <c r="N128" s="12">
        <v>163784.25185971399</v>
      </c>
    </row>
    <row r="129" spans="1:14" hidden="1" outlineLevel="1" x14ac:dyDescent="0.3">
      <c r="A129" s="9" t="s">
        <v>1</v>
      </c>
      <c r="B129" s="10">
        <v>25685.393701860015</v>
      </c>
      <c r="C129" s="10">
        <v>18.16472113</v>
      </c>
      <c r="D129" s="10">
        <v>25652.834784670016</v>
      </c>
      <c r="E129" s="10">
        <v>0.20724980000000001</v>
      </c>
      <c r="F129" s="10">
        <v>21784.701869960008</v>
      </c>
      <c r="G129" s="10">
        <v>3321.0462792872299</v>
      </c>
      <c r="H129" s="10">
        <v>29.533316872775298</v>
      </c>
      <c r="I129" s="14">
        <v>517.34606874999997</v>
      </c>
      <c r="J129" s="10">
        <v>0</v>
      </c>
      <c r="K129" s="10">
        <v>0</v>
      </c>
      <c r="L129" s="10">
        <v>14.394196060000001</v>
      </c>
      <c r="M129" s="10">
        <v>37368.66380020076</v>
      </c>
      <c r="N129" s="10">
        <v>63054.057502060779</v>
      </c>
    </row>
    <row r="130" spans="1:14" hidden="1" outlineLevel="2" x14ac:dyDescent="0.3">
      <c r="A130" s="11" t="s">
        <v>38</v>
      </c>
      <c r="B130" s="12">
        <v>12515.246607070007</v>
      </c>
      <c r="C130" s="12">
        <v>18.16472113</v>
      </c>
      <c r="D130" s="12">
        <v>12482.687689880006</v>
      </c>
      <c r="E130" s="12">
        <v>0.20724980000000001</v>
      </c>
      <c r="F130" s="12">
        <v>9115.4546823500004</v>
      </c>
      <c r="G130" s="12">
        <v>3321.0462792872299</v>
      </c>
      <c r="H130" s="12">
        <v>29.533316872775298</v>
      </c>
      <c r="I130" s="15">
        <v>16.446161570000001</v>
      </c>
      <c r="J130" s="12">
        <v>0</v>
      </c>
      <c r="K130" s="12">
        <v>0</v>
      </c>
      <c r="L130" s="12">
        <v>14.394196060000001</v>
      </c>
      <c r="M130" s="12">
        <v>7264.0769751588196</v>
      </c>
      <c r="N130" s="10">
        <v>19779.323582228826</v>
      </c>
    </row>
    <row r="131" spans="1:14" hidden="1" outlineLevel="2" x14ac:dyDescent="0.3">
      <c r="A131" s="11" t="s">
        <v>39</v>
      </c>
      <c r="B131" s="12">
        <v>13170.147094790011</v>
      </c>
      <c r="C131" s="12">
        <v>0</v>
      </c>
      <c r="D131" s="12">
        <v>13170.147094790011</v>
      </c>
      <c r="E131" s="12">
        <v>0</v>
      </c>
      <c r="F131" s="12">
        <v>12669.24718761001</v>
      </c>
      <c r="G131" s="12">
        <v>0</v>
      </c>
      <c r="H131" s="12">
        <v>0</v>
      </c>
      <c r="I131" s="15">
        <v>500.89990718000001</v>
      </c>
      <c r="J131" s="12">
        <v>0</v>
      </c>
      <c r="K131" s="12">
        <v>0</v>
      </c>
      <c r="L131" s="12">
        <v>0</v>
      </c>
      <c r="M131" s="12">
        <v>30104.586825041941</v>
      </c>
      <c r="N131" s="10">
        <v>43274.733919831953</v>
      </c>
    </row>
    <row r="132" spans="1:14" hidden="1" outlineLevel="1" x14ac:dyDescent="0.3">
      <c r="A132" s="9" t="s">
        <v>61</v>
      </c>
      <c r="B132" s="10">
        <v>825908.01258191839</v>
      </c>
      <c r="C132" s="10">
        <v>217152.32431339269</v>
      </c>
      <c r="D132" s="10">
        <v>408182.26032764424</v>
      </c>
      <c r="E132" s="10">
        <v>0</v>
      </c>
      <c r="F132" s="10">
        <v>183324.8289491364</v>
      </c>
      <c r="G132" s="10">
        <v>10406.831260225101</v>
      </c>
      <c r="H132" s="10">
        <v>108016.94370080769</v>
      </c>
      <c r="I132" s="14">
        <v>90978.183954943466</v>
      </c>
      <c r="J132" s="10">
        <v>15455.472462531592</v>
      </c>
      <c r="K132" s="10">
        <v>9262.1949097197794</v>
      </c>
      <c r="L132" s="10">
        <v>191311.23303116168</v>
      </c>
      <c r="M132" s="10">
        <v>546281.58763464016</v>
      </c>
      <c r="N132" s="10">
        <v>1372189.6002165587</v>
      </c>
    </row>
    <row r="133" spans="1:14" hidden="1" outlineLevel="2" x14ac:dyDescent="0.3">
      <c r="A133" s="11" t="s">
        <v>57</v>
      </c>
      <c r="B133" s="12">
        <v>825908.01258191839</v>
      </c>
      <c r="C133" s="12">
        <v>217152.32431339269</v>
      </c>
      <c r="D133" s="12">
        <v>408182.26032764424</v>
      </c>
      <c r="E133" s="12">
        <v>0</v>
      </c>
      <c r="F133" s="12">
        <v>183324.8289491364</v>
      </c>
      <c r="G133" s="12">
        <v>10406.831260225101</v>
      </c>
      <c r="H133" s="12">
        <v>108016.94370080769</v>
      </c>
      <c r="I133" s="15">
        <v>90978.183954943466</v>
      </c>
      <c r="J133" s="12">
        <v>15455.472462531592</v>
      </c>
      <c r="K133" s="12">
        <v>9262.1949097197794</v>
      </c>
      <c r="L133" s="12">
        <v>191311.23303116168</v>
      </c>
      <c r="M133" s="12">
        <v>546281.58763464016</v>
      </c>
      <c r="N133" s="12">
        <v>1372189.6002165587</v>
      </c>
    </row>
    <row r="134" spans="1:14" hidden="1" outlineLevel="1" x14ac:dyDescent="0.3">
      <c r="A134" s="9" t="s">
        <v>62</v>
      </c>
      <c r="B134" s="10">
        <v>29407.380333851499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29407.380333851499</v>
      </c>
      <c r="M134" s="10">
        <v>0</v>
      </c>
      <c r="N134" s="10">
        <v>29407.380333851499</v>
      </c>
    </row>
    <row r="135" spans="1:14" hidden="1" outlineLevel="2" x14ac:dyDescent="0.3">
      <c r="A135" s="11" t="s">
        <v>46</v>
      </c>
      <c r="B135" s="12">
        <v>29407.380333851499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29407.380333851499</v>
      </c>
      <c r="M135" s="12">
        <v>0</v>
      </c>
      <c r="N135" s="12">
        <v>29407.380333851499</v>
      </c>
    </row>
    <row r="136" spans="1:14" hidden="1" outlineLevel="1" x14ac:dyDescent="0.3">
      <c r="A136" s="9" t="s">
        <v>63</v>
      </c>
      <c r="B136" s="10">
        <v>7120.1733079600008</v>
      </c>
      <c r="C136" s="10">
        <v>23.179989240000001</v>
      </c>
      <c r="D136" s="10">
        <v>7096.9933187200004</v>
      </c>
      <c r="E136" s="10">
        <v>0</v>
      </c>
      <c r="F136" s="10">
        <v>5938.0963211100006</v>
      </c>
      <c r="G136" s="10">
        <v>624.48624400999995</v>
      </c>
      <c r="H136" s="10">
        <v>0</v>
      </c>
      <c r="I136" s="14">
        <v>533.31483361999994</v>
      </c>
      <c r="J136" s="10">
        <v>1.0959199799999999</v>
      </c>
      <c r="K136" s="10">
        <v>0</v>
      </c>
      <c r="L136" s="10">
        <v>0</v>
      </c>
      <c r="M136" s="10">
        <v>968.84010413885903</v>
      </c>
      <c r="N136" s="10">
        <v>8089.0134120988596</v>
      </c>
    </row>
    <row r="137" spans="1:14" hidden="1" outlineLevel="2" x14ac:dyDescent="0.3">
      <c r="A137" s="11" t="s">
        <v>50</v>
      </c>
      <c r="B137" s="12">
        <v>7120.1733079600008</v>
      </c>
      <c r="C137" s="12">
        <v>23.179989240000001</v>
      </c>
      <c r="D137" s="12">
        <v>7096.9933187200004</v>
      </c>
      <c r="E137" s="12">
        <v>0</v>
      </c>
      <c r="F137" s="12">
        <v>5938.0963211100006</v>
      </c>
      <c r="G137" s="12">
        <v>624.48624400999995</v>
      </c>
      <c r="H137" s="12">
        <v>0</v>
      </c>
      <c r="I137" s="15">
        <v>533.31483361999994</v>
      </c>
      <c r="J137" s="12">
        <v>1.0959199799999999</v>
      </c>
      <c r="K137" s="12">
        <v>0</v>
      </c>
      <c r="L137" s="12">
        <v>0</v>
      </c>
      <c r="M137" s="12">
        <v>968.84010413885903</v>
      </c>
      <c r="N137" s="12">
        <v>8089.0134120988596</v>
      </c>
    </row>
    <row r="138" spans="1:14" hidden="1" outlineLevel="1" x14ac:dyDescent="0.3">
      <c r="A138" s="9" t="s">
        <v>32</v>
      </c>
      <c r="B138" s="10">
        <v>241510.96229556474</v>
      </c>
      <c r="C138" s="10">
        <v>125297.34005366339</v>
      </c>
      <c r="D138" s="10">
        <v>115160.26757403859</v>
      </c>
      <c r="E138" s="10">
        <v>0</v>
      </c>
      <c r="F138" s="10">
        <v>37481.596551303446</v>
      </c>
      <c r="G138" s="10">
        <v>110.3688918734089</v>
      </c>
      <c r="H138" s="10">
        <v>746.79396333270256</v>
      </c>
      <c r="I138" s="14">
        <v>74905.642242848466</v>
      </c>
      <c r="J138" s="10">
        <v>1915.865924680566</v>
      </c>
      <c r="K138" s="10">
        <v>2.5130000000000002E-5</v>
      </c>
      <c r="L138" s="10">
        <v>1053.3546427327603</v>
      </c>
      <c r="M138" s="10">
        <v>86.899671568394993</v>
      </c>
      <c r="N138" s="10">
        <v>241597.86196713313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86.899671568394993</v>
      </c>
      <c r="N139" s="12">
        <v>86.899671568394993</v>
      </c>
    </row>
    <row r="140" spans="1:14" hidden="1" outlineLevel="2" x14ac:dyDescent="0.3">
      <c r="A140" s="11" t="s">
        <v>41</v>
      </c>
      <c r="B140" s="12">
        <v>241510.96229556474</v>
      </c>
      <c r="C140" s="12">
        <v>125297.34005366339</v>
      </c>
      <c r="D140" s="12">
        <v>115160.26757403859</v>
      </c>
      <c r="E140" s="12">
        <v>0</v>
      </c>
      <c r="F140" s="12">
        <v>37481.596551303446</v>
      </c>
      <c r="G140" s="12">
        <v>110.3688918734089</v>
      </c>
      <c r="H140" s="12">
        <v>746.79396333270256</v>
      </c>
      <c r="I140" s="15">
        <v>74905.642242848466</v>
      </c>
      <c r="J140" s="12">
        <v>1915.865924680566</v>
      </c>
      <c r="K140" s="12">
        <v>2.5130000000000002E-5</v>
      </c>
      <c r="L140" s="12">
        <v>1053.3546427327603</v>
      </c>
      <c r="M140" s="12">
        <v>0</v>
      </c>
      <c r="N140" s="12">
        <v>241510.96229556474</v>
      </c>
    </row>
    <row r="141" spans="1:14" collapsed="1" x14ac:dyDescent="0.3">
      <c r="A141" s="2" t="s">
        <v>7</v>
      </c>
      <c r="B141" s="3">
        <v>2131279.4290395868</v>
      </c>
      <c r="C141" s="3">
        <v>72802.737214526089</v>
      </c>
      <c r="D141" s="3">
        <v>208433.90791111314</v>
      </c>
      <c r="E141" s="3">
        <v>3899.845296200845</v>
      </c>
      <c r="F141" s="3">
        <v>29496.616817756243</v>
      </c>
      <c r="G141" s="3">
        <v>4461.1725982545022</v>
      </c>
      <c r="H141" s="3">
        <v>21268.679881155291</v>
      </c>
      <c r="I141" s="3">
        <v>67882.703229513427</v>
      </c>
      <c r="J141" s="13">
        <v>81424.890088232831</v>
      </c>
      <c r="K141" s="3">
        <v>0</v>
      </c>
      <c r="L141" s="3">
        <v>1850042.7839139474</v>
      </c>
      <c r="M141" s="3">
        <v>25991.202033740337</v>
      </c>
      <c r="N141" s="16">
        <v>2157270.6310733273</v>
      </c>
    </row>
    <row r="142" spans="1:14" hidden="1" outlineLevel="1" x14ac:dyDescent="0.3">
      <c r="A142" s="9" t="s">
        <v>60</v>
      </c>
      <c r="B142" s="10">
        <v>2610.5342473999999</v>
      </c>
      <c r="C142" s="10">
        <v>0</v>
      </c>
      <c r="D142" s="10">
        <v>540.18828554000004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540.18828554000004</v>
      </c>
      <c r="K142" s="10">
        <v>0</v>
      </c>
      <c r="L142" s="10">
        <v>2070.34596186</v>
      </c>
      <c r="M142" s="10">
        <v>0</v>
      </c>
      <c r="N142" s="10">
        <v>2610.5342473999999</v>
      </c>
    </row>
    <row r="143" spans="1:14" hidden="1" outlineLevel="2" x14ac:dyDescent="0.3">
      <c r="A143" s="11" t="s">
        <v>44</v>
      </c>
      <c r="B143" s="12">
        <v>2610.5342473999999</v>
      </c>
      <c r="C143" s="12">
        <v>0</v>
      </c>
      <c r="D143" s="12">
        <v>540.18828554000004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540.18828554000004</v>
      </c>
      <c r="K143" s="12">
        <v>0</v>
      </c>
      <c r="L143" s="12">
        <v>2070.34596186</v>
      </c>
      <c r="M143" s="12">
        <v>0</v>
      </c>
      <c r="N143" s="12">
        <v>2610.5342473999999</v>
      </c>
    </row>
    <row r="144" spans="1:14" hidden="1" outlineLevel="1" x14ac:dyDescent="0.3">
      <c r="A144" s="9" t="s">
        <v>31</v>
      </c>
      <c r="B144" s="10">
        <v>705.01956009829996</v>
      </c>
      <c r="C144" s="10">
        <v>0</v>
      </c>
      <c r="D144" s="10">
        <v>705.01956009829996</v>
      </c>
      <c r="E144" s="10">
        <v>0</v>
      </c>
      <c r="F144" s="10">
        <v>354.08348212300001</v>
      </c>
      <c r="G144" s="10">
        <v>350.93607797530001</v>
      </c>
      <c r="H144" s="10">
        <v>0</v>
      </c>
      <c r="I144" s="10">
        <v>0</v>
      </c>
      <c r="J144" s="14">
        <v>0</v>
      </c>
      <c r="K144" s="10">
        <v>0</v>
      </c>
      <c r="L144" s="10">
        <v>0</v>
      </c>
      <c r="M144" s="10">
        <v>6.7994735728500002</v>
      </c>
      <c r="N144" s="10">
        <v>711.81903367115001</v>
      </c>
    </row>
    <row r="145" spans="1:14" hidden="1" outlineLevel="2" x14ac:dyDescent="0.3">
      <c r="A145" s="11" t="s">
        <v>35</v>
      </c>
      <c r="B145" s="12">
        <v>705.01956009829996</v>
      </c>
      <c r="C145" s="12">
        <v>0</v>
      </c>
      <c r="D145" s="12">
        <v>705.01956009829996</v>
      </c>
      <c r="E145" s="12">
        <v>0</v>
      </c>
      <c r="F145" s="12">
        <v>354.08348212300001</v>
      </c>
      <c r="G145" s="12">
        <v>350.93607797530001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705.01956009829996</v>
      </c>
    </row>
    <row r="146" spans="1:14" hidden="1" outlineLevel="2" x14ac:dyDescent="0.3">
      <c r="A146" s="11" t="s">
        <v>37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5">
        <v>0</v>
      </c>
      <c r="K146" s="12">
        <v>0</v>
      </c>
      <c r="L146" s="12">
        <v>0</v>
      </c>
      <c r="M146" s="12">
        <v>6.7994735728500002</v>
      </c>
      <c r="N146" s="12">
        <v>6.7994735728500002</v>
      </c>
    </row>
    <row r="147" spans="1:14" hidden="1" outlineLevel="1" x14ac:dyDescent="0.3">
      <c r="A147" s="9" t="s">
        <v>1</v>
      </c>
      <c r="B147" s="10">
        <v>1988.8622073100009</v>
      </c>
      <c r="C147" s="10">
        <v>0</v>
      </c>
      <c r="D147" s="10">
        <v>1988.8622073100009</v>
      </c>
      <c r="E147" s="10">
        <v>0</v>
      </c>
      <c r="F147" s="10">
        <v>1875.715120320001</v>
      </c>
      <c r="G147" s="10">
        <v>0</v>
      </c>
      <c r="H147" s="10">
        <v>0</v>
      </c>
      <c r="I147" s="10">
        <v>113.14708698999999</v>
      </c>
      <c r="J147" s="14">
        <v>0</v>
      </c>
      <c r="K147" s="10">
        <v>0</v>
      </c>
      <c r="L147" s="10">
        <v>0</v>
      </c>
      <c r="M147" s="10">
        <v>736.35549580498503</v>
      </c>
      <c r="N147" s="10">
        <v>2725.2177031149859</v>
      </c>
    </row>
    <row r="148" spans="1:14" hidden="1" outlineLevel="2" x14ac:dyDescent="0.3">
      <c r="A148" s="11" t="s">
        <v>38</v>
      </c>
      <c r="B148" s="12">
        <v>374.04382110000103</v>
      </c>
      <c r="C148" s="12">
        <v>0</v>
      </c>
      <c r="D148" s="12">
        <v>374.04382110000103</v>
      </c>
      <c r="E148" s="12">
        <v>0</v>
      </c>
      <c r="F148" s="12">
        <v>364.93213391000103</v>
      </c>
      <c r="G148" s="12">
        <v>0</v>
      </c>
      <c r="H148" s="12">
        <v>0</v>
      </c>
      <c r="I148" s="12">
        <v>9.1116871900000014</v>
      </c>
      <c r="J148" s="15">
        <v>0</v>
      </c>
      <c r="K148" s="12">
        <v>0</v>
      </c>
      <c r="L148" s="12">
        <v>0</v>
      </c>
      <c r="M148" s="12">
        <v>0</v>
      </c>
      <c r="N148" s="12">
        <v>374.04382110000103</v>
      </c>
    </row>
    <row r="149" spans="1:14" hidden="1" outlineLevel="2" x14ac:dyDescent="0.3">
      <c r="A149" s="11" t="s">
        <v>39</v>
      </c>
      <c r="B149" s="12">
        <v>1614.81838621</v>
      </c>
      <c r="C149" s="12">
        <v>0</v>
      </c>
      <c r="D149" s="12">
        <v>1614.81838621</v>
      </c>
      <c r="E149" s="12">
        <v>0</v>
      </c>
      <c r="F149" s="12">
        <v>1510.7829864099999</v>
      </c>
      <c r="G149" s="12">
        <v>0</v>
      </c>
      <c r="H149" s="12">
        <v>0</v>
      </c>
      <c r="I149" s="12">
        <v>104.03539979999999</v>
      </c>
      <c r="J149" s="15">
        <v>0</v>
      </c>
      <c r="K149" s="12">
        <v>0</v>
      </c>
      <c r="L149" s="12">
        <v>0</v>
      </c>
      <c r="M149" s="12">
        <v>736.35549580498503</v>
      </c>
      <c r="N149" s="12">
        <v>2351.1738820149849</v>
      </c>
    </row>
    <row r="150" spans="1:14" hidden="1" outlineLevel="1" x14ac:dyDescent="0.3">
      <c r="A150" s="9" t="s">
        <v>61</v>
      </c>
      <c r="B150" s="10">
        <v>194331.33539226756</v>
      </c>
      <c r="C150" s="10">
        <v>24503.163034389101</v>
      </c>
      <c r="D150" s="10">
        <v>141677.33541866287</v>
      </c>
      <c r="E150" s="10">
        <v>0</v>
      </c>
      <c r="F150" s="10">
        <v>18848.192995010199</v>
      </c>
      <c r="G150" s="10">
        <v>4037.3316038954699</v>
      </c>
      <c r="H150" s="10">
        <v>20184.91377549648</v>
      </c>
      <c r="I150" s="10">
        <v>63252.548034389401</v>
      </c>
      <c r="J150" s="14">
        <v>35354.349009871323</v>
      </c>
      <c r="K150" s="10">
        <v>0</v>
      </c>
      <c r="L150" s="10">
        <v>28150.836939215602</v>
      </c>
      <c r="M150" s="10">
        <v>25248.047064362501</v>
      </c>
      <c r="N150" s="10">
        <v>219579.38245663006</v>
      </c>
    </row>
    <row r="151" spans="1:14" hidden="1" outlineLevel="2" x14ac:dyDescent="0.3">
      <c r="A151" s="11" t="s">
        <v>57</v>
      </c>
      <c r="B151" s="12">
        <v>194331.33539226756</v>
      </c>
      <c r="C151" s="12">
        <v>24503.163034389101</v>
      </c>
      <c r="D151" s="12">
        <v>141677.33541866287</v>
      </c>
      <c r="E151" s="12">
        <v>0</v>
      </c>
      <c r="F151" s="12">
        <v>18848.192995010199</v>
      </c>
      <c r="G151" s="12">
        <v>4037.3316038954699</v>
      </c>
      <c r="H151" s="12">
        <v>20184.91377549648</v>
      </c>
      <c r="I151" s="12">
        <v>63252.548034389401</v>
      </c>
      <c r="J151" s="15">
        <v>35354.349009871323</v>
      </c>
      <c r="K151" s="12">
        <v>0</v>
      </c>
      <c r="L151" s="12">
        <v>28150.836939215602</v>
      </c>
      <c r="M151" s="12">
        <v>25248.047064362501</v>
      </c>
      <c r="N151" s="12">
        <v>219579.38245663006</v>
      </c>
    </row>
    <row r="152" spans="1:14" hidden="1" outlineLevel="1" x14ac:dyDescent="0.3">
      <c r="A152" s="9" t="s">
        <v>62</v>
      </c>
      <c r="B152" s="10">
        <v>1843244.738395141</v>
      </c>
      <c r="C152" s="10">
        <v>21291.995424667901</v>
      </c>
      <c r="D152" s="10">
        <v>20100.43074762293</v>
      </c>
      <c r="E152" s="10">
        <v>0</v>
      </c>
      <c r="F152" s="10">
        <v>1060.81115994787</v>
      </c>
      <c r="G152" s="10">
        <v>0</v>
      </c>
      <c r="H152" s="10">
        <v>0</v>
      </c>
      <c r="I152" s="10">
        <v>303.08890284224799</v>
      </c>
      <c r="J152" s="14">
        <v>18736.530684832811</v>
      </c>
      <c r="K152" s="10">
        <v>0</v>
      </c>
      <c r="L152" s="10">
        <v>1801852.31222285</v>
      </c>
      <c r="M152" s="10">
        <v>0</v>
      </c>
      <c r="N152" s="10">
        <v>1843244.738395141</v>
      </c>
    </row>
    <row r="153" spans="1:14" hidden="1" outlineLevel="2" x14ac:dyDescent="0.3">
      <c r="A153" s="11" t="s">
        <v>47</v>
      </c>
      <c r="B153" s="12">
        <v>173887.38309187093</v>
      </c>
      <c r="C153" s="12">
        <v>21291.995424667901</v>
      </c>
      <c r="D153" s="12">
        <v>20100.43074762293</v>
      </c>
      <c r="E153" s="12">
        <v>0</v>
      </c>
      <c r="F153" s="12">
        <v>1060.81115994787</v>
      </c>
      <c r="G153" s="12">
        <v>0</v>
      </c>
      <c r="H153" s="12">
        <v>0</v>
      </c>
      <c r="I153" s="12">
        <v>303.08890284224799</v>
      </c>
      <c r="J153" s="15">
        <v>18736.530684832811</v>
      </c>
      <c r="K153" s="12">
        <v>0</v>
      </c>
      <c r="L153" s="12">
        <v>132494.95691958012</v>
      </c>
      <c r="M153" s="12">
        <v>0</v>
      </c>
      <c r="N153" s="12">
        <v>173887.38309187093</v>
      </c>
    </row>
    <row r="154" spans="1:14" hidden="1" outlineLevel="2" x14ac:dyDescent="0.3">
      <c r="A154" s="11" t="s">
        <v>48</v>
      </c>
      <c r="B154" s="12">
        <v>650761.42171952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650761.42171952</v>
      </c>
      <c r="M154" s="12">
        <v>0</v>
      </c>
      <c r="N154" s="12">
        <v>650761.42171952</v>
      </c>
    </row>
    <row r="155" spans="1:14" hidden="1" outlineLevel="2" x14ac:dyDescent="0.3">
      <c r="A155" s="11" t="s">
        <v>49</v>
      </c>
      <c r="B155" s="12">
        <v>1018595.9335837499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1018595.9335837499</v>
      </c>
      <c r="M155" s="12">
        <v>0</v>
      </c>
      <c r="N155" s="12">
        <v>1018595.9335837499</v>
      </c>
    </row>
    <row r="156" spans="1:14" hidden="1" outlineLevel="1" x14ac:dyDescent="0.3">
      <c r="A156" s="9" t="s">
        <v>63</v>
      </c>
      <c r="B156" s="10">
        <v>93.092810029999995</v>
      </c>
      <c r="C156" s="10">
        <v>60.9011833</v>
      </c>
      <c r="D156" s="10">
        <v>32.191626729999996</v>
      </c>
      <c r="E156" s="10">
        <v>0</v>
      </c>
      <c r="F156" s="10">
        <v>0.90968508999999997</v>
      </c>
      <c r="G156" s="10">
        <v>30.581480719999998</v>
      </c>
      <c r="H156" s="10">
        <v>0</v>
      </c>
      <c r="I156" s="10">
        <v>0.70046092000000004</v>
      </c>
      <c r="J156" s="14">
        <v>0</v>
      </c>
      <c r="K156" s="10">
        <v>0</v>
      </c>
      <c r="L156" s="10">
        <v>0</v>
      </c>
      <c r="M156" s="10">
        <v>0</v>
      </c>
      <c r="N156" s="10">
        <v>93.092810029999995</v>
      </c>
    </row>
    <row r="157" spans="1:14" hidden="1" outlineLevel="2" x14ac:dyDescent="0.3">
      <c r="A157" s="11" t="s">
        <v>50</v>
      </c>
      <c r="B157" s="12">
        <v>93.092810029999995</v>
      </c>
      <c r="C157" s="12">
        <v>60.9011833</v>
      </c>
      <c r="D157" s="12">
        <v>32.191626729999996</v>
      </c>
      <c r="E157" s="12">
        <v>0</v>
      </c>
      <c r="F157" s="12">
        <v>0.90968508999999997</v>
      </c>
      <c r="G157" s="12">
        <v>30.581480719999998</v>
      </c>
      <c r="H157" s="12">
        <v>0</v>
      </c>
      <c r="I157" s="12">
        <v>0.70046092000000004</v>
      </c>
      <c r="J157" s="15">
        <v>0</v>
      </c>
      <c r="K157" s="12">
        <v>0</v>
      </c>
      <c r="L157" s="12">
        <v>0</v>
      </c>
      <c r="M157" s="12">
        <v>0</v>
      </c>
      <c r="N157" s="12">
        <v>93.092810029999995</v>
      </c>
    </row>
    <row r="158" spans="1:14" hidden="1" outlineLevel="1" x14ac:dyDescent="0.3">
      <c r="A158" s="9" t="s">
        <v>32</v>
      </c>
      <c r="B158" s="10">
        <v>88305.846427340002</v>
      </c>
      <c r="C158" s="10">
        <v>26946.677572169094</v>
      </c>
      <c r="D158" s="10">
        <v>43389.880065149046</v>
      </c>
      <c r="E158" s="10">
        <v>3899.845296200845</v>
      </c>
      <c r="F158" s="10">
        <v>7356.9043752651796</v>
      </c>
      <c r="G158" s="10">
        <v>42.3234356637319</v>
      </c>
      <c r="H158" s="10">
        <v>1083.7661056588126</v>
      </c>
      <c r="I158" s="10">
        <v>4213.2187443717839</v>
      </c>
      <c r="J158" s="14">
        <v>26793.82210798869</v>
      </c>
      <c r="K158" s="10">
        <v>0</v>
      </c>
      <c r="L158" s="10">
        <v>17969.288790021859</v>
      </c>
      <c r="M158" s="10">
        <v>0</v>
      </c>
      <c r="N158" s="10">
        <v>88305.846427340002</v>
      </c>
    </row>
    <row r="159" spans="1:14" hidden="1" outlineLevel="2" x14ac:dyDescent="0.3">
      <c r="A159" s="11" t="s">
        <v>41</v>
      </c>
      <c r="B159" s="12">
        <v>88305.846427340002</v>
      </c>
      <c r="C159" s="12">
        <v>26946.677572169094</v>
      </c>
      <c r="D159" s="12">
        <v>43389.880065149046</v>
      </c>
      <c r="E159" s="12">
        <v>3899.845296200845</v>
      </c>
      <c r="F159" s="12">
        <v>7356.9043752651796</v>
      </c>
      <c r="G159" s="12">
        <v>42.3234356637319</v>
      </c>
      <c r="H159" s="12">
        <v>1083.7661056588126</v>
      </c>
      <c r="I159" s="12">
        <v>4213.2187443717839</v>
      </c>
      <c r="J159" s="15">
        <v>26793.82210798869</v>
      </c>
      <c r="K159" s="12">
        <v>0</v>
      </c>
      <c r="L159" s="12">
        <v>17969.288790021859</v>
      </c>
      <c r="M159" s="12">
        <v>0</v>
      </c>
      <c r="N159" s="12">
        <v>88305.846427340002</v>
      </c>
    </row>
    <row r="160" spans="1:14" collapsed="1" x14ac:dyDescent="0.3">
      <c r="A160" s="2" t="s">
        <v>8</v>
      </c>
      <c r="B160" s="3">
        <v>6668428.9944515061</v>
      </c>
      <c r="C160" s="3">
        <v>60415.002058225611</v>
      </c>
      <c r="D160" s="3">
        <v>5367316.5096918978</v>
      </c>
      <c r="E160" s="3">
        <v>1955150.7356054769</v>
      </c>
      <c r="F160" s="3">
        <v>1040550.7421961747</v>
      </c>
      <c r="G160" s="3">
        <v>2000951.2216887919</v>
      </c>
      <c r="H160" s="3">
        <v>9731.544717451965</v>
      </c>
      <c r="I160" s="3">
        <v>84935.042047491777</v>
      </c>
      <c r="J160" s="3">
        <v>275997.22343650978</v>
      </c>
      <c r="K160" s="13">
        <v>709863.72450920043</v>
      </c>
      <c r="L160" s="3">
        <v>530833.75819218205</v>
      </c>
      <c r="M160" s="3">
        <v>699685.06025938352</v>
      </c>
      <c r="N160" s="16">
        <v>7368114.0547108892</v>
      </c>
    </row>
    <row r="161" spans="1:14" hidden="1" outlineLevel="1" x14ac:dyDescent="0.3">
      <c r="A161" s="9" t="s">
        <v>60</v>
      </c>
      <c r="B161" s="10">
        <v>442301.61942517007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442301.61942517007</v>
      </c>
      <c r="M161" s="10">
        <v>0</v>
      </c>
      <c r="N161" s="10">
        <v>442301.61942517007</v>
      </c>
    </row>
    <row r="162" spans="1:14" hidden="1" outlineLevel="2" x14ac:dyDescent="0.3">
      <c r="A162" s="11" t="s">
        <v>44</v>
      </c>
      <c r="B162" s="12">
        <v>442301.61942517007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442301.61942517007</v>
      </c>
      <c r="M162" s="12">
        <v>0</v>
      </c>
      <c r="N162" s="12">
        <v>442301.61942517007</v>
      </c>
    </row>
    <row r="163" spans="1:14" hidden="1" outlineLevel="1" x14ac:dyDescent="0.3">
      <c r="A163" s="9" t="s">
        <v>31</v>
      </c>
      <c r="B163" s="10">
        <v>5370129.4638688164</v>
      </c>
      <c r="C163" s="10">
        <v>60415.002058225611</v>
      </c>
      <c r="D163" s="10">
        <v>5120313.5368532082</v>
      </c>
      <c r="E163" s="10">
        <v>1902428.4538419568</v>
      </c>
      <c r="F163" s="10">
        <v>862594.64717394859</v>
      </c>
      <c r="G163" s="10">
        <v>2000951.2216887919</v>
      </c>
      <c r="H163" s="10">
        <v>9731.544717451965</v>
      </c>
      <c r="I163" s="10">
        <v>68610.445994549125</v>
      </c>
      <c r="J163" s="10">
        <v>275997.22343650978</v>
      </c>
      <c r="K163" s="14">
        <v>102085.19626851096</v>
      </c>
      <c r="L163" s="10">
        <v>87315.728688871939</v>
      </c>
      <c r="M163" s="10">
        <v>561048.82926846936</v>
      </c>
      <c r="N163" s="10">
        <v>5931178.2931372859</v>
      </c>
    </row>
    <row r="164" spans="1:14" hidden="1" outlineLevel="2" x14ac:dyDescent="0.3">
      <c r="A164" s="11" t="s">
        <v>35</v>
      </c>
      <c r="B164" s="12">
        <v>650419.25752921856</v>
      </c>
      <c r="C164" s="12">
        <v>7377.0770180279542</v>
      </c>
      <c r="D164" s="12">
        <v>614571.49774878961</v>
      </c>
      <c r="E164" s="12">
        <v>218322.316671457</v>
      </c>
      <c r="F164" s="12">
        <v>175927.49846998943</v>
      </c>
      <c r="G164" s="12">
        <v>200242.38052377509</v>
      </c>
      <c r="H164" s="12">
        <v>527.960395970391</v>
      </c>
      <c r="I164" s="12">
        <v>9986.5127626656704</v>
      </c>
      <c r="J164" s="12">
        <v>9564.8289249321097</v>
      </c>
      <c r="K164" s="15">
        <v>16088.321429963</v>
      </c>
      <c r="L164" s="12">
        <v>12382.361332438</v>
      </c>
      <c r="M164" s="12">
        <v>98411.394945813183</v>
      </c>
      <c r="N164" s="12">
        <v>748830.65247503179</v>
      </c>
    </row>
    <row r="165" spans="1:14" hidden="1" outlineLevel="2" x14ac:dyDescent="0.3">
      <c r="A165" s="11" t="s">
        <v>37</v>
      </c>
      <c r="B165" s="12">
        <v>4719710.2063395977</v>
      </c>
      <c r="C165" s="12">
        <v>53037.925040197653</v>
      </c>
      <c r="D165" s="12">
        <v>4505742.0391044188</v>
      </c>
      <c r="E165" s="12">
        <v>1684106.1371704999</v>
      </c>
      <c r="F165" s="12">
        <v>686667.14870395919</v>
      </c>
      <c r="G165" s="12">
        <v>1800708.8411650169</v>
      </c>
      <c r="H165" s="12">
        <v>9203.5843214815741</v>
      </c>
      <c r="I165" s="12">
        <v>58623.933231883449</v>
      </c>
      <c r="J165" s="12">
        <v>266432.39451157767</v>
      </c>
      <c r="K165" s="15">
        <v>85996.874838547956</v>
      </c>
      <c r="L165" s="12">
        <v>74933.367356433941</v>
      </c>
      <c r="M165" s="12">
        <v>462637.43432265619</v>
      </c>
      <c r="N165" s="12">
        <v>5182347.6406622538</v>
      </c>
    </row>
    <row r="166" spans="1:14" hidden="1" outlineLevel="1" x14ac:dyDescent="0.3">
      <c r="A166" s="9" t="s">
        <v>1</v>
      </c>
      <c r="B166" s="10">
        <v>793119.46134147851</v>
      </c>
      <c r="C166" s="10">
        <v>0</v>
      </c>
      <c r="D166" s="10">
        <v>185988.46625402904</v>
      </c>
      <c r="E166" s="10">
        <v>0</v>
      </c>
      <c r="F166" s="10">
        <v>172102.26342070624</v>
      </c>
      <c r="G166" s="10">
        <v>0</v>
      </c>
      <c r="H166" s="10">
        <v>0</v>
      </c>
      <c r="I166" s="10">
        <v>13886.202833322808</v>
      </c>
      <c r="J166" s="10">
        <v>0</v>
      </c>
      <c r="K166" s="14">
        <v>607130.99508744944</v>
      </c>
      <c r="L166" s="10">
        <v>0</v>
      </c>
      <c r="M166" s="10">
        <v>138636.23099091416</v>
      </c>
      <c r="N166" s="10">
        <v>931755.69233239267</v>
      </c>
    </row>
    <row r="167" spans="1:14" hidden="1" outlineLevel="2" x14ac:dyDescent="0.3">
      <c r="A167" s="11" t="s">
        <v>38</v>
      </c>
      <c r="B167" s="12">
        <v>880.98555403924718</v>
      </c>
      <c r="C167" s="12">
        <v>0</v>
      </c>
      <c r="D167" s="12">
        <v>880.98555403924718</v>
      </c>
      <c r="E167" s="12">
        <v>0</v>
      </c>
      <c r="F167" s="12">
        <v>705.73509777201957</v>
      </c>
      <c r="G167" s="12">
        <v>0</v>
      </c>
      <c r="H167" s="12">
        <v>0</v>
      </c>
      <c r="I167" s="12">
        <v>175.25045626722763</v>
      </c>
      <c r="J167" s="12">
        <v>0</v>
      </c>
      <c r="K167" s="15">
        <v>0</v>
      </c>
      <c r="L167" s="12">
        <v>0</v>
      </c>
      <c r="M167" s="12">
        <v>0</v>
      </c>
      <c r="N167" s="12">
        <v>880.98555403924718</v>
      </c>
    </row>
    <row r="168" spans="1:14" hidden="1" outlineLevel="2" x14ac:dyDescent="0.3">
      <c r="A168" s="11" t="s">
        <v>39</v>
      </c>
      <c r="B168" s="12">
        <v>792238.47578743927</v>
      </c>
      <c r="C168" s="12">
        <v>0</v>
      </c>
      <c r="D168" s="12">
        <v>185107.4806999898</v>
      </c>
      <c r="E168" s="12">
        <v>0</v>
      </c>
      <c r="F168" s="12">
        <v>171396.52832293423</v>
      </c>
      <c r="G168" s="12">
        <v>0</v>
      </c>
      <c r="H168" s="12">
        <v>0</v>
      </c>
      <c r="I168" s="12">
        <v>13710.952377055581</v>
      </c>
      <c r="J168" s="12">
        <v>0</v>
      </c>
      <c r="K168" s="15">
        <v>607130.99508744944</v>
      </c>
      <c r="L168" s="12">
        <v>0</v>
      </c>
      <c r="M168" s="12">
        <v>138636.23099091416</v>
      </c>
      <c r="N168" s="12">
        <v>930874.70677835343</v>
      </c>
    </row>
    <row r="169" spans="1:14" hidden="1" outlineLevel="1" x14ac:dyDescent="0.3">
      <c r="A169" s="9" t="s">
        <v>32</v>
      </c>
      <c r="B169" s="10">
        <v>62878.449816039836</v>
      </c>
      <c r="C169" s="10">
        <v>0</v>
      </c>
      <c r="D169" s="10">
        <v>61014.506584659837</v>
      </c>
      <c r="E169" s="10">
        <v>52722.281763519997</v>
      </c>
      <c r="F169" s="10">
        <v>5853.8316015200007</v>
      </c>
      <c r="G169" s="10">
        <v>0</v>
      </c>
      <c r="H169" s="10">
        <v>0</v>
      </c>
      <c r="I169" s="10">
        <v>2438.3932196198398</v>
      </c>
      <c r="J169" s="10">
        <v>0</v>
      </c>
      <c r="K169" s="14">
        <v>647.53315324000005</v>
      </c>
      <c r="L169" s="10">
        <v>1216.41007814</v>
      </c>
      <c r="M169" s="10">
        <v>0</v>
      </c>
      <c r="N169" s="10">
        <v>62878.449816039836</v>
      </c>
    </row>
    <row r="170" spans="1:14" hidden="1" outlineLevel="2" x14ac:dyDescent="0.3">
      <c r="A170" s="11" t="s">
        <v>41</v>
      </c>
      <c r="B170" s="12">
        <v>62878.449816039836</v>
      </c>
      <c r="C170" s="12">
        <v>0</v>
      </c>
      <c r="D170" s="12">
        <v>61014.506584659837</v>
      </c>
      <c r="E170" s="12">
        <v>52722.281763519997</v>
      </c>
      <c r="F170" s="12">
        <v>5853.8316015200007</v>
      </c>
      <c r="G170" s="12">
        <v>0</v>
      </c>
      <c r="H170" s="12">
        <v>0</v>
      </c>
      <c r="I170" s="12">
        <v>2438.3932196198398</v>
      </c>
      <c r="J170" s="12">
        <v>0</v>
      </c>
      <c r="K170" s="15">
        <v>647.53315324000005</v>
      </c>
      <c r="L170" s="12">
        <v>1216.41007814</v>
      </c>
      <c r="M170" s="12">
        <v>0</v>
      </c>
      <c r="N170" s="12">
        <v>62878.449816039836</v>
      </c>
    </row>
    <row r="171" spans="1:14" collapsed="1" x14ac:dyDescent="0.3">
      <c r="A171" s="2" t="s">
        <v>58</v>
      </c>
      <c r="B171" s="3">
        <v>1950020.5835938274</v>
      </c>
      <c r="C171" s="3">
        <v>0</v>
      </c>
      <c r="D171" s="3">
        <v>1876266.2786052404</v>
      </c>
      <c r="E171" s="3">
        <v>0</v>
      </c>
      <c r="F171" s="3">
        <v>1799787.965735455</v>
      </c>
      <c r="G171" s="3">
        <v>190.78902240999997</v>
      </c>
      <c r="H171" s="3">
        <v>13653.394499700002</v>
      </c>
      <c r="I171" s="3">
        <v>8919.7112210932391</v>
      </c>
      <c r="J171" s="3">
        <v>53714.418126582023</v>
      </c>
      <c r="K171" s="3">
        <v>73754.304988587101</v>
      </c>
      <c r="L171" s="13">
        <v>0</v>
      </c>
      <c r="M171" s="3">
        <v>13001.611904575268</v>
      </c>
      <c r="N171" s="16">
        <v>1963022.1954984027</v>
      </c>
    </row>
    <row r="172" spans="1:14" hidden="1" outlineLevel="1" x14ac:dyDescent="0.3">
      <c r="A172" s="9" t="s">
        <v>1</v>
      </c>
      <c r="B172" s="10">
        <v>1912553.2302880452</v>
      </c>
      <c r="C172" s="10">
        <v>0</v>
      </c>
      <c r="D172" s="10">
        <v>1838798.9252994582</v>
      </c>
      <c r="E172" s="10">
        <v>0</v>
      </c>
      <c r="F172" s="10">
        <v>1794987.9477189449</v>
      </c>
      <c r="G172" s="10">
        <v>0</v>
      </c>
      <c r="H172" s="10">
        <v>13601.577945000001</v>
      </c>
      <c r="I172" s="10">
        <v>8661.6752843732393</v>
      </c>
      <c r="J172" s="10">
        <v>21547.724351140001</v>
      </c>
      <c r="K172" s="10">
        <v>73754.304988587101</v>
      </c>
      <c r="L172" s="14">
        <v>0</v>
      </c>
      <c r="M172" s="10">
        <v>12316.284720970989</v>
      </c>
      <c r="N172" s="10">
        <v>1924869.5150090163</v>
      </c>
    </row>
    <row r="173" spans="1:14" hidden="1" outlineLevel="2" x14ac:dyDescent="0.3">
      <c r="A173" s="11" t="s">
        <v>38</v>
      </c>
      <c r="B173" s="12">
        <v>405993.01835431822</v>
      </c>
      <c r="C173" s="12">
        <v>0</v>
      </c>
      <c r="D173" s="12">
        <v>405993.01835431822</v>
      </c>
      <c r="E173" s="12">
        <v>0</v>
      </c>
      <c r="F173" s="12">
        <v>398739.58511978498</v>
      </c>
      <c r="G173" s="12">
        <v>0</v>
      </c>
      <c r="H173" s="12">
        <v>0</v>
      </c>
      <c r="I173" s="12">
        <v>7253.4332345332396</v>
      </c>
      <c r="J173" s="12">
        <v>0</v>
      </c>
      <c r="K173" s="12">
        <v>0</v>
      </c>
      <c r="L173" s="15">
        <v>0</v>
      </c>
      <c r="M173" s="12">
        <v>1046.98629132206</v>
      </c>
      <c r="N173" s="12">
        <v>407040.00464564026</v>
      </c>
    </row>
    <row r="174" spans="1:14" hidden="1" outlineLevel="2" x14ac:dyDescent="0.3">
      <c r="A174" s="11" t="s">
        <v>39</v>
      </c>
      <c r="B174" s="12">
        <v>1506560.2119337269</v>
      </c>
      <c r="C174" s="12">
        <v>0</v>
      </c>
      <c r="D174" s="12">
        <v>1432805.9069451399</v>
      </c>
      <c r="E174" s="12">
        <v>0</v>
      </c>
      <c r="F174" s="12">
        <v>1396248.3625991598</v>
      </c>
      <c r="G174" s="12">
        <v>0</v>
      </c>
      <c r="H174" s="12">
        <v>13601.577945000001</v>
      </c>
      <c r="I174" s="12">
        <v>1408.2420498400002</v>
      </c>
      <c r="J174" s="12">
        <v>21547.724351140001</v>
      </c>
      <c r="K174" s="12">
        <v>73754.304988587101</v>
      </c>
      <c r="L174" s="15">
        <v>0</v>
      </c>
      <c r="M174" s="12">
        <v>11269.298429648929</v>
      </c>
      <c r="N174" s="12">
        <v>1517829.5103633758</v>
      </c>
    </row>
    <row r="175" spans="1:14" hidden="1" outlineLevel="1" x14ac:dyDescent="0.3">
      <c r="A175" s="9" t="s">
        <v>63</v>
      </c>
      <c r="B175" s="10">
        <v>3941.66541753</v>
      </c>
      <c r="C175" s="10">
        <v>0</v>
      </c>
      <c r="D175" s="10">
        <v>3941.66541753</v>
      </c>
      <c r="E175" s="10">
        <v>0</v>
      </c>
      <c r="F175" s="10">
        <v>3656.9672208900001</v>
      </c>
      <c r="G175" s="10">
        <v>190.78902240999997</v>
      </c>
      <c r="H175" s="10">
        <v>51.816554699999998</v>
      </c>
      <c r="I175" s="10">
        <v>42.09261953</v>
      </c>
      <c r="J175" s="10">
        <v>0</v>
      </c>
      <c r="K175" s="10">
        <v>0</v>
      </c>
      <c r="L175" s="14">
        <v>0</v>
      </c>
      <c r="M175" s="10">
        <v>0</v>
      </c>
      <c r="N175" s="10">
        <v>3941.66541753</v>
      </c>
    </row>
    <row r="176" spans="1:14" hidden="1" outlineLevel="2" x14ac:dyDescent="0.3">
      <c r="A176" s="11" t="s">
        <v>50</v>
      </c>
      <c r="B176" s="12">
        <v>3941.66541753</v>
      </c>
      <c r="C176" s="12">
        <v>0</v>
      </c>
      <c r="D176" s="12">
        <v>3941.66541753</v>
      </c>
      <c r="E176" s="12">
        <v>0</v>
      </c>
      <c r="F176" s="12">
        <v>3656.9672208900001</v>
      </c>
      <c r="G176" s="12">
        <v>190.78902240999997</v>
      </c>
      <c r="H176" s="12">
        <v>51.816554699999998</v>
      </c>
      <c r="I176" s="12">
        <v>42.09261953</v>
      </c>
      <c r="J176" s="12">
        <v>0</v>
      </c>
      <c r="K176" s="12">
        <v>0</v>
      </c>
      <c r="L176" s="15">
        <v>0</v>
      </c>
      <c r="M176" s="12">
        <v>0</v>
      </c>
      <c r="N176" s="12">
        <v>3941.66541753</v>
      </c>
    </row>
    <row r="177" spans="1:14" hidden="1" outlineLevel="1" x14ac:dyDescent="0.3">
      <c r="A177" s="9" t="s">
        <v>32</v>
      </c>
      <c r="B177" s="10">
        <v>33525.687888252025</v>
      </c>
      <c r="C177" s="10">
        <v>0</v>
      </c>
      <c r="D177" s="10">
        <v>33525.687888252025</v>
      </c>
      <c r="E177" s="10">
        <v>0</v>
      </c>
      <c r="F177" s="10">
        <v>1143.0507956199999</v>
      </c>
      <c r="G177" s="10">
        <v>0</v>
      </c>
      <c r="H177" s="10">
        <v>0</v>
      </c>
      <c r="I177" s="10">
        <v>215.94331719000002</v>
      </c>
      <c r="J177" s="10">
        <v>32166.693775442021</v>
      </c>
      <c r="K177" s="10">
        <v>0</v>
      </c>
      <c r="L177" s="14">
        <v>0</v>
      </c>
      <c r="M177" s="10">
        <v>683.10511910927994</v>
      </c>
      <c r="N177" s="10">
        <v>34208.793007361302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683.10511910927994</v>
      </c>
      <c r="N178" s="12">
        <v>683.10511910927994</v>
      </c>
    </row>
    <row r="179" spans="1:14" hidden="1" outlineLevel="2" x14ac:dyDescent="0.3">
      <c r="A179" s="11" t="s">
        <v>41</v>
      </c>
      <c r="B179" s="12">
        <v>33525.687888252025</v>
      </c>
      <c r="C179" s="12">
        <v>0</v>
      </c>
      <c r="D179" s="12">
        <v>33525.687888252025</v>
      </c>
      <c r="E179" s="12">
        <v>0</v>
      </c>
      <c r="F179" s="12">
        <v>1143.0507956199999</v>
      </c>
      <c r="G179" s="12">
        <v>0</v>
      </c>
      <c r="H179" s="12">
        <v>0</v>
      </c>
      <c r="I179" s="12">
        <v>215.94331719000002</v>
      </c>
      <c r="J179" s="12">
        <v>32166.693775442021</v>
      </c>
      <c r="K179" s="12">
        <v>0</v>
      </c>
      <c r="L179" s="15">
        <v>0</v>
      </c>
      <c r="M179" s="12">
        <v>0</v>
      </c>
      <c r="N179" s="12">
        <v>33525.687888252025</v>
      </c>
    </row>
    <row r="180" spans="1:14" collapsed="1" x14ac:dyDescent="0.3">
      <c r="A180" s="2" t="s">
        <v>9</v>
      </c>
      <c r="B180" s="3">
        <v>3367373.9594475511</v>
      </c>
      <c r="C180" s="3">
        <v>802072.59135740611</v>
      </c>
      <c r="D180" s="3">
        <v>1893436.5070728739</v>
      </c>
      <c r="E180" s="3">
        <v>1453218.5984555008</v>
      </c>
      <c r="F180" s="3">
        <v>249360.08509893605</v>
      </c>
      <c r="G180" s="3">
        <v>96512.534374392417</v>
      </c>
      <c r="H180" s="3">
        <v>108.19879017286499</v>
      </c>
      <c r="I180" s="3">
        <v>91740.683863289931</v>
      </c>
      <c r="J180" s="3">
        <v>2496.4064905821301</v>
      </c>
      <c r="K180" s="3">
        <v>32185.711622563671</v>
      </c>
      <c r="L180" s="3">
        <v>639679.14939470717</v>
      </c>
      <c r="M180" s="13">
        <v>0</v>
      </c>
      <c r="N180" s="16">
        <v>3367373.9594475511</v>
      </c>
    </row>
    <row r="181" spans="1:14" hidden="1" outlineLevel="1" x14ac:dyDescent="0.3">
      <c r="A181" s="9" t="s">
        <v>33</v>
      </c>
      <c r="B181" s="10">
        <v>26450.6445790453</v>
      </c>
      <c r="C181" s="10">
        <v>0</v>
      </c>
      <c r="D181" s="10">
        <v>26450.6445790453</v>
      </c>
      <c r="E181" s="10">
        <v>26450.6445790453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26450.6445790453</v>
      </c>
    </row>
    <row r="182" spans="1:14" hidden="1" outlineLevel="1" x14ac:dyDescent="0.3">
      <c r="A182" s="9" t="s">
        <v>60</v>
      </c>
      <c r="B182" s="10">
        <v>178757.73402618078</v>
      </c>
      <c r="C182" s="10">
        <v>42845.892466119192</v>
      </c>
      <c r="D182" s="10">
        <v>93612.43048362009</v>
      </c>
      <c r="E182" s="10">
        <v>51037.431729005351</v>
      </c>
      <c r="F182" s="10">
        <v>38575.6672068486</v>
      </c>
      <c r="G182" s="10">
        <v>2214.7625776232253</v>
      </c>
      <c r="H182" s="10">
        <v>0</v>
      </c>
      <c r="I182" s="10">
        <v>1456.6844953193399</v>
      </c>
      <c r="J182" s="10">
        <v>327.88447482357003</v>
      </c>
      <c r="K182" s="10">
        <v>145.81929182940002</v>
      </c>
      <c r="L182" s="10">
        <v>42153.591784612101</v>
      </c>
      <c r="M182" s="14">
        <v>0</v>
      </c>
      <c r="N182" s="10">
        <v>178757.73402618078</v>
      </c>
    </row>
    <row r="183" spans="1:14" hidden="1" outlineLevel="2" x14ac:dyDescent="0.3">
      <c r="A183" s="11" t="s">
        <v>42</v>
      </c>
      <c r="B183" s="12">
        <v>2584.0074946555851</v>
      </c>
      <c r="C183" s="12">
        <v>122.78949637689</v>
      </c>
      <c r="D183" s="12">
        <v>2461.2179982786952</v>
      </c>
      <c r="E183" s="12">
        <v>0</v>
      </c>
      <c r="F183" s="12">
        <v>2070.0036925069999</v>
      </c>
      <c r="G183" s="12">
        <v>211.41610838050499</v>
      </c>
      <c r="H183" s="12">
        <v>0</v>
      </c>
      <c r="I183" s="12">
        <v>135.653256566415</v>
      </c>
      <c r="J183" s="12">
        <v>44.144940824774999</v>
      </c>
      <c r="K183" s="12">
        <v>0</v>
      </c>
      <c r="L183" s="12">
        <v>0</v>
      </c>
      <c r="M183" s="15">
        <v>0</v>
      </c>
      <c r="N183" s="12">
        <v>2584.0074946555851</v>
      </c>
    </row>
    <row r="184" spans="1:14" hidden="1" outlineLevel="2" x14ac:dyDescent="0.3">
      <c r="A184" s="11" t="s">
        <v>43</v>
      </c>
      <c r="B184" s="12">
        <v>42095.780594514261</v>
      </c>
      <c r="C184" s="12">
        <v>0</v>
      </c>
      <c r="D184" s="12">
        <v>41953.887961668799</v>
      </c>
      <c r="E184" s="12">
        <v>41953.887961668799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141.89263284546001</v>
      </c>
      <c r="L184" s="12">
        <v>0</v>
      </c>
      <c r="M184" s="15">
        <v>0</v>
      </c>
      <c r="N184" s="19">
        <v>42095.780594514261</v>
      </c>
    </row>
    <row r="185" spans="1:14" hidden="1" outlineLevel="2" x14ac:dyDescent="0.3">
      <c r="A185" s="11" t="s">
        <v>44</v>
      </c>
      <c r="B185" s="12">
        <v>134077.94593701093</v>
      </c>
      <c r="C185" s="12">
        <v>42723.1029697423</v>
      </c>
      <c r="D185" s="12">
        <v>49197.324523672592</v>
      </c>
      <c r="E185" s="12">
        <v>9083.5437673365504</v>
      </c>
      <c r="F185" s="12">
        <v>36505.663514341599</v>
      </c>
      <c r="G185" s="12">
        <v>2003.3464692427201</v>
      </c>
      <c r="H185" s="12">
        <v>0</v>
      </c>
      <c r="I185" s="12">
        <v>1321.031238752925</v>
      </c>
      <c r="J185" s="12">
        <v>283.73953399879503</v>
      </c>
      <c r="K185" s="12">
        <v>3.9266589839399999</v>
      </c>
      <c r="L185" s="12">
        <v>42153.591784612101</v>
      </c>
      <c r="M185" s="15">
        <v>0</v>
      </c>
      <c r="N185" s="19">
        <v>134077.94593701093</v>
      </c>
    </row>
    <row r="186" spans="1:14" hidden="1" outlineLevel="1" x14ac:dyDescent="0.3">
      <c r="A186" s="9" t="s">
        <v>31</v>
      </c>
      <c r="B186" s="10">
        <v>1398620.4324294475</v>
      </c>
      <c r="C186" s="10">
        <v>3674.8324087549199</v>
      </c>
      <c r="D186" s="10">
        <v>1385902.6514254704</v>
      </c>
      <c r="E186" s="10">
        <v>1358134.07598857</v>
      </c>
      <c r="F186" s="10">
        <v>12466.62582055601</v>
      </c>
      <c r="G186" s="10">
        <v>12347.571939007099</v>
      </c>
      <c r="H186" s="10">
        <v>108.19879017286499</v>
      </c>
      <c r="I186" s="10">
        <v>2846.1788871645153</v>
      </c>
      <c r="J186" s="10">
        <v>0</v>
      </c>
      <c r="K186" s="10">
        <v>0</v>
      </c>
      <c r="L186" s="10">
        <v>9042.9485952222894</v>
      </c>
      <c r="M186" s="14">
        <v>0</v>
      </c>
      <c r="N186" s="10">
        <v>1398620.4324294475</v>
      </c>
    </row>
    <row r="187" spans="1:14" hidden="1" outlineLevel="2" x14ac:dyDescent="0.3">
      <c r="A187" s="11" t="s">
        <v>35</v>
      </c>
      <c r="B187" s="12">
        <v>19333.596548370515</v>
      </c>
      <c r="C187" s="12">
        <v>2371.0004721345599</v>
      </c>
      <c r="D187" s="12">
        <v>16390.431408087454</v>
      </c>
      <c r="E187" s="12">
        <v>0</v>
      </c>
      <c r="F187" s="12">
        <v>7613.9776040142197</v>
      </c>
      <c r="G187" s="12">
        <v>8678.4439931387096</v>
      </c>
      <c r="H187" s="12">
        <v>96.678669504374994</v>
      </c>
      <c r="I187" s="12">
        <v>1.33114143015</v>
      </c>
      <c r="J187" s="12">
        <v>0</v>
      </c>
      <c r="K187" s="12">
        <v>0</v>
      </c>
      <c r="L187" s="12">
        <v>572.16466814850003</v>
      </c>
      <c r="M187" s="15">
        <v>0</v>
      </c>
      <c r="N187" s="12">
        <v>19333.596548370515</v>
      </c>
    </row>
    <row r="188" spans="1:14" hidden="1" outlineLevel="2" x14ac:dyDescent="0.3">
      <c r="A188" s="11" t="s">
        <v>37</v>
      </c>
      <c r="B188" s="12">
        <v>1379286.835881077</v>
      </c>
      <c r="C188" s="12">
        <v>1303.83193662036</v>
      </c>
      <c r="D188" s="12">
        <v>1369512.2200173829</v>
      </c>
      <c r="E188" s="12">
        <v>1358134.07598857</v>
      </c>
      <c r="F188" s="12">
        <v>4852.6482165417901</v>
      </c>
      <c r="G188" s="12">
        <v>3669.1279458683898</v>
      </c>
      <c r="H188" s="12">
        <v>11.52012066849</v>
      </c>
      <c r="I188" s="12">
        <v>2844.8477457343652</v>
      </c>
      <c r="J188" s="12">
        <v>0</v>
      </c>
      <c r="K188" s="12">
        <v>0</v>
      </c>
      <c r="L188" s="12">
        <v>8470.7839270737895</v>
      </c>
      <c r="M188" s="15">
        <v>0</v>
      </c>
      <c r="N188" s="12">
        <v>1379286.835881077</v>
      </c>
    </row>
    <row r="189" spans="1:14" hidden="1" outlineLevel="1" x14ac:dyDescent="0.3">
      <c r="A189" s="9" t="s">
        <v>1</v>
      </c>
      <c r="B189" s="10">
        <v>119287.79858240823</v>
      </c>
      <c r="C189" s="10">
        <v>35127.844625183003</v>
      </c>
      <c r="D189" s="10">
        <v>57674.506710051064</v>
      </c>
      <c r="E189" s="10">
        <v>17596.446158880237</v>
      </c>
      <c r="F189" s="10">
        <v>151.73203419769499</v>
      </c>
      <c r="G189" s="10">
        <v>0</v>
      </c>
      <c r="H189" s="10">
        <v>0</v>
      </c>
      <c r="I189" s="10">
        <v>39926.328516973132</v>
      </c>
      <c r="J189" s="10">
        <v>0</v>
      </c>
      <c r="K189" s="10">
        <v>17092.12969488497</v>
      </c>
      <c r="L189" s="10">
        <v>9393.3175522891961</v>
      </c>
      <c r="M189" s="14">
        <v>0</v>
      </c>
      <c r="N189" s="10">
        <v>119287.79858240823</v>
      </c>
    </row>
    <row r="190" spans="1:14" hidden="1" outlineLevel="2" x14ac:dyDescent="0.3">
      <c r="A190" s="11" t="s">
        <v>38</v>
      </c>
      <c r="B190" s="12">
        <v>16784.821465180634</v>
      </c>
      <c r="C190" s="12">
        <v>12419.297756088599</v>
      </c>
      <c r="D190" s="12">
        <v>851.44821009695988</v>
      </c>
      <c r="E190" s="12">
        <v>692.362869517935</v>
      </c>
      <c r="F190" s="12">
        <v>151.73203419769499</v>
      </c>
      <c r="G190" s="12">
        <v>0</v>
      </c>
      <c r="H190" s="12">
        <v>0</v>
      </c>
      <c r="I190" s="12">
        <v>7.3533063813300004</v>
      </c>
      <c r="J190" s="12">
        <v>0</v>
      </c>
      <c r="K190" s="12">
        <v>3141.405855</v>
      </c>
      <c r="L190" s="12">
        <v>372.66964399507498</v>
      </c>
      <c r="M190" s="15">
        <v>0</v>
      </c>
      <c r="N190" s="12">
        <v>16784.821465180634</v>
      </c>
    </row>
    <row r="191" spans="1:14" hidden="1" outlineLevel="2" x14ac:dyDescent="0.3">
      <c r="A191" s="11" t="s">
        <v>39</v>
      </c>
      <c r="B191" s="12">
        <v>102502.97711722759</v>
      </c>
      <c r="C191" s="12">
        <v>22708.5468690944</v>
      </c>
      <c r="D191" s="12">
        <v>56823.058499954102</v>
      </c>
      <c r="E191" s="12">
        <v>16904.083289362301</v>
      </c>
      <c r="F191" s="12">
        <v>0</v>
      </c>
      <c r="G191" s="12">
        <v>0</v>
      </c>
      <c r="H191" s="12">
        <v>0</v>
      </c>
      <c r="I191" s="12">
        <v>39918.975210591801</v>
      </c>
      <c r="J191" s="12">
        <v>0</v>
      </c>
      <c r="K191" s="12">
        <v>13950.723839884969</v>
      </c>
      <c r="L191" s="12">
        <v>9020.6479082941205</v>
      </c>
      <c r="M191" s="15">
        <v>0</v>
      </c>
      <c r="N191" s="12">
        <v>102502.97711722759</v>
      </c>
    </row>
    <row r="192" spans="1:14" hidden="1" outlineLevel="1" x14ac:dyDescent="0.3">
      <c r="A192" s="9" t="s">
        <v>61</v>
      </c>
      <c r="B192" s="10">
        <v>1447921.1044259185</v>
      </c>
      <c r="C192" s="10">
        <v>572340.80148671707</v>
      </c>
      <c r="D192" s="10">
        <v>318430.00961185218</v>
      </c>
      <c r="E192" s="10">
        <v>0</v>
      </c>
      <c r="F192" s="10">
        <v>194169.69636005466</v>
      </c>
      <c r="G192" s="10">
        <v>80435.964555762839</v>
      </c>
      <c r="H192" s="10">
        <v>0</v>
      </c>
      <c r="I192" s="10">
        <v>43270.497864310586</v>
      </c>
      <c r="J192" s="10">
        <v>553.85083172411998</v>
      </c>
      <c r="K192" s="10">
        <v>14947.7626358493</v>
      </c>
      <c r="L192" s="10">
        <v>542202.53069149994</v>
      </c>
      <c r="M192" s="14">
        <v>0</v>
      </c>
      <c r="N192" s="10">
        <v>1447921.1044259185</v>
      </c>
    </row>
    <row r="193" spans="1:14" hidden="1" outlineLevel="2" x14ac:dyDescent="0.3">
      <c r="A193" s="11" t="s">
        <v>57</v>
      </c>
      <c r="B193" s="12">
        <v>1278237.2819908659</v>
      </c>
      <c r="C193" s="12">
        <v>566434.87105963228</v>
      </c>
      <c r="D193" s="12">
        <v>248216.3301084454</v>
      </c>
      <c r="E193" s="12">
        <v>0</v>
      </c>
      <c r="F193" s="12">
        <v>194115.92239152666</v>
      </c>
      <c r="G193" s="12">
        <v>10454.44213646123</v>
      </c>
      <c r="H193" s="12">
        <v>0</v>
      </c>
      <c r="I193" s="12">
        <v>43092.11474873338</v>
      </c>
      <c r="J193" s="12">
        <v>553.85083172411998</v>
      </c>
      <c r="K193" s="12">
        <v>14947.7626358493</v>
      </c>
      <c r="L193" s="12">
        <v>448638.318186939</v>
      </c>
      <c r="M193" s="15">
        <v>0</v>
      </c>
      <c r="N193" s="12">
        <v>1278237.2819908659</v>
      </c>
    </row>
    <row r="194" spans="1:14" hidden="1" outlineLevel="2" x14ac:dyDescent="0.3">
      <c r="A194" s="11" t="s">
        <v>45</v>
      </c>
      <c r="B194" s="12">
        <v>169683.82243505254</v>
      </c>
      <c r="C194" s="12">
        <v>5905.9304270848397</v>
      </c>
      <c r="D194" s="12">
        <v>70213.679503406805</v>
      </c>
      <c r="E194" s="12">
        <v>0</v>
      </c>
      <c r="F194" s="12">
        <v>53.773968527999997</v>
      </c>
      <c r="G194" s="12">
        <v>69981.522419301604</v>
      </c>
      <c r="H194" s="12">
        <v>0</v>
      </c>
      <c r="I194" s="12">
        <v>178.38311557720499</v>
      </c>
      <c r="J194" s="12">
        <v>0</v>
      </c>
      <c r="K194" s="12">
        <v>0</v>
      </c>
      <c r="L194" s="12">
        <v>93564.212504560899</v>
      </c>
      <c r="M194" s="15">
        <v>0</v>
      </c>
      <c r="N194" s="12">
        <v>169683.82243505254</v>
      </c>
    </row>
    <row r="195" spans="1:14" hidden="1" outlineLevel="1" x14ac:dyDescent="0.3">
      <c r="A195" s="9" t="s">
        <v>63</v>
      </c>
      <c r="B195" s="10">
        <v>9279.8145167921703</v>
      </c>
      <c r="C195" s="10">
        <v>3661.3410648044</v>
      </c>
      <c r="D195" s="10">
        <v>4834.214654231665</v>
      </c>
      <c r="E195" s="10">
        <v>0</v>
      </c>
      <c r="F195" s="10">
        <v>3183.8175447589401</v>
      </c>
      <c r="G195" s="10">
        <v>1514.23446456482</v>
      </c>
      <c r="H195" s="10">
        <v>0</v>
      </c>
      <c r="I195" s="10">
        <v>136.16264490790499</v>
      </c>
      <c r="J195" s="10">
        <v>0</v>
      </c>
      <c r="K195" s="10">
        <v>0</v>
      </c>
      <c r="L195" s="10">
        <v>784.25879775610497</v>
      </c>
      <c r="M195" s="14">
        <v>0</v>
      </c>
      <c r="N195" s="10">
        <v>9279.8145167921703</v>
      </c>
    </row>
    <row r="196" spans="1:14" hidden="1" outlineLevel="2" x14ac:dyDescent="0.3">
      <c r="A196" s="11" t="s">
        <v>50</v>
      </c>
      <c r="B196" s="12">
        <v>9279.8145167921703</v>
      </c>
      <c r="C196" s="12">
        <v>3661.3410648044</v>
      </c>
      <c r="D196" s="12">
        <v>4834.214654231665</v>
      </c>
      <c r="E196" s="12">
        <v>0</v>
      </c>
      <c r="F196" s="12">
        <v>3183.8175447589401</v>
      </c>
      <c r="G196" s="12">
        <v>1514.23446456482</v>
      </c>
      <c r="H196" s="12">
        <v>0</v>
      </c>
      <c r="I196" s="12">
        <v>136.16264490790499</v>
      </c>
      <c r="J196" s="12">
        <v>0</v>
      </c>
      <c r="K196" s="12">
        <v>0</v>
      </c>
      <c r="L196" s="12">
        <v>784.25879775610497</v>
      </c>
      <c r="M196" s="15">
        <v>0</v>
      </c>
      <c r="N196" s="12">
        <v>9279.8145167921703</v>
      </c>
    </row>
    <row r="197" spans="1:14" hidden="1" outlineLevel="1" x14ac:dyDescent="0.3">
      <c r="A197" s="9" t="s">
        <v>32</v>
      </c>
      <c r="B197" s="10">
        <v>187056.43088775856</v>
      </c>
      <c r="C197" s="10">
        <v>144421.87930582755</v>
      </c>
      <c r="D197" s="10">
        <v>6532.0496086034709</v>
      </c>
      <c r="E197" s="10">
        <v>0</v>
      </c>
      <c r="F197" s="10">
        <v>812.54613252014997</v>
      </c>
      <c r="G197" s="10">
        <v>8.3743442999999998E-4</v>
      </c>
      <c r="H197" s="10">
        <v>0</v>
      </c>
      <c r="I197" s="10">
        <v>4104.8314546144502</v>
      </c>
      <c r="J197" s="10">
        <v>1614.6711840344401</v>
      </c>
      <c r="K197" s="10">
        <v>0</v>
      </c>
      <c r="L197" s="10">
        <v>36102.501973327555</v>
      </c>
      <c r="M197" s="14">
        <v>0</v>
      </c>
      <c r="N197" s="10">
        <v>187056.43088775856</v>
      </c>
    </row>
    <row r="198" spans="1:14" hidden="1" outlineLevel="2" x14ac:dyDescent="0.3">
      <c r="A198" s="11" t="s">
        <v>40</v>
      </c>
      <c r="B198" s="12">
        <v>145288.25919858587</v>
      </c>
      <c r="C198" s="12">
        <v>140427.5100802329</v>
      </c>
      <c r="D198" s="12">
        <v>4020.3393350828401</v>
      </c>
      <c r="E198" s="12">
        <v>0</v>
      </c>
      <c r="F198" s="12">
        <v>0</v>
      </c>
      <c r="G198" s="12">
        <v>0</v>
      </c>
      <c r="H198" s="12">
        <v>0</v>
      </c>
      <c r="I198" s="12">
        <v>4019.30582538114</v>
      </c>
      <c r="J198" s="12">
        <v>1.0335097016999999</v>
      </c>
      <c r="K198" s="12">
        <v>0</v>
      </c>
      <c r="L198" s="12">
        <v>840.409783270155</v>
      </c>
      <c r="M198" s="15">
        <v>0</v>
      </c>
      <c r="N198" s="12">
        <v>145288.25919858587</v>
      </c>
    </row>
    <row r="199" spans="1:14" hidden="1" outlineLevel="2" x14ac:dyDescent="0.3">
      <c r="A199" s="11" t="s">
        <v>41</v>
      </c>
      <c r="B199" s="12">
        <v>41768.171689172683</v>
      </c>
      <c r="C199" s="12">
        <v>3994.3692255946498</v>
      </c>
      <c r="D199" s="12">
        <v>2511.7102735206299</v>
      </c>
      <c r="E199" s="12">
        <v>0</v>
      </c>
      <c r="F199" s="12">
        <v>812.54613252014997</v>
      </c>
      <c r="G199" s="12">
        <v>8.3743442999999998E-4</v>
      </c>
      <c r="H199" s="12">
        <v>0</v>
      </c>
      <c r="I199" s="12">
        <v>85.525629233310013</v>
      </c>
      <c r="J199" s="12">
        <v>1613.6376743327401</v>
      </c>
      <c r="K199" s="12">
        <v>0</v>
      </c>
      <c r="L199" s="12">
        <v>35262.092190057403</v>
      </c>
      <c r="M199" s="15">
        <v>0</v>
      </c>
      <c r="N199" s="12">
        <v>41768.171689172683</v>
      </c>
    </row>
    <row r="200" spans="1:14" collapsed="1" x14ac:dyDescent="0.3">
      <c r="A200" s="17" t="s">
        <v>64</v>
      </c>
      <c r="B200" s="16">
        <v>42935473.812930934</v>
      </c>
      <c r="C200" s="16">
        <v>7545453.1680893386</v>
      </c>
      <c r="D200" s="16">
        <v>23477899.745755438</v>
      </c>
      <c r="E200" s="16">
        <v>3484622.4349498283</v>
      </c>
      <c r="F200" s="16">
        <v>8521950.35071766</v>
      </c>
      <c r="G200" s="16">
        <v>6538231.1004612157</v>
      </c>
      <c r="H200" s="16">
        <v>789211.90300609102</v>
      </c>
      <c r="I200" s="16">
        <v>2010476.7145166632</v>
      </c>
      <c r="J200" s="16">
        <v>2133407.2421039795</v>
      </c>
      <c r="K200" s="16">
        <v>3945931.9548092824</v>
      </c>
      <c r="L200" s="16">
        <v>7966188.9442768758</v>
      </c>
      <c r="M200" s="16">
        <v>5722967.1461919239</v>
      </c>
      <c r="N200" s="16">
        <v>48658440.959122859</v>
      </c>
    </row>
    <row r="201" spans="1:14" hidden="1" outlineLevel="1" x14ac:dyDescent="0.3">
      <c r="A201" s="9" t="s">
        <v>33</v>
      </c>
      <c r="B201" s="10">
        <v>26450.6445790453</v>
      </c>
      <c r="C201" s="10">
        <v>0</v>
      </c>
      <c r="D201" s="10">
        <v>26450.6445790453</v>
      </c>
      <c r="E201" s="10">
        <v>26450.6445790453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15557.4652129766</v>
      </c>
      <c r="N201" s="10">
        <v>42008.109792021904</v>
      </c>
    </row>
    <row r="202" spans="1:14" hidden="1" outlineLevel="1" x14ac:dyDescent="0.3">
      <c r="A202" s="9" t="s">
        <v>60</v>
      </c>
      <c r="B202" s="10">
        <v>4282258.6690589041</v>
      </c>
      <c r="C202" s="10">
        <v>346162.78050134494</v>
      </c>
      <c r="D202" s="10">
        <v>840086.13371773332</v>
      </c>
      <c r="E202" s="10">
        <v>51037.431729005351</v>
      </c>
      <c r="F202" s="10">
        <v>652411.42681329208</v>
      </c>
      <c r="G202" s="10">
        <v>5125.7592230532155</v>
      </c>
      <c r="H202" s="10">
        <v>9914.6160444322632</v>
      </c>
      <c r="I202" s="10">
        <v>84423.628089953738</v>
      </c>
      <c r="J202" s="10">
        <v>37173.27181799672</v>
      </c>
      <c r="K202" s="10">
        <v>1383379.9209827494</v>
      </c>
      <c r="L202" s="10">
        <v>1712629.833857076</v>
      </c>
      <c r="M202" s="10">
        <v>2406.5914265757001</v>
      </c>
      <c r="N202" s="10">
        <v>4284665.2604854796</v>
      </c>
    </row>
    <row r="203" spans="1:14" hidden="1" outlineLevel="2" x14ac:dyDescent="0.3">
      <c r="A203" s="11" t="s">
        <v>42</v>
      </c>
      <c r="B203" s="10">
        <v>267551.6774946556</v>
      </c>
      <c r="C203" s="12">
        <v>122.78949637689</v>
      </c>
      <c r="D203" s="12">
        <v>49385.1459392287</v>
      </c>
      <c r="E203" s="12">
        <v>0</v>
      </c>
      <c r="F203" s="12">
        <v>48884.150243907003</v>
      </c>
      <c r="G203" s="12">
        <v>211.41610838050499</v>
      </c>
      <c r="H203" s="12">
        <v>0</v>
      </c>
      <c r="I203" s="12">
        <v>216.58050555641501</v>
      </c>
      <c r="J203" s="12">
        <v>72.999081384774996</v>
      </c>
      <c r="K203" s="12">
        <v>0</v>
      </c>
      <c r="L203" s="12">
        <v>218043.74205905001</v>
      </c>
      <c r="M203" s="12">
        <v>0</v>
      </c>
      <c r="N203" s="12">
        <v>267551.6774946556</v>
      </c>
    </row>
    <row r="204" spans="1:14" hidden="1" outlineLevel="2" x14ac:dyDescent="0.3">
      <c r="A204" s="11" t="s">
        <v>43</v>
      </c>
      <c r="B204" s="10">
        <v>1514286.1272861545</v>
      </c>
      <c r="C204" s="10">
        <v>47950.362565050098</v>
      </c>
      <c r="D204" s="10">
        <v>53404.054057978792</v>
      </c>
      <c r="E204" s="10">
        <v>41953.887961668799</v>
      </c>
      <c r="F204" s="10">
        <v>6888.9761022599996</v>
      </c>
      <c r="G204" s="10">
        <v>301.72155670999001</v>
      </c>
      <c r="H204" s="10">
        <v>184.383393490001</v>
      </c>
      <c r="I204" s="10">
        <v>350.85281426</v>
      </c>
      <c r="J204" s="10">
        <v>3724.2322295900003</v>
      </c>
      <c r="K204" s="10">
        <v>1325402.8680198656</v>
      </c>
      <c r="L204" s="10">
        <v>87528.842643259995</v>
      </c>
      <c r="M204" s="10">
        <v>2345.1810882903901</v>
      </c>
      <c r="N204" s="10">
        <v>1516631.308374445</v>
      </c>
    </row>
    <row r="205" spans="1:14" hidden="1" outlineLevel="2" x14ac:dyDescent="0.3">
      <c r="A205" s="11" t="s">
        <v>44</v>
      </c>
      <c r="B205" s="12">
        <v>2500420.8642780934</v>
      </c>
      <c r="C205" s="12">
        <v>298089.62843991799</v>
      </c>
      <c r="D205" s="12">
        <v>737296.93372052582</v>
      </c>
      <c r="E205" s="12">
        <v>9083.5437673365504</v>
      </c>
      <c r="F205" s="12">
        <v>596638.30046712502</v>
      </c>
      <c r="G205" s="12">
        <v>4612.6215579627205</v>
      </c>
      <c r="H205" s="12">
        <v>9730.2326509422619</v>
      </c>
      <c r="I205" s="12">
        <v>83856.194770137328</v>
      </c>
      <c r="J205" s="12">
        <v>33376.040507021942</v>
      </c>
      <c r="K205" s="12">
        <v>57977.052962883943</v>
      </c>
      <c r="L205" s="12">
        <v>1407057.2491547659</v>
      </c>
      <c r="M205" s="12">
        <v>61.410338285309997</v>
      </c>
      <c r="N205" s="12">
        <v>2500482.2746163788</v>
      </c>
    </row>
    <row r="206" spans="1:14" hidden="1" outlineLevel="1" x14ac:dyDescent="0.3">
      <c r="A206" s="9" t="s">
        <v>31</v>
      </c>
      <c r="B206" s="10">
        <v>9509141.6227813475</v>
      </c>
      <c r="C206" s="10">
        <v>642991.08383636072</v>
      </c>
      <c r="D206" s="10">
        <v>7917848.5236490164</v>
      </c>
      <c r="E206" s="10">
        <v>3260562.5298305266</v>
      </c>
      <c r="F206" s="10">
        <v>1562575.8723496152</v>
      </c>
      <c r="G206" s="10">
        <v>2504375.8005000576</v>
      </c>
      <c r="H206" s="10">
        <v>36235.748462440686</v>
      </c>
      <c r="I206" s="10">
        <v>248298.64555880899</v>
      </c>
      <c r="J206" s="10">
        <v>305799.92694756779</v>
      </c>
      <c r="K206" s="10">
        <v>113737.06086777017</v>
      </c>
      <c r="L206" s="10">
        <v>834564.95442820061</v>
      </c>
      <c r="M206" s="10">
        <v>830957.35274258372</v>
      </c>
      <c r="N206" s="10">
        <v>10340098.975523932</v>
      </c>
    </row>
    <row r="207" spans="1:14" hidden="1" outlineLevel="2" x14ac:dyDescent="0.3">
      <c r="A207" s="11" t="s">
        <v>35</v>
      </c>
      <c r="B207" s="12">
        <v>1609780.0335388554</v>
      </c>
      <c r="C207" s="12">
        <v>266069.42304647807</v>
      </c>
      <c r="D207" s="12">
        <v>1081687.4814485589</v>
      </c>
      <c r="E207" s="12">
        <v>218322.316671457</v>
      </c>
      <c r="F207" s="12">
        <v>460470.18951961037</v>
      </c>
      <c r="G207" s="12">
        <v>338223.75240678812</v>
      </c>
      <c r="H207" s="12">
        <v>3237.3135039017357</v>
      </c>
      <c r="I207" s="12">
        <v>44492.064663190482</v>
      </c>
      <c r="J207" s="12">
        <v>16941.84468361134</v>
      </c>
      <c r="K207" s="12">
        <v>16443.980763505599</v>
      </c>
      <c r="L207" s="12">
        <v>245579.14828031277</v>
      </c>
      <c r="M207" s="12">
        <v>110473.21825150301</v>
      </c>
      <c r="N207" s="12">
        <v>1720253.2517903585</v>
      </c>
    </row>
    <row r="208" spans="1:14" hidden="1" outlineLevel="2" x14ac:dyDescent="0.3">
      <c r="A208" s="11" t="s">
        <v>37</v>
      </c>
      <c r="B208" s="12">
        <v>7899361.5892424937</v>
      </c>
      <c r="C208" s="12">
        <v>376921.66078988265</v>
      </c>
      <c r="D208" s="12">
        <v>6836161.0422004582</v>
      </c>
      <c r="E208" s="12">
        <v>3042240.2131590699</v>
      </c>
      <c r="F208" s="12">
        <v>1102105.682830005</v>
      </c>
      <c r="G208" s="12">
        <v>2166152.0480932696</v>
      </c>
      <c r="H208" s="12">
        <v>32998.434958538943</v>
      </c>
      <c r="I208" s="12">
        <v>203806.58089561845</v>
      </c>
      <c r="J208" s="12">
        <v>288858.08226395643</v>
      </c>
      <c r="K208" s="12">
        <v>97293.080104264547</v>
      </c>
      <c r="L208" s="12">
        <v>588985.80614788795</v>
      </c>
      <c r="M208" s="12">
        <v>720484.13449108065</v>
      </c>
      <c r="N208" s="12">
        <v>8619845.7237335742</v>
      </c>
    </row>
    <row r="209" spans="1:14" hidden="1" outlineLevel="1" x14ac:dyDescent="0.3">
      <c r="A209" s="9" t="s">
        <v>1</v>
      </c>
      <c r="B209" s="10">
        <v>7906332.9898357755</v>
      </c>
      <c r="C209" s="10">
        <v>35146.009346313003</v>
      </c>
      <c r="D209" s="10">
        <v>6095144.2668604413</v>
      </c>
      <c r="E209" s="10">
        <v>21942.381751530236</v>
      </c>
      <c r="F209" s="10">
        <v>4851606.9506476335</v>
      </c>
      <c r="G209" s="10">
        <v>1012373.1607648053</v>
      </c>
      <c r="H209" s="10">
        <v>113376.01618987278</v>
      </c>
      <c r="I209" s="10">
        <v>74298.033155459561</v>
      </c>
      <c r="J209" s="10">
        <v>21547.724351140001</v>
      </c>
      <c r="K209" s="10">
        <v>1766635.0018806721</v>
      </c>
      <c r="L209" s="10">
        <v>9407.7117483491966</v>
      </c>
      <c r="M209" s="10">
        <v>1213187.4146261667</v>
      </c>
      <c r="N209" s="10">
        <v>9119520.4044619426</v>
      </c>
    </row>
    <row r="210" spans="1:14" hidden="1" outlineLevel="2" x14ac:dyDescent="0.3">
      <c r="A210" s="11" t="s">
        <v>38</v>
      </c>
      <c r="B210" s="12">
        <v>3309159.3634167081</v>
      </c>
      <c r="C210" s="12">
        <v>12437.4624772186</v>
      </c>
      <c r="D210" s="12">
        <v>3266043.714071515</v>
      </c>
      <c r="E210" s="12">
        <v>5038.2984621679352</v>
      </c>
      <c r="F210" s="12">
        <v>2240158.8513018875</v>
      </c>
      <c r="G210" s="12">
        <v>1012373.1607648053</v>
      </c>
      <c r="H210" s="12">
        <v>29.533316872775298</v>
      </c>
      <c r="I210" s="12">
        <v>8443.8702257821824</v>
      </c>
      <c r="J210" s="12">
        <v>0</v>
      </c>
      <c r="K210" s="12">
        <v>30291.123027919104</v>
      </c>
      <c r="L210" s="12">
        <v>387.06384005507499</v>
      </c>
      <c r="M210" s="12">
        <v>321227.62661924167</v>
      </c>
      <c r="N210" s="12">
        <v>3630386.9900359497</v>
      </c>
    </row>
    <row r="211" spans="1:14" hidden="1" outlineLevel="2" x14ac:dyDescent="0.3">
      <c r="A211" s="11" t="s">
        <v>39</v>
      </c>
      <c r="B211" s="10">
        <v>4597173.6264190674</v>
      </c>
      <c r="C211" s="12">
        <v>22708.5468690944</v>
      </c>
      <c r="D211" s="10">
        <v>2829100.5527889258</v>
      </c>
      <c r="E211" s="12">
        <v>16904.083289362301</v>
      </c>
      <c r="F211" s="12">
        <v>2611448.0993457455</v>
      </c>
      <c r="G211" s="12">
        <v>0</v>
      </c>
      <c r="H211" s="12">
        <v>113346.482873</v>
      </c>
      <c r="I211" s="12">
        <v>65854.162929677375</v>
      </c>
      <c r="J211" s="12">
        <v>21547.724351140001</v>
      </c>
      <c r="K211" s="12">
        <v>1736343.878852753</v>
      </c>
      <c r="L211" s="12">
        <v>9020.6479082941205</v>
      </c>
      <c r="M211" s="12">
        <v>891959.78800692502</v>
      </c>
      <c r="N211" s="10">
        <v>5489133.4144259924</v>
      </c>
    </row>
    <row r="212" spans="1:14" hidden="1" outlineLevel="1" x14ac:dyDescent="0.3">
      <c r="A212" s="9" t="s">
        <v>61</v>
      </c>
      <c r="B212" s="10">
        <v>17583938.00224553</v>
      </c>
      <c r="C212" s="10">
        <v>5956357.597077325</v>
      </c>
      <c r="D212" s="10">
        <v>7449541.7392975278</v>
      </c>
      <c r="E212" s="10">
        <v>0</v>
      </c>
      <c r="F212" s="10">
        <v>997755.39999972458</v>
      </c>
      <c r="G212" s="10">
        <v>2962202.1337221735</v>
      </c>
      <c r="H212" s="10">
        <v>582657.61449833086</v>
      </c>
      <c r="I212" s="10">
        <v>1314266.6937388061</v>
      </c>
      <c r="J212" s="10">
        <v>1592659.8973384933</v>
      </c>
      <c r="K212" s="10">
        <v>677646.00566712022</v>
      </c>
      <c r="L212" s="10">
        <v>3500392.6602035565</v>
      </c>
      <c r="M212" s="10">
        <v>3114245.9828481101</v>
      </c>
      <c r="N212" s="10">
        <v>20698183.985093642</v>
      </c>
    </row>
    <row r="213" spans="1:14" hidden="1" outlineLevel="2" x14ac:dyDescent="0.3">
      <c r="A213" s="11" t="s">
        <v>57</v>
      </c>
      <c r="B213" s="12">
        <v>10333905.050599368</v>
      </c>
      <c r="C213" s="12">
        <v>4789927.1368499408</v>
      </c>
      <c r="D213" s="12">
        <v>2687644.8315376723</v>
      </c>
      <c r="E213" s="12">
        <v>0</v>
      </c>
      <c r="F213" s="12">
        <v>877381.30539152655</v>
      </c>
      <c r="G213" s="12">
        <v>89476.772814461205</v>
      </c>
      <c r="H213" s="12">
        <v>401387.62227810506</v>
      </c>
      <c r="I213" s="12">
        <v>1213176.6739509988</v>
      </c>
      <c r="J213" s="12">
        <v>106222.45710258109</v>
      </c>
      <c r="K213" s="12">
        <v>562422.70334809215</v>
      </c>
      <c r="L213" s="12">
        <v>2293910.3788636634</v>
      </c>
      <c r="M213" s="12">
        <v>2858142.8964141379</v>
      </c>
      <c r="N213" s="12">
        <v>13192047.947013507</v>
      </c>
    </row>
    <row r="214" spans="1:14" hidden="1" outlineLevel="2" x14ac:dyDescent="0.3">
      <c r="A214" s="11" t="s">
        <v>45</v>
      </c>
      <c r="B214" s="12">
        <v>7250032.9516461613</v>
      </c>
      <c r="C214" s="12">
        <v>1166430.4602273847</v>
      </c>
      <c r="D214" s="12">
        <v>4761896.9077598555</v>
      </c>
      <c r="E214" s="12">
        <v>0</v>
      </c>
      <c r="F214" s="12">
        <v>120374.09460819799</v>
      </c>
      <c r="G214" s="12">
        <v>2872725.3609077125</v>
      </c>
      <c r="H214" s="12">
        <v>181269.99222022583</v>
      </c>
      <c r="I214" s="12">
        <v>101090.01978780719</v>
      </c>
      <c r="J214" s="12">
        <v>1486437.4402359121</v>
      </c>
      <c r="K214" s="12">
        <v>115223.30231902812</v>
      </c>
      <c r="L214" s="12">
        <v>1206482.2813398934</v>
      </c>
      <c r="M214" s="12">
        <v>256103.08643397206</v>
      </c>
      <c r="N214" s="12">
        <v>7506136.0380801335</v>
      </c>
    </row>
    <row r="215" spans="1:14" hidden="1" outlineLevel="1" x14ac:dyDescent="0.3">
      <c r="A215" s="9" t="s">
        <v>62</v>
      </c>
      <c r="B215" s="10">
        <v>1872652.1187289925</v>
      </c>
      <c r="C215" s="10">
        <v>21291.995424667901</v>
      </c>
      <c r="D215" s="10">
        <v>20100.43074762293</v>
      </c>
      <c r="E215" s="10">
        <v>0</v>
      </c>
      <c r="F215" s="10">
        <v>1060.81115994787</v>
      </c>
      <c r="G215" s="10">
        <v>0</v>
      </c>
      <c r="H215" s="10">
        <v>0</v>
      </c>
      <c r="I215" s="10">
        <v>303.08890284224799</v>
      </c>
      <c r="J215" s="10">
        <v>18736.530684832811</v>
      </c>
      <c r="K215" s="10">
        <v>0</v>
      </c>
      <c r="L215" s="10">
        <v>1831259.6925567016</v>
      </c>
      <c r="M215" s="10">
        <v>0</v>
      </c>
      <c r="N215" s="10">
        <v>1872652.1187289925</v>
      </c>
    </row>
    <row r="216" spans="1:14" hidden="1" outlineLevel="2" x14ac:dyDescent="0.3">
      <c r="A216" s="11" t="s">
        <v>47</v>
      </c>
      <c r="B216" s="12">
        <v>173887.38309187093</v>
      </c>
      <c r="C216" s="12">
        <v>21291.995424667901</v>
      </c>
      <c r="D216" s="12">
        <v>20100.43074762293</v>
      </c>
      <c r="E216" s="12">
        <v>0</v>
      </c>
      <c r="F216" s="12">
        <v>1060.81115994787</v>
      </c>
      <c r="G216" s="12">
        <v>0</v>
      </c>
      <c r="H216" s="12">
        <v>0</v>
      </c>
      <c r="I216" s="12">
        <v>303.08890284224799</v>
      </c>
      <c r="J216" s="12">
        <v>18736.530684832811</v>
      </c>
      <c r="K216" s="12">
        <v>0</v>
      </c>
      <c r="L216" s="12">
        <v>132494.95691958012</v>
      </c>
      <c r="M216" s="12">
        <v>0</v>
      </c>
      <c r="N216" s="12">
        <v>173887.38309187093</v>
      </c>
    </row>
    <row r="217" spans="1:14" hidden="1" outlineLevel="2" x14ac:dyDescent="0.3">
      <c r="A217" s="11" t="s">
        <v>48</v>
      </c>
      <c r="B217" s="12">
        <v>650761.42171952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650761.42171952</v>
      </c>
      <c r="M217" s="12">
        <v>0</v>
      </c>
      <c r="N217" s="12">
        <v>650761.42171952</v>
      </c>
    </row>
    <row r="218" spans="1:14" hidden="1" outlineLevel="2" x14ac:dyDescent="0.3">
      <c r="A218" s="11" t="s">
        <v>49</v>
      </c>
      <c r="B218" s="12">
        <v>1018595.9335837499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1018595.9335837499</v>
      </c>
      <c r="M218" s="12">
        <v>0</v>
      </c>
      <c r="N218" s="12">
        <v>1018595.9335837499</v>
      </c>
    </row>
    <row r="219" spans="1:14" hidden="1" outlineLevel="2" x14ac:dyDescent="0.3">
      <c r="A219" s="11" t="s">
        <v>46</v>
      </c>
      <c r="B219" s="12">
        <v>29407.380333851499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29407.380333851499</v>
      </c>
      <c r="M219" s="12">
        <v>0</v>
      </c>
      <c r="N219" s="12">
        <v>29407.380333851499</v>
      </c>
    </row>
    <row r="220" spans="1:14" hidden="1" outlineLevel="1" x14ac:dyDescent="0.3">
      <c r="A220" s="9" t="s">
        <v>63</v>
      </c>
      <c r="B220" s="10">
        <v>153165.07054414219</v>
      </c>
      <c r="C220" s="10">
        <v>24516.325666794401</v>
      </c>
      <c r="D220" s="10">
        <v>127568.89353145169</v>
      </c>
      <c r="E220" s="10">
        <v>0</v>
      </c>
      <c r="F220" s="10">
        <v>78302.318542408975</v>
      </c>
      <c r="G220" s="10">
        <v>40099.374473744814</v>
      </c>
      <c r="H220" s="10">
        <v>124.8710031</v>
      </c>
      <c r="I220" s="10">
        <v>8963.6198445079044</v>
      </c>
      <c r="J220" s="10">
        <v>78.709667690000003</v>
      </c>
      <c r="K220" s="10">
        <v>0</v>
      </c>
      <c r="L220" s="10">
        <v>1079.8513458961049</v>
      </c>
      <c r="M220" s="10">
        <v>1662.5762168045799</v>
      </c>
      <c r="N220" s="10">
        <v>154827.64676094678</v>
      </c>
    </row>
    <row r="221" spans="1:14" hidden="1" outlineLevel="2" x14ac:dyDescent="0.3">
      <c r="A221" s="11" t="s">
        <v>50</v>
      </c>
      <c r="B221" s="12">
        <v>153165.07054414219</v>
      </c>
      <c r="C221" s="12">
        <v>24516.325666794401</v>
      </c>
      <c r="D221" s="12">
        <v>127568.89353145169</v>
      </c>
      <c r="E221" s="12">
        <v>0</v>
      </c>
      <c r="F221" s="12">
        <v>78302.318542408975</v>
      </c>
      <c r="G221" s="12">
        <v>40099.374473744814</v>
      </c>
      <c r="H221" s="12">
        <v>124.8710031</v>
      </c>
      <c r="I221" s="12">
        <v>8963.6198445079044</v>
      </c>
      <c r="J221" s="12">
        <v>78.709667690000003</v>
      </c>
      <c r="K221" s="12">
        <v>0</v>
      </c>
      <c r="L221" s="12">
        <v>1079.8513458961049</v>
      </c>
      <c r="M221" s="12">
        <v>1662.5762168045799</v>
      </c>
      <c r="N221" s="12">
        <v>154827.64676094678</v>
      </c>
    </row>
    <row r="222" spans="1:14" hidden="1" outlineLevel="1" x14ac:dyDescent="0.3">
      <c r="A222" s="9" t="s">
        <v>32</v>
      </c>
      <c r="B222" s="10">
        <v>1601534.6951571957</v>
      </c>
      <c r="C222" s="10">
        <v>518987.37623653212</v>
      </c>
      <c r="D222" s="10">
        <v>1001159.113372598</v>
      </c>
      <c r="E222" s="10">
        <v>124629.44705972084</v>
      </c>
      <c r="F222" s="10">
        <v>378237.57120503887</v>
      </c>
      <c r="G222" s="10">
        <v>14054.871777380225</v>
      </c>
      <c r="H222" s="10">
        <v>46903.036807914454</v>
      </c>
      <c r="I222" s="10">
        <v>279923.00522628473</v>
      </c>
      <c r="J222" s="10">
        <v>157411.18129625879</v>
      </c>
      <c r="K222" s="10">
        <v>4533.9654109700004</v>
      </c>
      <c r="L222" s="10">
        <v>76854.240137095476</v>
      </c>
      <c r="M222" s="10">
        <v>544947.54105421272</v>
      </c>
      <c r="N222" s="10">
        <v>2146482.2362114084</v>
      </c>
    </row>
    <row r="223" spans="1:14" hidden="1" outlineLevel="2" x14ac:dyDescent="0.3">
      <c r="A223" s="11" t="s">
        <v>40</v>
      </c>
      <c r="B223" s="12">
        <v>145288.25919858587</v>
      </c>
      <c r="C223" s="12">
        <v>140427.5100802329</v>
      </c>
      <c r="D223" s="12">
        <v>4020.3393350828401</v>
      </c>
      <c r="E223" s="12">
        <v>0</v>
      </c>
      <c r="F223" s="12">
        <v>0</v>
      </c>
      <c r="G223" s="12">
        <v>0</v>
      </c>
      <c r="H223" s="12">
        <v>0</v>
      </c>
      <c r="I223" s="12">
        <v>4019.30582538114</v>
      </c>
      <c r="J223" s="12">
        <v>1.0335097016999999</v>
      </c>
      <c r="K223" s="12">
        <v>0</v>
      </c>
      <c r="L223" s="12">
        <v>840.409783270155</v>
      </c>
      <c r="M223" s="12">
        <v>544947.54105421272</v>
      </c>
      <c r="N223" s="12">
        <v>690235.8002527986</v>
      </c>
    </row>
    <row r="224" spans="1:14" hidden="1" outlineLevel="2" x14ac:dyDescent="0.3">
      <c r="A224" s="11" t="s">
        <v>41</v>
      </c>
      <c r="B224" s="12">
        <v>1456246.4359586097</v>
      </c>
      <c r="C224" s="12">
        <v>378559.86615629919</v>
      </c>
      <c r="D224" s="12">
        <v>997138.77403751516</v>
      </c>
      <c r="E224" s="12">
        <v>124629.44705972084</v>
      </c>
      <c r="F224" s="12">
        <v>378237.57120503887</v>
      </c>
      <c r="G224" s="12">
        <v>14054.871777380225</v>
      </c>
      <c r="H224" s="12">
        <v>46903.036807914454</v>
      </c>
      <c r="I224" s="12">
        <v>275903.6994009036</v>
      </c>
      <c r="J224" s="12">
        <v>157410.14778655709</v>
      </c>
      <c r="K224" s="12">
        <v>4533.9654109700004</v>
      </c>
      <c r="L224" s="12">
        <v>76013.830353825324</v>
      </c>
      <c r="M224" s="12">
        <v>0</v>
      </c>
      <c r="N224" s="12">
        <v>1456246.4359586097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643D-B850-448D-A15D-49297D0B48A0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activeCell="N7" sqref="N7"/>
      <selection pane="topRight" activeCell="N7" sqref="N7"/>
      <selection pane="bottomLeft" activeCell="N7" sqref="N7"/>
      <selection pane="bottomRight" sqref="A1:XFD1048576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45261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63120592.787810281</v>
      </c>
      <c r="C7" s="3">
        <v>11082424.225369159</v>
      </c>
      <c r="D7" s="3">
        <v>34528450.018077195</v>
      </c>
      <c r="E7" s="3">
        <v>2379576.9283017027</v>
      </c>
      <c r="F7" s="3">
        <v>13357263.113491841</v>
      </c>
      <c r="G7" s="3">
        <v>9944700.1641985998</v>
      </c>
      <c r="H7" s="3">
        <v>2141411.4054874121</v>
      </c>
      <c r="I7" s="3">
        <v>3448473.7482179143</v>
      </c>
      <c r="J7" s="3">
        <v>3257024.6583797266</v>
      </c>
      <c r="K7" s="3">
        <v>4886785.5598495221</v>
      </c>
      <c r="L7" s="3">
        <v>12622932.984514404</v>
      </c>
      <c r="M7" s="3">
        <v>9626471.6327405963</v>
      </c>
      <c r="N7" s="16">
        <v>72747064.420550883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87492.132637026007</v>
      </c>
      <c r="N8" s="10">
        <v>87492.132637026007</v>
      </c>
    </row>
    <row r="9" spans="1:14" hidden="1" outlineLevel="1" collapsed="1" x14ac:dyDescent="0.3">
      <c r="A9" s="9" t="s">
        <v>60</v>
      </c>
      <c r="B9" s="14">
        <v>6081430.6239257883</v>
      </c>
      <c r="C9" s="10">
        <v>619888.90246596164</v>
      </c>
      <c r="D9" s="10">
        <v>1398825.3380263131</v>
      </c>
      <c r="E9" s="10">
        <v>0</v>
      </c>
      <c r="F9" s="10">
        <v>1047580.3305736408</v>
      </c>
      <c r="G9" s="10">
        <v>20271.56017372639</v>
      </c>
      <c r="H9" s="10">
        <v>24211.295554018732</v>
      </c>
      <c r="I9" s="10">
        <v>240055.9271247999</v>
      </c>
      <c r="J9" s="10">
        <v>66706.2246001272</v>
      </c>
      <c r="K9" s="10">
        <v>1730457.24224751</v>
      </c>
      <c r="L9" s="10">
        <v>2332259.1411860031</v>
      </c>
      <c r="M9" s="10">
        <v>2875.0056143761899</v>
      </c>
      <c r="N9" s="10">
        <v>6084305.629540165</v>
      </c>
    </row>
    <row r="10" spans="1:14" hidden="1" outlineLevel="2" x14ac:dyDescent="0.3">
      <c r="A10" s="11" t="s">
        <v>42</v>
      </c>
      <c r="B10" s="15">
        <v>341616.79999999993</v>
      </c>
      <c r="C10" s="12">
        <v>0</v>
      </c>
      <c r="D10" s="12">
        <v>50431.493020979899</v>
      </c>
      <c r="E10" s="12">
        <v>0</v>
      </c>
      <c r="F10" s="12">
        <v>49732.681917569898</v>
      </c>
      <c r="G10" s="12">
        <v>0</v>
      </c>
      <c r="H10" s="12">
        <v>0</v>
      </c>
      <c r="I10" s="12">
        <v>675.96932107999999</v>
      </c>
      <c r="J10" s="12">
        <v>22.841782330000001</v>
      </c>
      <c r="K10" s="12">
        <v>0</v>
      </c>
      <c r="L10" s="12">
        <v>291185.30697902001</v>
      </c>
      <c r="M10" s="12">
        <v>0</v>
      </c>
      <c r="N10" s="12">
        <v>341616.79999999993</v>
      </c>
    </row>
    <row r="11" spans="1:14" hidden="1" outlineLevel="2" x14ac:dyDescent="0.3">
      <c r="A11" s="11" t="s">
        <v>43</v>
      </c>
      <c r="B11" s="14">
        <v>2019175.9614720899</v>
      </c>
      <c r="C11" s="10">
        <v>142953.70152478901</v>
      </c>
      <c r="D11" s="10">
        <v>35513.869693760898</v>
      </c>
      <c r="E11" s="10">
        <v>0</v>
      </c>
      <c r="F11" s="10">
        <v>13123.6923322</v>
      </c>
      <c r="G11" s="10">
        <v>14205.1088558909</v>
      </c>
      <c r="H11" s="10">
        <v>426.03211169999599</v>
      </c>
      <c r="I11" s="10">
        <v>163.55155250000001</v>
      </c>
      <c r="J11" s="10">
        <v>7595.48484147</v>
      </c>
      <c r="K11" s="10">
        <v>1686905.37162288</v>
      </c>
      <c r="L11" s="10">
        <v>153803.01863065999</v>
      </c>
      <c r="M11" s="10">
        <v>2869.2844053119798</v>
      </c>
      <c r="N11" s="12">
        <v>2022045.2458774019</v>
      </c>
    </row>
    <row r="12" spans="1:14" hidden="1" outlineLevel="2" x14ac:dyDescent="0.3">
      <c r="A12" s="11" t="s">
        <v>44</v>
      </c>
      <c r="B12" s="15">
        <v>3720637.8624536977</v>
      </c>
      <c r="C12" s="12">
        <v>476935.2009411726</v>
      </c>
      <c r="D12" s="12">
        <v>1312879.9753115722</v>
      </c>
      <c r="E12" s="12">
        <v>0</v>
      </c>
      <c r="F12" s="12">
        <v>984723.95632387081</v>
      </c>
      <c r="G12" s="12">
        <v>6066.45131783549</v>
      </c>
      <c r="H12" s="12">
        <v>23785.263442318737</v>
      </c>
      <c r="I12" s="12">
        <v>239216.40625121989</v>
      </c>
      <c r="J12" s="12">
        <v>59087.8979763272</v>
      </c>
      <c r="K12" s="12">
        <v>43551.870624630006</v>
      </c>
      <c r="L12" s="12">
        <v>1887270.8155763228</v>
      </c>
      <c r="M12" s="12">
        <v>5.72120906421</v>
      </c>
      <c r="N12" s="12">
        <v>3720643.5836627618</v>
      </c>
    </row>
    <row r="13" spans="1:14" hidden="1" outlineLevel="1" collapsed="1" x14ac:dyDescent="0.3">
      <c r="A13" s="9" t="s">
        <v>31</v>
      </c>
      <c r="B13" s="14">
        <v>14161829.644972846</v>
      </c>
      <c r="C13" s="10">
        <v>1563625.9529875207</v>
      </c>
      <c r="D13" s="10">
        <v>10117925.992533879</v>
      </c>
      <c r="E13" s="10">
        <v>2364520.8073921027</v>
      </c>
      <c r="F13" s="10">
        <v>2902453.7028053352</v>
      </c>
      <c r="G13" s="10">
        <v>3822578.7470603772</v>
      </c>
      <c r="H13" s="10">
        <v>136759.27448100012</v>
      </c>
      <c r="I13" s="10">
        <v>447404.90301242098</v>
      </c>
      <c r="J13" s="10">
        <v>444208.55778264179</v>
      </c>
      <c r="K13" s="10">
        <v>148839.31567542325</v>
      </c>
      <c r="L13" s="10">
        <v>2331438.3837760235</v>
      </c>
      <c r="M13" s="10">
        <v>1008290.0528644295</v>
      </c>
      <c r="N13" s="10">
        <v>15170119.697837275</v>
      </c>
    </row>
    <row r="14" spans="1:14" hidden="1" outlineLevel="2" x14ac:dyDescent="0.3">
      <c r="A14" s="11" t="s">
        <v>35</v>
      </c>
      <c r="B14" s="15">
        <v>3143619.176640979</v>
      </c>
      <c r="C14" s="12">
        <v>652914.34767142218</v>
      </c>
      <c r="D14" s="12">
        <v>1901009.0007212402</v>
      </c>
      <c r="E14" s="12">
        <v>354295.436031383</v>
      </c>
      <c r="F14" s="12">
        <v>679884.37395383976</v>
      </c>
      <c r="G14" s="12">
        <v>749351.12280645198</v>
      </c>
      <c r="H14" s="12">
        <v>10245.814937033749</v>
      </c>
      <c r="I14" s="12">
        <v>64432.445613085263</v>
      </c>
      <c r="J14" s="12">
        <v>42799.807379446356</v>
      </c>
      <c r="K14" s="12">
        <v>25109.035734131001</v>
      </c>
      <c r="L14" s="12">
        <v>564586.79251418519</v>
      </c>
      <c r="M14" s="12">
        <v>232355.91065314785</v>
      </c>
      <c r="N14" s="12">
        <v>3375975.0872941269</v>
      </c>
    </row>
    <row r="15" spans="1:14" hidden="1" outlineLevel="2" x14ac:dyDescent="0.3">
      <c r="A15" s="11" t="s">
        <v>37</v>
      </c>
      <c r="B15" s="15">
        <v>11018210.468331866</v>
      </c>
      <c r="C15" s="12">
        <v>910711.60531609866</v>
      </c>
      <c r="D15" s="12">
        <v>8216916.991812638</v>
      </c>
      <c r="E15" s="12">
        <v>2010225.3713607199</v>
      </c>
      <c r="F15" s="12">
        <v>2222569.3288514954</v>
      </c>
      <c r="G15" s="12">
        <v>3073227.6242539249</v>
      </c>
      <c r="H15" s="12">
        <v>126513.4595439664</v>
      </c>
      <c r="I15" s="12">
        <v>382972.45739933569</v>
      </c>
      <c r="J15" s="12">
        <v>401408.75040319544</v>
      </c>
      <c r="K15" s="12">
        <v>123730.27994129223</v>
      </c>
      <c r="L15" s="12">
        <v>1766851.5912618383</v>
      </c>
      <c r="M15" s="12">
        <v>775934.14221128169</v>
      </c>
      <c r="N15" s="12">
        <v>11794144.610543147</v>
      </c>
    </row>
    <row r="16" spans="1:14" hidden="1" outlineLevel="1" collapsed="1" x14ac:dyDescent="0.3">
      <c r="A16" s="9" t="s">
        <v>1</v>
      </c>
      <c r="B16" s="14">
        <v>11596452.597584443</v>
      </c>
      <c r="C16" s="10">
        <v>258.98022632999999</v>
      </c>
      <c r="D16" s="10">
        <v>9589023.5349428523</v>
      </c>
      <c r="E16" s="10">
        <v>2166.9809095999999</v>
      </c>
      <c r="F16" s="10">
        <v>7577337.3337263614</v>
      </c>
      <c r="G16" s="10">
        <v>1479610.8029237783</v>
      </c>
      <c r="H16" s="10">
        <v>409005.63683663181</v>
      </c>
      <c r="I16" s="10">
        <v>94039.905690572021</v>
      </c>
      <c r="J16" s="10">
        <v>26862.874855909999</v>
      </c>
      <c r="K16" s="10">
        <v>2007159.5067511203</v>
      </c>
      <c r="L16" s="10">
        <v>10.575664140000001</v>
      </c>
      <c r="M16" s="10">
        <v>1818383.519936932</v>
      </c>
      <c r="N16" s="10">
        <v>13414836.117521375</v>
      </c>
    </row>
    <row r="17" spans="1:14" hidden="1" outlineLevel="2" x14ac:dyDescent="0.3">
      <c r="A17" s="11" t="s">
        <v>38</v>
      </c>
      <c r="B17" s="15">
        <v>4720471.1774411127</v>
      </c>
      <c r="C17" s="12">
        <v>258.98022632999999</v>
      </c>
      <c r="D17" s="12">
        <v>4682533.420590301</v>
      </c>
      <c r="E17" s="12">
        <v>2166.9809095999999</v>
      </c>
      <c r="F17" s="12">
        <v>3133277.0916047767</v>
      </c>
      <c r="G17" s="12">
        <v>1479610.8029237783</v>
      </c>
      <c r="H17" s="12">
        <v>593.72054827167699</v>
      </c>
      <c r="I17" s="12">
        <v>66884.824603874178</v>
      </c>
      <c r="J17" s="12">
        <v>0</v>
      </c>
      <c r="K17" s="12">
        <v>37668.200960340509</v>
      </c>
      <c r="L17" s="12">
        <v>10.575664140000001</v>
      </c>
      <c r="M17" s="12">
        <v>455104.16338613105</v>
      </c>
      <c r="N17" s="12">
        <v>5175575.3408272434</v>
      </c>
    </row>
    <row r="18" spans="1:14" hidden="1" outlineLevel="2" x14ac:dyDescent="0.3">
      <c r="A18" s="11" t="s">
        <v>39</v>
      </c>
      <c r="B18" s="14">
        <v>6875981.4201433333</v>
      </c>
      <c r="C18" s="10">
        <v>0</v>
      </c>
      <c r="D18" s="10">
        <v>4906490.1143525532</v>
      </c>
      <c r="E18" s="10">
        <v>0</v>
      </c>
      <c r="F18" s="10">
        <v>4444060.2421215847</v>
      </c>
      <c r="G18" s="10">
        <v>0</v>
      </c>
      <c r="H18" s="10">
        <v>408411.91628836014</v>
      </c>
      <c r="I18" s="10">
        <v>27155.081086697843</v>
      </c>
      <c r="J18" s="10">
        <v>26862.874855909999</v>
      </c>
      <c r="K18" s="10">
        <v>1969491.3057907799</v>
      </c>
      <c r="L18" s="10">
        <v>0</v>
      </c>
      <c r="M18" s="10">
        <v>1363279.3565508011</v>
      </c>
      <c r="N18" s="10">
        <v>8239260.7766941339</v>
      </c>
    </row>
    <row r="19" spans="1:14" hidden="1" outlineLevel="1" collapsed="1" x14ac:dyDescent="0.3">
      <c r="A19" s="9" t="s">
        <v>61</v>
      </c>
      <c r="B19" s="14">
        <v>26022667.428853258</v>
      </c>
      <c r="C19" s="10">
        <v>8292030.616834769</v>
      </c>
      <c r="D19" s="10">
        <v>11677015.414572392</v>
      </c>
      <c r="E19" s="10">
        <v>0</v>
      </c>
      <c r="F19" s="10">
        <v>1270374.1358716402</v>
      </c>
      <c r="G19" s="10">
        <v>4560939.8516317895</v>
      </c>
      <c r="H19" s="10">
        <v>1458989.3667867002</v>
      </c>
      <c r="I19" s="10">
        <v>2021113.3067321661</v>
      </c>
      <c r="J19" s="10">
        <v>2365598.7535500959</v>
      </c>
      <c r="K19" s="10">
        <v>994005.76576667791</v>
      </c>
      <c r="L19" s="10">
        <v>5059615.6316794194</v>
      </c>
      <c r="M19" s="10">
        <v>6069734.1609490179</v>
      </c>
      <c r="N19" s="10">
        <v>32092401.589802276</v>
      </c>
    </row>
    <row r="20" spans="1:14" hidden="1" outlineLevel="2" x14ac:dyDescent="0.3">
      <c r="A20" s="11" t="s">
        <v>57</v>
      </c>
      <c r="B20" s="15">
        <v>14250569.832916416</v>
      </c>
      <c r="C20" s="12">
        <v>6138615.4891547207</v>
      </c>
      <c r="D20" s="12">
        <v>3971065.2105510309</v>
      </c>
      <c r="E20" s="12">
        <v>0</v>
      </c>
      <c r="F20" s="12">
        <v>881438.55400000024</v>
      </c>
      <c r="G20" s="12">
        <v>98047.52068349997</v>
      </c>
      <c r="H20" s="12">
        <v>896604.18755600625</v>
      </c>
      <c r="I20" s="12">
        <v>1955979.6965066262</v>
      </c>
      <c r="J20" s="12">
        <v>138995.25180489855</v>
      </c>
      <c r="K20" s="12">
        <v>694777.74165700772</v>
      </c>
      <c r="L20" s="12">
        <v>3446111.3915536571</v>
      </c>
      <c r="M20" s="12">
        <v>5478708.4061498241</v>
      </c>
      <c r="N20" s="12">
        <v>19729278.239066239</v>
      </c>
    </row>
    <row r="21" spans="1:14" hidden="1" outlineLevel="2" x14ac:dyDescent="0.3">
      <c r="A21" s="11" t="s">
        <v>45</v>
      </c>
      <c r="B21" s="15">
        <v>11772097.595936842</v>
      </c>
      <c r="C21" s="12">
        <v>2153415.1276800488</v>
      </c>
      <c r="D21" s="12">
        <v>7705950.2040213598</v>
      </c>
      <c r="E21" s="12">
        <v>0</v>
      </c>
      <c r="F21" s="12">
        <v>388935.58187164</v>
      </c>
      <c r="G21" s="12">
        <v>4462892.3309482895</v>
      </c>
      <c r="H21" s="12">
        <v>562385.17923069396</v>
      </c>
      <c r="I21" s="12">
        <v>65133.610225540004</v>
      </c>
      <c r="J21" s="12">
        <v>2226603.501745197</v>
      </c>
      <c r="K21" s="12">
        <v>299228.02410967008</v>
      </c>
      <c r="L21" s="12">
        <v>1613504.2401257623</v>
      </c>
      <c r="M21" s="12">
        <v>591025.75479919277</v>
      </c>
      <c r="N21" s="12">
        <v>12363123.350736035</v>
      </c>
    </row>
    <row r="22" spans="1:14" hidden="1" outlineLevel="1" collapsed="1" x14ac:dyDescent="0.3">
      <c r="A22" s="9" t="s">
        <v>62</v>
      </c>
      <c r="B22" s="14">
        <v>2891472.9635148798</v>
      </c>
      <c r="C22" s="10">
        <v>32317.557549594399</v>
      </c>
      <c r="D22" s="10">
        <v>33705.185353709545</v>
      </c>
      <c r="E22" s="10">
        <v>0</v>
      </c>
      <c r="F22" s="10">
        <v>1610.12742239972</v>
      </c>
      <c r="G22" s="10">
        <v>0</v>
      </c>
      <c r="H22" s="10">
        <v>0</v>
      </c>
      <c r="I22" s="10">
        <v>460.03640639992</v>
      </c>
      <c r="J22" s="10">
        <v>31635.021524909902</v>
      </c>
      <c r="K22" s="10">
        <v>0</v>
      </c>
      <c r="L22" s="10">
        <v>2825450.220611576</v>
      </c>
      <c r="M22" s="10">
        <v>0</v>
      </c>
      <c r="N22" s="10">
        <v>2891472.9635148798</v>
      </c>
    </row>
    <row r="23" spans="1:14" hidden="1" outlineLevel="2" x14ac:dyDescent="0.3">
      <c r="A23" s="11" t="s">
        <v>47</v>
      </c>
      <c r="B23" s="15">
        <v>301195.80843509996</v>
      </c>
      <c r="C23" s="12">
        <v>32317.557549594399</v>
      </c>
      <c r="D23" s="12">
        <v>33705.185353709545</v>
      </c>
      <c r="E23" s="12">
        <v>0</v>
      </c>
      <c r="F23" s="12">
        <v>1610.12742239972</v>
      </c>
      <c r="G23" s="12">
        <v>0</v>
      </c>
      <c r="H23" s="12">
        <v>0</v>
      </c>
      <c r="I23" s="12">
        <v>460.03640639992</v>
      </c>
      <c r="J23" s="12">
        <v>31635.021524909902</v>
      </c>
      <c r="K23" s="12">
        <v>0</v>
      </c>
      <c r="L23" s="12">
        <v>235173.06553179602</v>
      </c>
      <c r="M23" s="12">
        <v>0</v>
      </c>
      <c r="N23" s="12">
        <v>301195.80843509996</v>
      </c>
    </row>
    <row r="24" spans="1:14" hidden="1" outlineLevel="2" x14ac:dyDescent="0.3">
      <c r="A24" s="11" t="s">
        <v>48</v>
      </c>
      <c r="B24" s="15">
        <v>1101517.12925672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1101517.12925672</v>
      </c>
      <c r="M24" s="12">
        <v>0</v>
      </c>
      <c r="N24" s="12">
        <v>1101517.12925672</v>
      </c>
    </row>
    <row r="25" spans="1:14" hidden="1" outlineLevel="2" x14ac:dyDescent="0.3">
      <c r="A25" s="11" t="s">
        <v>49</v>
      </c>
      <c r="B25" s="15">
        <v>1451997.5375853102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1451997.5375853102</v>
      </c>
      <c r="M25" s="12">
        <v>0</v>
      </c>
      <c r="N25" s="12">
        <v>1451997.5375853102</v>
      </c>
    </row>
    <row r="26" spans="1:14" hidden="1" outlineLevel="2" x14ac:dyDescent="0.3">
      <c r="A26" s="11" t="s">
        <v>46</v>
      </c>
      <c r="B26" s="15">
        <v>36762.488237750003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36762.488237750003</v>
      </c>
      <c r="M26" s="12">
        <v>0</v>
      </c>
      <c r="N26" s="12">
        <v>36762.488237750003</v>
      </c>
    </row>
    <row r="27" spans="1:14" hidden="1" outlineLevel="1" collapsed="1" x14ac:dyDescent="0.3">
      <c r="A27" s="9" t="s">
        <v>63</v>
      </c>
      <c r="B27" s="14">
        <v>195551.36835579999</v>
      </c>
      <c r="C27" s="10">
        <v>36482.489372169999</v>
      </c>
      <c r="D27" s="10">
        <v>157704.01663725</v>
      </c>
      <c r="E27" s="10">
        <v>0</v>
      </c>
      <c r="F27" s="10">
        <v>97486.889592080013</v>
      </c>
      <c r="G27" s="10">
        <v>42790.539029210006</v>
      </c>
      <c r="H27" s="10">
        <v>5733.3922254499994</v>
      </c>
      <c r="I27" s="10">
        <v>11692.887971600001</v>
      </c>
      <c r="J27" s="10">
        <v>0.30781891</v>
      </c>
      <c r="K27" s="10">
        <v>0</v>
      </c>
      <c r="L27" s="10">
        <v>1364.8623463800002</v>
      </c>
      <c r="M27" s="10">
        <v>1210.5187621980201</v>
      </c>
      <c r="N27" s="10">
        <v>196761.88711799801</v>
      </c>
    </row>
    <row r="28" spans="1:14" hidden="1" outlineLevel="2" x14ac:dyDescent="0.3">
      <c r="A28" s="11" t="s">
        <v>50</v>
      </c>
      <c r="B28" s="15">
        <v>195551.36835579999</v>
      </c>
      <c r="C28" s="12">
        <v>36482.489372169999</v>
      </c>
      <c r="D28" s="12">
        <v>157704.01663725</v>
      </c>
      <c r="E28" s="12">
        <v>0</v>
      </c>
      <c r="F28" s="12">
        <v>97486.889592080013</v>
      </c>
      <c r="G28" s="12">
        <v>42790.539029210006</v>
      </c>
      <c r="H28" s="12">
        <v>5733.3922254499994</v>
      </c>
      <c r="I28" s="12">
        <v>11692.887971600001</v>
      </c>
      <c r="J28" s="12">
        <v>0.30781891</v>
      </c>
      <c r="K28" s="12">
        <v>0</v>
      </c>
      <c r="L28" s="12">
        <v>1364.8623463800002</v>
      </c>
      <c r="M28" s="12">
        <v>1210.5187621980201</v>
      </c>
      <c r="N28" s="12">
        <v>196761.88711799801</v>
      </c>
    </row>
    <row r="29" spans="1:14" hidden="1" outlineLevel="1" collapsed="1" x14ac:dyDescent="0.3">
      <c r="A29" s="9" t="s">
        <v>32</v>
      </c>
      <c r="B29" s="14">
        <v>2171148.5260787304</v>
      </c>
      <c r="C29" s="10">
        <v>537819.72593281348</v>
      </c>
      <c r="D29" s="10">
        <v>1554210.901486265</v>
      </c>
      <c r="E29" s="10">
        <v>12889.14</v>
      </c>
      <c r="F29" s="10">
        <v>460381.97957216116</v>
      </c>
      <c r="G29" s="10">
        <v>18507.642783405554</v>
      </c>
      <c r="H29" s="10">
        <v>106712.43960361149</v>
      </c>
      <c r="I29" s="10">
        <v>633706.78127995471</v>
      </c>
      <c r="J29" s="10">
        <v>322012.9182471321</v>
      </c>
      <c r="K29" s="10">
        <v>6323.72940879</v>
      </c>
      <c r="L29" s="10">
        <v>72794.169250861916</v>
      </c>
      <c r="M29" s="10">
        <v>638486.24197661725</v>
      </c>
      <c r="N29" s="10">
        <v>2809634.7680553477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638486.24197661725</v>
      </c>
      <c r="N30" s="12">
        <v>638486.24197661725</v>
      </c>
    </row>
    <row r="31" spans="1:14" hidden="1" outlineLevel="2" x14ac:dyDescent="0.3">
      <c r="A31" s="11" t="s">
        <v>41</v>
      </c>
      <c r="B31" s="15">
        <v>2171148.5260787304</v>
      </c>
      <c r="C31" s="12">
        <v>537819.72593281348</v>
      </c>
      <c r="D31" s="12">
        <v>1554210.901486265</v>
      </c>
      <c r="E31" s="12">
        <v>12889.14</v>
      </c>
      <c r="F31" s="12">
        <v>460381.97957216116</v>
      </c>
      <c r="G31" s="12">
        <v>18507.642783405554</v>
      </c>
      <c r="H31" s="12">
        <v>106712.43960361149</v>
      </c>
      <c r="I31" s="12">
        <v>633706.78127995471</v>
      </c>
      <c r="J31" s="12">
        <v>322012.9182471321</v>
      </c>
      <c r="K31" s="12">
        <v>6323.72940879</v>
      </c>
      <c r="L31" s="12">
        <v>72794.169250861916</v>
      </c>
      <c r="M31" s="12">
        <v>0</v>
      </c>
      <c r="N31" s="12">
        <v>2171148.5260787304</v>
      </c>
    </row>
    <row r="32" spans="1:14" collapsed="1" x14ac:dyDescent="0.3">
      <c r="A32" s="2" t="s">
        <v>0</v>
      </c>
      <c r="B32" s="3">
        <v>15543078.135986971</v>
      </c>
      <c r="C32" s="13">
        <v>5744066.9303095937</v>
      </c>
      <c r="D32" s="3">
        <v>6514333.1755806413</v>
      </c>
      <c r="E32" s="3">
        <v>0</v>
      </c>
      <c r="F32" s="3">
        <v>3036642.8885431867</v>
      </c>
      <c r="G32" s="3">
        <v>473463.36033669999</v>
      </c>
      <c r="H32" s="3">
        <v>986794.27496682561</v>
      </c>
      <c r="I32" s="3">
        <v>1782975.2134268936</v>
      </c>
      <c r="J32" s="3">
        <v>234457.43830703583</v>
      </c>
      <c r="K32" s="3">
        <v>428096.04171034443</v>
      </c>
      <c r="L32" s="3">
        <v>2856581.9883863903</v>
      </c>
      <c r="M32" s="3">
        <v>5580958.8299898375</v>
      </c>
      <c r="N32" s="16">
        <v>21124036.965976808</v>
      </c>
    </row>
    <row r="33" spans="1:14" hidden="1" outlineLevel="1" collapsed="1" x14ac:dyDescent="0.3">
      <c r="A33" s="9" t="s">
        <v>31</v>
      </c>
      <c r="B33" s="10">
        <v>1127948.2660063831</v>
      </c>
      <c r="C33" s="14">
        <v>19861.235448098101</v>
      </c>
      <c r="D33" s="10">
        <v>986439.78218857234</v>
      </c>
      <c r="E33" s="10">
        <v>0</v>
      </c>
      <c r="F33" s="10">
        <v>343974.48056430148</v>
      </c>
      <c r="G33" s="10">
        <v>403062.71189809154</v>
      </c>
      <c r="H33" s="10">
        <v>25931.224181989099</v>
      </c>
      <c r="I33" s="10">
        <v>205672.21243880547</v>
      </c>
      <c r="J33" s="10">
        <v>7799.1531053847002</v>
      </c>
      <c r="K33" s="10">
        <v>1399.1564130004001</v>
      </c>
      <c r="L33" s="10">
        <v>120248.0919567122</v>
      </c>
      <c r="M33" s="10">
        <v>86271.03927549228</v>
      </c>
      <c r="N33" s="10">
        <v>1214219.3052818754</v>
      </c>
    </row>
    <row r="34" spans="1:14" hidden="1" outlineLevel="2" x14ac:dyDescent="0.3">
      <c r="A34" s="11" t="s">
        <v>35</v>
      </c>
      <c r="B34" s="12">
        <v>97112.269268833974</v>
      </c>
      <c r="C34" s="15">
        <v>2381.2639382400998</v>
      </c>
      <c r="D34" s="12">
        <v>89109.119181980277</v>
      </c>
      <c r="E34" s="12">
        <v>0</v>
      </c>
      <c r="F34" s="12">
        <v>34519.659708656996</v>
      </c>
      <c r="G34" s="12">
        <v>41536.559938786901</v>
      </c>
      <c r="H34" s="12">
        <v>3018.42992086</v>
      </c>
      <c r="I34" s="12">
        <v>8995.1329231403779</v>
      </c>
      <c r="J34" s="12">
        <v>1039.3366905359999</v>
      </c>
      <c r="K34" s="12">
        <v>0</v>
      </c>
      <c r="L34" s="12">
        <v>5621.8861486135993</v>
      </c>
      <c r="M34" s="12">
        <v>2098.8380104285802</v>
      </c>
      <c r="N34" s="12">
        <v>99211.107279262549</v>
      </c>
    </row>
    <row r="35" spans="1:14" hidden="1" outlineLevel="2" x14ac:dyDescent="0.3">
      <c r="A35" s="11" t="s">
        <v>37</v>
      </c>
      <c r="B35" s="12">
        <v>1030835.9967375491</v>
      </c>
      <c r="C35" s="15">
        <v>17479.971509858002</v>
      </c>
      <c r="D35" s="12">
        <v>897330.66300659196</v>
      </c>
      <c r="E35" s="12">
        <v>0</v>
      </c>
      <c r="F35" s="12">
        <v>309454.82085564447</v>
      </c>
      <c r="G35" s="12">
        <v>361526.15195930464</v>
      </c>
      <c r="H35" s="12">
        <v>22912.7942611291</v>
      </c>
      <c r="I35" s="12">
        <v>196677.0795156651</v>
      </c>
      <c r="J35" s="12">
        <v>6759.8164148487003</v>
      </c>
      <c r="K35" s="12">
        <v>1399.1564130004001</v>
      </c>
      <c r="L35" s="12">
        <v>114626.2058080986</v>
      </c>
      <c r="M35" s="12">
        <v>84172.201265063704</v>
      </c>
      <c r="N35" s="12">
        <v>1115008.1980026127</v>
      </c>
    </row>
    <row r="36" spans="1:14" hidden="1" outlineLevel="1" collapsed="1" x14ac:dyDescent="0.3">
      <c r="A36" s="9" t="s">
        <v>1</v>
      </c>
      <c r="B36" s="10">
        <v>2428955.5170038827</v>
      </c>
      <c r="C36" s="14">
        <v>0</v>
      </c>
      <c r="D36" s="10">
        <v>2318585.3351871627</v>
      </c>
      <c r="E36" s="10">
        <v>0</v>
      </c>
      <c r="F36" s="10">
        <v>1930414.8109764378</v>
      </c>
      <c r="G36" s="10">
        <v>0</v>
      </c>
      <c r="H36" s="10">
        <v>367712.57447756501</v>
      </c>
      <c r="I36" s="10">
        <v>20457.94973316</v>
      </c>
      <c r="J36" s="10">
        <v>0</v>
      </c>
      <c r="K36" s="10">
        <v>110370.18181672</v>
      </c>
      <c r="L36" s="10">
        <v>0</v>
      </c>
      <c r="M36" s="10">
        <v>1010115.5923391409</v>
      </c>
      <c r="N36" s="10">
        <v>3439071.1093430235</v>
      </c>
    </row>
    <row r="37" spans="1:14" hidden="1" outlineLevel="2" x14ac:dyDescent="0.3">
      <c r="A37" s="11" t="s">
        <v>38</v>
      </c>
      <c r="B37" s="12">
        <v>638792.77531876799</v>
      </c>
      <c r="C37" s="15">
        <v>0</v>
      </c>
      <c r="D37" s="12">
        <v>638792.77531876799</v>
      </c>
      <c r="E37" s="12">
        <v>0</v>
      </c>
      <c r="F37" s="12">
        <v>634021.93388460798</v>
      </c>
      <c r="G37" s="12">
        <v>0</v>
      </c>
      <c r="H37" s="12">
        <v>0</v>
      </c>
      <c r="I37" s="12">
        <v>4770.8414341600001</v>
      </c>
      <c r="J37" s="12">
        <v>0</v>
      </c>
      <c r="K37" s="12">
        <v>0</v>
      </c>
      <c r="L37" s="12">
        <v>0</v>
      </c>
      <c r="M37" s="12">
        <v>134848.31487620101</v>
      </c>
      <c r="N37" s="12">
        <v>773641.09019496897</v>
      </c>
    </row>
    <row r="38" spans="1:14" hidden="1" outlineLevel="2" x14ac:dyDescent="0.3">
      <c r="A38" s="11" t="s">
        <v>39</v>
      </c>
      <c r="B38" s="12">
        <v>1790162.7416851148</v>
      </c>
      <c r="C38" s="15">
        <v>0</v>
      </c>
      <c r="D38" s="12">
        <v>1679792.5598683949</v>
      </c>
      <c r="E38" s="12">
        <v>0</v>
      </c>
      <c r="F38" s="12">
        <v>1296392.8770918299</v>
      </c>
      <c r="G38" s="12">
        <v>0</v>
      </c>
      <c r="H38" s="12">
        <v>367712.57447756501</v>
      </c>
      <c r="I38" s="12">
        <v>15687.108299</v>
      </c>
      <c r="J38" s="12">
        <v>0</v>
      </c>
      <c r="K38" s="12">
        <v>110370.18181672</v>
      </c>
      <c r="L38" s="12">
        <v>0</v>
      </c>
      <c r="M38" s="12">
        <v>875267.27746293996</v>
      </c>
      <c r="N38" s="12">
        <v>2665430.0191480545</v>
      </c>
    </row>
    <row r="39" spans="1:14" hidden="1" outlineLevel="1" x14ac:dyDescent="0.3">
      <c r="A39" s="9" t="s">
        <v>61</v>
      </c>
      <c r="B39" s="10">
        <v>11554611.726669947</v>
      </c>
      <c r="C39" s="14">
        <v>5723533.4786364362</v>
      </c>
      <c r="D39" s="10">
        <v>2778425.3651232077</v>
      </c>
      <c r="E39" s="10">
        <v>0</v>
      </c>
      <c r="F39" s="10">
        <v>510437.04773478763</v>
      </c>
      <c r="G39" s="10">
        <v>68611.704759063301</v>
      </c>
      <c r="H39" s="10">
        <v>587863.62686811294</v>
      </c>
      <c r="I39" s="10">
        <v>1546897.310570617</v>
      </c>
      <c r="J39" s="10">
        <v>64615.675190626614</v>
      </c>
      <c r="K39" s="10">
        <v>316318.98648062401</v>
      </c>
      <c r="L39" s="10">
        <v>2736333.896429678</v>
      </c>
      <c r="M39" s="10">
        <v>3846581.6030295999</v>
      </c>
      <c r="N39" s="10">
        <v>15401193.329699546</v>
      </c>
    </row>
    <row r="40" spans="1:14" hidden="1" outlineLevel="2" x14ac:dyDescent="0.3">
      <c r="A40" s="11" t="s">
        <v>57</v>
      </c>
      <c r="B40" s="12">
        <v>11554611.726669947</v>
      </c>
      <c r="C40" s="15">
        <v>5723533.4786364362</v>
      </c>
      <c r="D40" s="12">
        <v>2778425.3651232077</v>
      </c>
      <c r="E40" s="12">
        <v>0</v>
      </c>
      <c r="F40" s="12">
        <v>510437.04773478763</v>
      </c>
      <c r="G40" s="12">
        <v>68611.704759063301</v>
      </c>
      <c r="H40" s="12">
        <v>587863.62686811294</v>
      </c>
      <c r="I40" s="12">
        <v>1546897.310570617</v>
      </c>
      <c r="J40" s="12">
        <v>64615.675190626614</v>
      </c>
      <c r="K40" s="12">
        <v>316318.98648062401</v>
      </c>
      <c r="L40" s="12">
        <v>2736333.896429678</v>
      </c>
      <c r="M40" s="12">
        <v>3846581.6030295999</v>
      </c>
      <c r="N40" s="12">
        <v>15401193.329699546</v>
      </c>
    </row>
    <row r="41" spans="1:14" hidden="1" outlineLevel="1" x14ac:dyDescent="0.3">
      <c r="A41" s="9" t="s">
        <v>63</v>
      </c>
      <c r="B41" s="10">
        <v>36900.077227880014</v>
      </c>
      <c r="C41" s="14">
        <v>672.21622506000006</v>
      </c>
      <c r="D41" s="10">
        <v>36227.861002820013</v>
      </c>
      <c r="E41" s="10">
        <v>0</v>
      </c>
      <c r="F41" s="10">
        <v>34373.685682790012</v>
      </c>
      <c r="G41" s="10">
        <v>896.38072291999993</v>
      </c>
      <c r="H41" s="10">
        <v>0</v>
      </c>
      <c r="I41" s="10">
        <v>957.79459711000004</v>
      </c>
      <c r="J41" s="10">
        <v>0</v>
      </c>
      <c r="K41" s="10">
        <v>0</v>
      </c>
      <c r="L41" s="10">
        <v>0</v>
      </c>
      <c r="M41" s="10">
        <v>0</v>
      </c>
      <c r="N41" s="10">
        <v>36900.077227880014</v>
      </c>
    </row>
    <row r="42" spans="1:14" hidden="1" outlineLevel="2" x14ac:dyDescent="0.3">
      <c r="A42" s="11" t="s">
        <v>50</v>
      </c>
      <c r="B42" s="12">
        <v>36900.077227880014</v>
      </c>
      <c r="C42" s="15">
        <v>672.21622506000006</v>
      </c>
      <c r="D42" s="12">
        <v>36227.861002820013</v>
      </c>
      <c r="E42" s="12">
        <v>0</v>
      </c>
      <c r="F42" s="12">
        <v>34373.685682790012</v>
      </c>
      <c r="G42" s="12">
        <v>896.38072291999993</v>
      </c>
      <c r="H42" s="12">
        <v>0</v>
      </c>
      <c r="I42" s="12">
        <v>957.79459711000004</v>
      </c>
      <c r="J42" s="12">
        <v>0</v>
      </c>
      <c r="K42" s="12">
        <v>0</v>
      </c>
      <c r="L42" s="12">
        <v>0</v>
      </c>
      <c r="M42" s="12">
        <v>0</v>
      </c>
      <c r="N42" s="12">
        <v>36900.077227880014</v>
      </c>
    </row>
    <row r="43" spans="1:14" hidden="1" outlineLevel="1" x14ac:dyDescent="0.3">
      <c r="A43" s="9" t="s">
        <v>32</v>
      </c>
      <c r="B43" s="10">
        <v>394662.54907887924</v>
      </c>
      <c r="C43" s="14">
        <v>0</v>
      </c>
      <c r="D43" s="10">
        <v>394654.83207887923</v>
      </c>
      <c r="E43" s="10">
        <v>0</v>
      </c>
      <c r="F43" s="10">
        <v>217442.86358486995</v>
      </c>
      <c r="G43" s="10">
        <v>892.56295662514901</v>
      </c>
      <c r="H43" s="10">
        <v>5286.84943915852</v>
      </c>
      <c r="I43" s="10">
        <v>8989.9460872011132</v>
      </c>
      <c r="J43" s="10">
        <v>162042.61001102452</v>
      </c>
      <c r="K43" s="10">
        <v>7.7169999999999996</v>
      </c>
      <c r="L43" s="10">
        <v>0</v>
      </c>
      <c r="M43" s="10">
        <v>637990.595345604</v>
      </c>
      <c r="N43" s="10">
        <v>1032653.1444244832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637990.595345604</v>
      </c>
      <c r="N44" s="12">
        <v>637990.595345604</v>
      </c>
    </row>
    <row r="45" spans="1:14" hidden="1" outlineLevel="2" x14ac:dyDescent="0.3">
      <c r="A45" s="11" t="s">
        <v>41</v>
      </c>
      <c r="B45" s="12">
        <v>394662.54907887924</v>
      </c>
      <c r="C45" s="15">
        <v>0</v>
      </c>
      <c r="D45" s="12">
        <v>394654.83207887923</v>
      </c>
      <c r="E45" s="12">
        <v>0</v>
      </c>
      <c r="F45" s="12">
        <v>217442.86358486995</v>
      </c>
      <c r="G45" s="12">
        <v>892.56295662514901</v>
      </c>
      <c r="H45" s="12">
        <v>5286.84943915852</v>
      </c>
      <c r="I45" s="12">
        <v>8989.9460872011132</v>
      </c>
      <c r="J45" s="12">
        <v>162042.61001102452</v>
      </c>
      <c r="K45" s="12">
        <v>7.7169999999999996</v>
      </c>
      <c r="L45" s="12">
        <v>0</v>
      </c>
      <c r="M45" s="12">
        <v>0</v>
      </c>
      <c r="N45" s="12">
        <v>394662.54907887924</v>
      </c>
    </row>
    <row r="46" spans="1:14" collapsed="1" x14ac:dyDescent="0.3">
      <c r="A46" s="2" t="s">
        <v>56</v>
      </c>
      <c r="B46" s="3">
        <v>34098597.398319773</v>
      </c>
      <c r="C46" s="3">
        <v>5181060.2222807761</v>
      </c>
      <c r="D46" s="13">
        <v>16440934.408580959</v>
      </c>
      <c r="E46" s="3">
        <v>15056.1209096</v>
      </c>
      <c r="F46" s="3">
        <v>4717401.3668513326</v>
      </c>
      <c r="G46" s="3">
        <v>6646798.9693867452</v>
      </c>
      <c r="H46" s="3">
        <v>1098368.4959598444</v>
      </c>
      <c r="I46" s="3">
        <v>1437589.0626133594</v>
      </c>
      <c r="J46" s="3">
        <v>2525720.3928600796</v>
      </c>
      <c r="K46" s="3">
        <v>3467279.956559184</v>
      </c>
      <c r="L46" s="3">
        <v>9009322.8108988497</v>
      </c>
      <c r="M46" s="3">
        <v>3057934.8285152013</v>
      </c>
      <c r="N46" s="16">
        <v>37156532.226834975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87492.132637026007</v>
      </c>
      <c r="N47" s="10">
        <v>87492.132637026007</v>
      </c>
    </row>
    <row r="48" spans="1:14" hidden="1" outlineLevel="1" x14ac:dyDescent="0.3">
      <c r="A48" s="9" t="s">
        <v>60</v>
      </c>
      <c r="B48" s="10">
        <v>5507647.528110818</v>
      </c>
      <c r="C48" s="10">
        <v>619888.90246596164</v>
      </c>
      <c r="D48" s="14">
        <v>1398825.3380263131</v>
      </c>
      <c r="E48" s="10">
        <v>0</v>
      </c>
      <c r="F48" s="10">
        <v>1047580.3305736408</v>
      </c>
      <c r="G48" s="10">
        <v>20271.56017372639</v>
      </c>
      <c r="H48" s="10">
        <v>24211.295554018732</v>
      </c>
      <c r="I48" s="10">
        <v>240055.9271247999</v>
      </c>
      <c r="J48" s="10">
        <v>66706.2246001272</v>
      </c>
      <c r="K48" s="10">
        <v>1730457.24224751</v>
      </c>
      <c r="L48" s="10">
        <v>1758476.045371033</v>
      </c>
      <c r="M48" s="10">
        <v>2875.0056143761899</v>
      </c>
      <c r="N48" s="10">
        <v>5510522.5337251946</v>
      </c>
    </row>
    <row r="49" spans="1:14" hidden="1" outlineLevel="2" x14ac:dyDescent="0.3">
      <c r="A49" s="11" t="s">
        <v>42</v>
      </c>
      <c r="B49" s="12">
        <v>341616.79999999993</v>
      </c>
      <c r="C49" s="12">
        <v>0</v>
      </c>
      <c r="D49" s="15">
        <v>50431.493020979899</v>
      </c>
      <c r="E49" s="12">
        <v>0</v>
      </c>
      <c r="F49" s="12">
        <v>49732.681917569898</v>
      </c>
      <c r="G49" s="12">
        <v>0</v>
      </c>
      <c r="H49" s="12">
        <v>0</v>
      </c>
      <c r="I49" s="12">
        <v>675.96932107999999</v>
      </c>
      <c r="J49" s="12">
        <v>22.841782330000001</v>
      </c>
      <c r="K49" s="12">
        <v>0</v>
      </c>
      <c r="L49" s="12">
        <v>291185.30697902001</v>
      </c>
      <c r="M49" s="12">
        <v>0</v>
      </c>
      <c r="N49" s="12">
        <v>341616.79999999993</v>
      </c>
    </row>
    <row r="50" spans="1:14" hidden="1" outlineLevel="2" x14ac:dyDescent="0.3">
      <c r="A50" s="11" t="s">
        <v>43</v>
      </c>
      <c r="B50" s="12">
        <v>2019175.9614720899</v>
      </c>
      <c r="C50" s="12">
        <v>142953.70152478901</v>
      </c>
      <c r="D50" s="15">
        <v>35513.869693760898</v>
      </c>
      <c r="E50" s="12">
        <v>0</v>
      </c>
      <c r="F50" s="12">
        <v>13123.6923322</v>
      </c>
      <c r="G50" s="12">
        <v>14205.1088558909</v>
      </c>
      <c r="H50" s="12">
        <v>426.03211169999599</v>
      </c>
      <c r="I50" s="12">
        <v>163.55155250000001</v>
      </c>
      <c r="J50" s="12">
        <v>7595.48484147</v>
      </c>
      <c r="K50" s="12">
        <v>1686905.37162288</v>
      </c>
      <c r="L50" s="12">
        <v>153803.01863065999</v>
      </c>
      <c r="M50" s="12">
        <v>2869.2844053119798</v>
      </c>
      <c r="N50" s="12">
        <v>2022045.2458774019</v>
      </c>
    </row>
    <row r="51" spans="1:14" hidden="1" outlineLevel="2" x14ac:dyDescent="0.3">
      <c r="A51" s="11" t="s">
        <v>44</v>
      </c>
      <c r="B51" s="12">
        <v>3146854.7666387279</v>
      </c>
      <c r="C51" s="12">
        <v>476935.2009411726</v>
      </c>
      <c r="D51" s="15">
        <v>1312879.9753115722</v>
      </c>
      <c r="E51" s="12">
        <v>0</v>
      </c>
      <c r="F51" s="12">
        <v>984723.95632387081</v>
      </c>
      <c r="G51" s="12">
        <v>6066.45131783549</v>
      </c>
      <c r="H51" s="12">
        <v>23785.263442318737</v>
      </c>
      <c r="I51" s="12">
        <v>239216.40625121989</v>
      </c>
      <c r="J51" s="12">
        <v>59087.8979763272</v>
      </c>
      <c r="K51" s="12">
        <v>43551.870624630006</v>
      </c>
      <c r="L51" s="12">
        <v>1313487.719761353</v>
      </c>
      <c r="M51" s="12">
        <v>5.72120906421</v>
      </c>
      <c r="N51" s="12">
        <v>3146860.487847792</v>
      </c>
    </row>
    <row r="52" spans="1:14" hidden="1" outlineLevel="1" x14ac:dyDescent="0.3">
      <c r="A52" s="9" t="s">
        <v>31</v>
      </c>
      <c r="B52" s="10">
        <v>4926874.0055286232</v>
      </c>
      <c r="C52" s="10">
        <v>1386467.6447606327</v>
      </c>
      <c r="D52" s="14">
        <v>1508464.3466942322</v>
      </c>
      <c r="E52" s="10">
        <v>0</v>
      </c>
      <c r="F52" s="10">
        <v>697316.88452562771</v>
      </c>
      <c r="G52" s="10">
        <v>595233.71512289497</v>
      </c>
      <c r="H52" s="10">
        <v>95278.757549063914</v>
      </c>
      <c r="I52" s="10">
        <v>97279.266375546635</v>
      </c>
      <c r="J52" s="10">
        <v>23355.723121098938</v>
      </c>
      <c r="K52" s="10">
        <v>1441.1494295896</v>
      </c>
      <c r="L52" s="10">
        <v>2030500.8646441684</v>
      </c>
      <c r="M52" s="10">
        <v>144110.87555516048</v>
      </c>
      <c r="N52" s="10">
        <v>5070984.8810837837</v>
      </c>
    </row>
    <row r="53" spans="1:14" hidden="1" outlineLevel="2" x14ac:dyDescent="0.3">
      <c r="A53" s="11" t="s">
        <v>35</v>
      </c>
      <c r="B53" s="12">
        <v>1751652.6971863373</v>
      </c>
      <c r="C53" s="12">
        <v>609151.57593989151</v>
      </c>
      <c r="D53" s="15">
        <v>609700.23371833179</v>
      </c>
      <c r="E53" s="12">
        <v>0</v>
      </c>
      <c r="F53" s="12">
        <v>340580.39578185917</v>
      </c>
      <c r="G53" s="12">
        <v>235376.50236759899</v>
      </c>
      <c r="H53" s="12">
        <v>5971.2666926950096</v>
      </c>
      <c r="I53" s="12">
        <v>19330.267500524933</v>
      </c>
      <c r="J53" s="12">
        <v>8441.8013756536802</v>
      </c>
      <c r="K53" s="12">
        <v>0</v>
      </c>
      <c r="L53" s="12">
        <v>532800.8875281139</v>
      </c>
      <c r="M53" s="12">
        <v>20929.106541380348</v>
      </c>
      <c r="N53" s="12">
        <v>1772581.8037277176</v>
      </c>
    </row>
    <row r="54" spans="1:14" hidden="1" outlineLevel="2" x14ac:dyDescent="0.3">
      <c r="A54" s="11" t="s">
        <v>37</v>
      </c>
      <c r="B54" s="12">
        <v>3175221.3083422855</v>
      </c>
      <c r="C54" s="12">
        <v>777316.06882074126</v>
      </c>
      <c r="D54" s="15">
        <v>898764.11297590029</v>
      </c>
      <c r="E54" s="12">
        <v>0</v>
      </c>
      <c r="F54" s="12">
        <v>356736.48874376848</v>
      </c>
      <c r="G54" s="12">
        <v>359857.21275529591</v>
      </c>
      <c r="H54" s="12">
        <v>89307.49085636891</v>
      </c>
      <c r="I54" s="12">
        <v>77948.998875021702</v>
      </c>
      <c r="J54" s="12">
        <v>14913.921745445261</v>
      </c>
      <c r="K54" s="12">
        <v>1441.1494295896</v>
      </c>
      <c r="L54" s="12">
        <v>1497699.9771160546</v>
      </c>
      <c r="M54" s="12">
        <v>123181.76901378013</v>
      </c>
      <c r="N54" s="12">
        <v>3298403.0773560656</v>
      </c>
    </row>
    <row r="55" spans="1:14" hidden="1" outlineLevel="1" x14ac:dyDescent="0.3">
      <c r="A55" s="9" t="s">
        <v>1</v>
      </c>
      <c r="B55" s="10">
        <v>4451123.2873839419</v>
      </c>
      <c r="C55" s="10">
        <v>258.98022632999999</v>
      </c>
      <c r="D55" s="14">
        <v>3398618.7404255606</v>
      </c>
      <c r="E55" s="10">
        <v>2166.9809095999999</v>
      </c>
      <c r="F55" s="10">
        <v>1912477.6246678105</v>
      </c>
      <c r="G55" s="10">
        <v>1479610.8029237783</v>
      </c>
      <c r="H55" s="10">
        <v>593.72054827167699</v>
      </c>
      <c r="I55" s="10">
        <v>3769.6113761000001</v>
      </c>
      <c r="J55" s="10">
        <v>0</v>
      </c>
      <c r="K55" s="10">
        <v>1052234.9910679106</v>
      </c>
      <c r="L55" s="10">
        <v>10.575664140000001</v>
      </c>
      <c r="M55" s="10">
        <v>599028.28998698969</v>
      </c>
      <c r="N55" s="10">
        <v>5050151.5773709314</v>
      </c>
    </row>
    <row r="56" spans="1:14" hidden="1" outlineLevel="2" x14ac:dyDescent="0.3">
      <c r="A56" s="11" t="s">
        <v>38</v>
      </c>
      <c r="B56" s="12">
        <v>3206348.294781351</v>
      </c>
      <c r="C56" s="12">
        <v>258.98022632999999</v>
      </c>
      <c r="D56" s="15">
        <v>3168410.5379305407</v>
      </c>
      <c r="E56" s="12">
        <v>2166.9809095999999</v>
      </c>
      <c r="F56" s="12">
        <v>1685066.3843962809</v>
      </c>
      <c r="G56" s="12">
        <v>1479610.8029237783</v>
      </c>
      <c r="H56" s="12">
        <v>593.72054827167699</v>
      </c>
      <c r="I56" s="12">
        <v>972.64915260999999</v>
      </c>
      <c r="J56" s="12">
        <v>0</v>
      </c>
      <c r="K56" s="12">
        <v>37668.200960340509</v>
      </c>
      <c r="L56" s="12">
        <v>10.575664140000001</v>
      </c>
      <c r="M56" s="12">
        <v>317259.12236987491</v>
      </c>
      <c r="N56" s="12">
        <v>3523607.4171512257</v>
      </c>
    </row>
    <row r="57" spans="1:14" hidden="1" outlineLevel="2" x14ac:dyDescent="0.3">
      <c r="A57" s="11" t="s">
        <v>39</v>
      </c>
      <c r="B57" s="10">
        <v>1244774.99260259</v>
      </c>
      <c r="C57" s="12">
        <v>0</v>
      </c>
      <c r="D57" s="14">
        <v>230208.20249501988</v>
      </c>
      <c r="E57" s="12">
        <v>0</v>
      </c>
      <c r="F57" s="12">
        <v>227411.24027152988</v>
      </c>
      <c r="G57" s="12">
        <v>0</v>
      </c>
      <c r="H57" s="12">
        <v>0</v>
      </c>
      <c r="I57" s="12">
        <v>2796.9622234900003</v>
      </c>
      <c r="J57" s="12">
        <v>0</v>
      </c>
      <c r="K57" s="12">
        <v>1014566.79010757</v>
      </c>
      <c r="L57" s="12">
        <v>0</v>
      </c>
      <c r="M57" s="12">
        <v>281769.16761711467</v>
      </c>
      <c r="N57" s="10">
        <v>1526544.1602197047</v>
      </c>
    </row>
    <row r="58" spans="1:14" hidden="1" outlineLevel="1" x14ac:dyDescent="0.3">
      <c r="A58" s="9" t="s">
        <v>61</v>
      </c>
      <c r="B58" s="10">
        <v>14468055.702183312</v>
      </c>
      <c r="C58" s="10">
        <v>2568497.1381983333</v>
      </c>
      <c r="D58" s="14">
        <v>8898590.0494491849</v>
      </c>
      <c r="E58" s="10">
        <v>0</v>
      </c>
      <c r="F58" s="10">
        <v>759937.0881368526</v>
      </c>
      <c r="G58" s="10">
        <v>4492328.1468727263</v>
      </c>
      <c r="H58" s="10">
        <v>871125.73991858738</v>
      </c>
      <c r="I58" s="10">
        <v>474215.99616154924</v>
      </c>
      <c r="J58" s="10">
        <v>2300983.0783594693</v>
      </c>
      <c r="K58" s="10">
        <v>677686.77928605385</v>
      </c>
      <c r="L58" s="10">
        <v>2323281.7352497415</v>
      </c>
      <c r="M58" s="10">
        <v>2223152.5579194175</v>
      </c>
      <c r="N58" s="10">
        <v>16691208.26010273</v>
      </c>
    </row>
    <row r="59" spans="1:14" hidden="1" outlineLevel="2" x14ac:dyDescent="0.3">
      <c r="A59" s="11" t="s">
        <v>57</v>
      </c>
      <c r="B59" s="12">
        <v>2695958.1062464714</v>
      </c>
      <c r="C59" s="12">
        <v>415082.01051828469</v>
      </c>
      <c r="D59" s="15">
        <v>1192639.8454278237</v>
      </c>
      <c r="E59" s="12">
        <v>0</v>
      </c>
      <c r="F59" s="12">
        <v>371001.50626521267</v>
      </c>
      <c r="G59" s="12">
        <v>29435.815924436669</v>
      </c>
      <c r="H59" s="12">
        <v>308740.5606878933</v>
      </c>
      <c r="I59" s="12">
        <v>409082.38593600929</v>
      </c>
      <c r="J59" s="12">
        <v>74379.576614271937</v>
      </c>
      <c r="K59" s="12">
        <v>378458.75517638371</v>
      </c>
      <c r="L59" s="12">
        <v>709777.49512397905</v>
      </c>
      <c r="M59" s="12">
        <v>1632126.803120224</v>
      </c>
      <c r="N59" s="12">
        <v>4328084.9093666952</v>
      </c>
    </row>
    <row r="60" spans="1:14" hidden="1" outlineLevel="2" x14ac:dyDescent="0.3">
      <c r="A60" s="11" t="s">
        <v>45</v>
      </c>
      <c r="B60" s="12">
        <v>11772097.595936842</v>
      </c>
      <c r="C60" s="12">
        <v>2153415.1276800488</v>
      </c>
      <c r="D60" s="15">
        <v>7705950.2040213598</v>
      </c>
      <c r="E60" s="12">
        <v>0</v>
      </c>
      <c r="F60" s="12">
        <v>388935.58187164</v>
      </c>
      <c r="G60" s="12">
        <v>4462892.3309482895</v>
      </c>
      <c r="H60" s="12">
        <v>562385.17923069396</v>
      </c>
      <c r="I60" s="12">
        <v>65133.610225540004</v>
      </c>
      <c r="J60" s="12">
        <v>2226603.501745197</v>
      </c>
      <c r="K60" s="12">
        <v>299228.02410967008</v>
      </c>
      <c r="L60" s="12">
        <v>1613504.2401257623</v>
      </c>
      <c r="M60" s="12">
        <v>591025.75479919277</v>
      </c>
      <c r="N60" s="12">
        <v>12363123.350736035</v>
      </c>
    </row>
    <row r="61" spans="1:14" hidden="1" outlineLevel="1" x14ac:dyDescent="0.3">
      <c r="A61" s="9" t="s">
        <v>62</v>
      </c>
      <c r="B61" s="10">
        <v>2891472.9635148798</v>
      </c>
      <c r="C61" s="10">
        <v>32317.557549594399</v>
      </c>
      <c r="D61" s="14">
        <v>33705.185353709545</v>
      </c>
      <c r="E61" s="10">
        <v>0</v>
      </c>
      <c r="F61" s="10">
        <v>1610.12742239972</v>
      </c>
      <c r="G61" s="10">
        <v>0</v>
      </c>
      <c r="H61" s="10">
        <v>0</v>
      </c>
      <c r="I61" s="10">
        <v>460.03640639992</v>
      </c>
      <c r="J61" s="10">
        <v>31635.021524909902</v>
      </c>
      <c r="K61" s="10">
        <v>0</v>
      </c>
      <c r="L61" s="10">
        <v>2825450.220611576</v>
      </c>
      <c r="M61" s="10">
        <v>0</v>
      </c>
      <c r="N61" s="10">
        <v>2891472.9635148798</v>
      </c>
    </row>
    <row r="62" spans="1:14" hidden="1" outlineLevel="2" x14ac:dyDescent="0.3">
      <c r="A62" s="11" t="s">
        <v>47</v>
      </c>
      <c r="B62" s="12">
        <v>301195.80843509996</v>
      </c>
      <c r="C62" s="12">
        <v>32317.557549594399</v>
      </c>
      <c r="D62" s="15">
        <v>33705.185353709545</v>
      </c>
      <c r="E62" s="12">
        <v>0</v>
      </c>
      <c r="F62" s="12">
        <v>1610.12742239972</v>
      </c>
      <c r="G62" s="12">
        <v>0</v>
      </c>
      <c r="H62" s="12">
        <v>0</v>
      </c>
      <c r="I62" s="12">
        <v>460.03640639992</v>
      </c>
      <c r="J62" s="12">
        <v>31635.021524909902</v>
      </c>
      <c r="K62" s="12">
        <v>0</v>
      </c>
      <c r="L62" s="12">
        <v>235173.06553179602</v>
      </c>
      <c r="M62" s="12">
        <v>0</v>
      </c>
      <c r="N62" s="12">
        <v>301195.80843509996</v>
      </c>
    </row>
    <row r="63" spans="1:14" hidden="1" outlineLevel="2" x14ac:dyDescent="0.3">
      <c r="A63" s="11" t="s">
        <v>48</v>
      </c>
      <c r="B63" s="12">
        <v>1101517.12925672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1101517.12925672</v>
      </c>
      <c r="M63" s="12">
        <v>0</v>
      </c>
      <c r="N63" s="12">
        <v>1101517.12925672</v>
      </c>
    </row>
    <row r="64" spans="1:14" hidden="1" outlineLevel="2" x14ac:dyDescent="0.3">
      <c r="A64" s="11" t="s">
        <v>49</v>
      </c>
      <c r="B64" s="12">
        <v>1451997.5375853102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1451997.5375853102</v>
      </c>
      <c r="M64" s="12">
        <v>0</v>
      </c>
      <c r="N64" s="12">
        <v>1451997.5375853102</v>
      </c>
    </row>
    <row r="65" spans="1:14" hidden="1" outlineLevel="2" x14ac:dyDescent="0.3">
      <c r="A65" s="11" t="s">
        <v>46</v>
      </c>
      <c r="B65" s="12">
        <v>36762.488237750003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36762.488237750003</v>
      </c>
      <c r="M65" s="12">
        <v>0</v>
      </c>
      <c r="N65" s="12">
        <v>36762.488237750003</v>
      </c>
    </row>
    <row r="66" spans="1:14" hidden="1" outlineLevel="1" x14ac:dyDescent="0.3">
      <c r="A66" s="9" t="s">
        <v>63</v>
      </c>
      <c r="B66" s="10">
        <v>156478.22406660998</v>
      </c>
      <c r="C66" s="10">
        <v>35810.273147109998</v>
      </c>
      <c r="D66" s="14">
        <v>119303.08857312</v>
      </c>
      <c r="E66" s="10">
        <v>0</v>
      </c>
      <c r="F66" s="10">
        <v>62012.174535459999</v>
      </c>
      <c r="G66" s="10">
        <v>41739.664466840004</v>
      </c>
      <c r="H66" s="10">
        <v>5733.3922254499994</v>
      </c>
      <c r="I66" s="10">
        <v>9817.5495264600013</v>
      </c>
      <c r="J66" s="10">
        <v>0.30781891</v>
      </c>
      <c r="K66" s="10">
        <v>0</v>
      </c>
      <c r="L66" s="10">
        <v>1364.8623463800002</v>
      </c>
      <c r="M66" s="10">
        <v>1210.5187621980201</v>
      </c>
      <c r="N66" s="10">
        <v>157688.742828808</v>
      </c>
    </row>
    <row r="67" spans="1:14" hidden="1" outlineLevel="2" x14ac:dyDescent="0.3">
      <c r="A67" s="11" t="s">
        <v>50</v>
      </c>
      <c r="B67" s="12">
        <v>156478.22406660998</v>
      </c>
      <c r="C67" s="12">
        <v>35810.273147109998</v>
      </c>
      <c r="D67" s="15">
        <v>119303.08857312</v>
      </c>
      <c r="E67" s="12">
        <v>0</v>
      </c>
      <c r="F67" s="12">
        <v>62012.174535459999</v>
      </c>
      <c r="G67" s="12">
        <v>41739.664466840004</v>
      </c>
      <c r="H67" s="12">
        <v>5733.3922254499994</v>
      </c>
      <c r="I67" s="12">
        <v>9817.5495264600013</v>
      </c>
      <c r="J67" s="12">
        <v>0.30781891</v>
      </c>
      <c r="K67" s="12">
        <v>0</v>
      </c>
      <c r="L67" s="12">
        <v>1364.8623463800002</v>
      </c>
      <c r="M67" s="12">
        <v>1210.5187621980201</v>
      </c>
      <c r="N67" s="12">
        <v>157688.742828808</v>
      </c>
    </row>
    <row r="68" spans="1:14" hidden="1" outlineLevel="1" x14ac:dyDescent="0.3">
      <c r="A68" s="9" t="s">
        <v>32</v>
      </c>
      <c r="B68" s="10">
        <v>1696945.6875315881</v>
      </c>
      <c r="C68" s="10">
        <v>537819.72593281348</v>
      </c>
      <c r="D68" s="14">
        <v>1083427.6600588427</v>
      </c>
      <c r="E68" s="10">
        <v>12889.14</v>
      </c>
      <c r="F68" s="10">
        <v>236467.13698954115</v>
      </c>
      <c r="G68" s="10">
        <v>17615.079826780406</v>
      </c>
      <c r="H68" s="10">
        <v>101425.59016445297</v>
      </c>
      <c r="I68" s="10">
        <v>611990.67564250366</v>
      </c>
      <c r="J68" s="10">
        <v>103040.0374355645</v>
      </c>
      <c r="K68" s="10">
        <v>5459.79452812</v>
      </c>
      <c r="L68" s="10">
        <v>70238.507011811918</v>
      </c>
      <c r="M68" s="10">
        <v>65.448040034230004</v>
      </c>
      <c r="N68" s="10">
        <v>1697011.1355716223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65.448040034230004</v>
      </c>
      <c r="N69" s="12">
        <v>65.448040034230004</v>
      </c>
    </row>
    <row r="70" spans="1:14" hidden="1" outlineLevel="2" x14ac:dyDescent="0.3">
      <c r="A70" s="11" t="s">
        <v>41</v>
      </c>
      <c r="B70" s="12">
        <v>1696945.6875315881</v>
      </c>
      <c r="C70" s="12">
        <v>537819.72593281348</v>
      </c>
      <c r="D70" s="15">
        <v>1083427.6600588427</v>
      </c>
      <c r="E70" s="12">
        <v>12889.14</v>
      </c>
      <c r="F70" s="12">
        <v>236467.13698954115</v>
      </c>
      <c r="G70" s="12">
        <v>17615.079826780406</v>
      </c>
      <c r="H70" s="12">
        <v>101425.59016445297</v>
      </c>
      <c r="I70" s="12">
        <v>611990.67564250366</v>
      </c>
      <c r="J70" s="12">
        <v>103040.0374355645</v>
      </c>
      <c r="K70" s="12">
        <v>5459.79452812</v>
      </c>
      <c r="L70" s="12">
        <v>70238.507011811918</v>
      </c>
      <c r="M70" s="12">
        <v>0</v>
      </c>
      <c r="N70" s="12">
        <v>1696945.6875315881</v>
      </c>
    </row>
    <row r="71" spans="1:14" collapsed="1" x14ac:dyDescent="0.3">
      <c r="A71" s="2" t="s">
        <v>2</v>
      </c>
      <c r="B71" s="3">
        <v>4058540.91712326</v>
      </c>
      <c r="C71" s="3">
        <v>0</v>
      </c>
      <c r="D71" s="3">
        <v>2058610.5223928499</v>
      </c>
      <c r="E71" s="13">
        <v>0</v>
      </c>
      <c r="F71" s="3">
        <v>1949755.4972055398</v>
      </c>
      <c r="G71" s="3">
        <v>0</v>
      </c>
      <c r="H71" s="3">
        <v>0</v>
      </c>
      <c r="I71" s="3">
        <v>108832.18340497999</v>
      </c>
      <c r="J71" s="3">
        <v>22.841782330000001</v>
      </c>
      <c r="K71" s="3">
        <v>1708745.0877513899</v>
      </c>
      <c r="L71" s="3">
        <v>291185.30697902001</v>
      </c>
      <c r="M71" s="3">
        <v>87579.020184115026</v>
      </c>
      <c r="N71" s="16">
        <v>4146119.937307375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87492.132637026007</v>
      </c>
      <c r="N72" s="10">
        <v>87492.132637026007</v>
      </c>
    </row>
    <row r="73" spans="1:14" hidden="1" outlineLevel="1" x14ac:dyDescent="0.3">
      <c r="A73" s="9" t="s">
        <v>60</v>
      </c>
      <c r="B73" s="10">
        <v>2870928.18183529</v>
      </c>
      <c r="C73" s="10">
        <v>0</v>
      </c>
      <c r="D73" s="10">
        <v>924951.54710487998</v>
      </c>
      <c r="E73" s="14">
        <v>0</v>
      </c>
      <c r="F73" s="10">
        <v>816096.52191757003</v>
      </c>
      <c r="G73" s="10">
        <v>0</v>
      </c>
      <c r="H73" s="10">
        <v>0</v>
      </c>
      <c r="I73" s="10">
        <v>108832.18340497999</v>
      </c>
      <c r="J73" s="10">
        <v>22.841782330000001</v>
      </c>
      <c r="K73" s="10">
        <v>1654791.3277513899</v>
      </c>
      <c r="L73" s="10">
        <v>291185.30697902001</v>
      </c>
      <c r="M73" s="10">
        <v>86.887547089020003</v>
      </c>
      <c r="N73" s="10">
        <v>2871015.0693823793</v>
      </c>
    </row>
    <row r="74" spans="1:14" hidden="1" outlineLevel="2" x14ac:dyDescent="0.3">
      <c r="A74" s="11" t="s">
        <v>42</v>
      </c>
      <c r="B74" s="12">
        <v>341616.79999999993</v>
      </c>
      <c r="C74" s="12">
        <v>0</v>
      </c>
      <c r="D74" s="12">
        <v>50431.493020979899</v>
      </c>
      <c r="E74" s="15">
        <v>0</v>
      </c>
      <c r="F74" s="12">
        <v>49732.681917569898</v>
      </c>
      <c r="G74" s="12">
        <v>0</v>
      </c>
      <c r="H74" s="12">
        <v>0</v>
      </c>
      <c r="I74" s="12">
        <v>675.96932107999999</v>
      </c>
      <c r="J74" s="12">
        <v>22.841782330000001</v>
      </c>
      <c r="K74" s="12">
        <v>0</v>
      </c>
      <c r="L74" s="12">
        <v>291185.30697902001</v>
      </c>
      <c r="M74" s="12">
        <v>0</v>
      </c>
      <c r="N74" s="12">
        <v>341616.79999999993</v>
      </c>
    </row>
    <row r="75" spans="1:14" hidden="1" outlineLevel="2" x14ac:dyDescent="0.3">
      <c r="A75" s="11" t="s">
        <v>43</v>
      </c>
      <c r="B75" s="12">
        <v>1654791.3277513899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1654791.3277513899</v>
      </c>
      <c r="L75" s="12">
        <v>0</v>
      </c>
      <c r="M75" s="12">
        <v>86.887547089020003</v>
      </c>
      <c r="N75" s="19">
        <v>1654878.215298479</v>
      </c>
    </row>
    <row r="76" spans="1:14" hidden="1" outlineLevel="2" x14ac:dyDescent="0.3">
      <c r="A76" s="11" t="s">
        <v>44</v>
      </c>
      <c r="B76" s="12">
        <v>874520.05408390006</v>
      </c>
      <c r="C76" s="12">
        <v>0</v>
      </c>
      <c r="D76" s="12">
        <v>874520.05408390006</v>
      </c>
      <c r="E76" s="15">
        <v>0</v>
      </c>
      <c r="F76" s="12">
        <v>766363.84000000008</v>
      </c>
      <c r="G76" s="12">
        <v>0</v>
      </c>
      <c r="H76" s="12">
        <v>0</v>
      </c>
      <c r="I76" s="12">
        <v>108156.21408389999</v>
      </c>
      <c r="J76" s="12">
        <v>0</v>
      </c>
      <c r="K76" s="12">
        <v>0</v>
      </c>
      <c r="L76" s="12">
        <v>0</v>
      </c>
      <c r="M76" s="12">
        <v>0</v>
      </c>
      <c r="N76" s="12">
        <v>874520.05408390006</v>
      </c>
    </row>
    <row r="77" spans="1:14" hidden="1" outlineLevel="1" x14ac:dyDescent="0.3">
      <c r="A77" s="9" t="s">
        <v>1</v>
      </c>
      <c r="B77" s="10">
        <v>1133651.2352879699</v>
      </c>
      <c r="C77" s="10">
        <v>0</v>
      </c>
      <c r="D77" s="10">
        <v>1133651.2352879699</v>
      </c>
      <c r="E77" s="14">
        <v>0</v>
      </c>
      <c r="F77" s="10">
        <v>1133651.2352879699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1133651.2352879699</v>
      </c>
    </row>
    <row r="78" spans="1:14" hidden="1" outlineLevel="2" x14ac:dyDescent="0.3">
      <c r="A78" s="11" t="s">
        <v>38</v>
      </c>
      <c r="B78" s="12">
        <v>1133651.2352879699</v>
      </c>
      <c r="C78" s="12">
        <v>0</v>
      </c>
      <c r="D78" s="12">
        <v>1133651.2352879699</v>
      </c>
      <c r="E78" s="15">
        <v>0</v>
      </c>
      <c r="F78" s="12">
        <v>1133651.2352879699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1133651.2352879699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53953.760000000002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53953.760000000002</v>
      </c>
      <c r="L80" s="10">
        <v>0</v>
      </c>
      <c r="M80" s="10">
        <v>0</v>
      </c>
      <c r="N80" s="10">
        <v>53953.760000000002</v>
      </c>
    </row>
    <row r="81" spans="1:14" hidden="1" outlineLevel="2" x14ac:dyDescent="0.3">
      <c r="A81" s="11" t="s">
        <v>57</v>
      </c>
      <c r="B81" s="12">
        <v>53953.760000000002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53953.760000000002</v>
      </c>
      <c r="L81" s="12">
        <v>0</v>
      </c>
      <c r="M81" s="12">
        <v>0</v>
      </c>
      <c r="N81" s="12">
        <v>53953.760000000002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7.74</v>
      </c>
      <c r="C84" s="10">
        <v>0</v>
      </c>
      <c r="D84" s="10">
        <v>7.74</v>
      </c>
      <c r="E84" s="14">
        <v>0</v>
      </c>
      <c r="F84" s="10">
        <v>7.74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7.74</v>
      </c>
    </row>
    <row r="85" spans="1:14" hidden="1" outlineLevel="2" x14ac:dyDescent="0.3">
      <c r="A85" s="11" t="s">
        <v>41</v>
      </c>
      <c r="B85" s="12">
        <v>7.74</v>
      </c>
      <c r="C85" s="12">
        <v>0</v>
      </c>
      <c r="D85" s="12">
        <v>7.74</v>
      </c>
      <c r="E85" s="15">
        <v>0</v>
      </c>
      <c r="F85" s="12">
        <v>7.74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7.74</v>
      </c>
    </row>
    <row r="86" spans="1:14" collapsed="1" x14ac:dyDescent="0.3">
      <c r="A86" s="2" t="s">
        <v>3</v>
      </c>
      <c r="B86" s="3">
        <v>12393550.731014913</v>
      </c>
      <c r="C86" s="3">
        <v>2348940.7794188564</v>
      </c>
      <c r="D86" s="3">
        <v>4833022.1818957254</v>
      </c>
      <c r="E86" s="3">
        <v>13890.722950110001</v>
      </c>
      <c r="F86" s="13">
        <v>1733419.725559521</v>
      </c>
      <c r="G86" s="3">
        <v>2068774.8973193257</v>
      </c>
      <c r="H86" s="3">
        <v>118599.34928151015</v>
      </c>
      <c r="I86" s="3">
        <v>739116.46887675417</v>
      </c>
      <c r="J86" s="3">
        <v>159221.01790850388</v>
      </c>
      <c r="K86" s="3">
        <v>1440701.6750526172</v>
      </c>
      <c r="L86" s="3">
        <v>3770886.0946477149</v>
      </c>
      <c r="M86" s="3">
        <v>1173471.9251933049</v>
      </c>
      <c r="N86" s="16">
        <v>13567022.656208217</v>
      </c>
    </row>
    <row r="87" spans="1:14" hidden="1" outlineLevel="1" x14ac:dyDescent="0.3">
      <c r="A87" s="9" t="s">
        <v>60</v>
      </c>
      <c r="B87" s="10">
        <v>2589659.7002218375</v>
      </c>
      <c r="C87" s="10">
        <v>619725.91915449162</v>
      </c>
      <c r="D87" s="10">
        <v>472690.88592985296</v>
      </c>
      <c r="E87" s="10">
        <v>0</v>
      </c>
      <c r="F87" s="14">
        <v>230844.9732739708</v>
      </c>
      <c r="G87" s="10">
        <v>20176.492264056389</v>
      </c>
      <c r="H87" s="10">
        <v>24103.52217112873</v>
      </c>
      <c r="I87" s="10">
        <v>131202.1965760499</v>
      </c>
      <c r="J87" s="10">
        <v>66363.701644647197</v>
      </c>
      <c r="K87" s="10">
        <v>75665.914496120007</v>
      </c>
      <c r="L87" s="10">
        <v>1421576.980641373</v>
      </c>
      <c r="M87" s="10">
        <v>2782.39685822296</v>
      </c>
      <c r="N87" s="10">
        <v>2592442.0970800603</v>
      </c>
    </row>
    <row r="88" spans="1:14" hidden="1" outlineLevel="2" x14ac:dyDescent="0.3">
      <c r="A88" s="11" t="s">
        <v>43</v>
      </c>
      <c r="B88" s="12">
        <v>364384.63372069993</v>
      </c>
      <c r="C88" s="12">
        <v>142953.70152478901</v>
      </c>
      <c r="D88" s="12">
        <v>35513.869693760898</v>
      </c>
      <c r="E88" s="12">
        <v>0</v>
      </c>
      <c r="F88" s="15">
        <v>13123.6923322</v>
      </c>
      <c r="G88" s="12">
        <v>14205.1088558909</v>
      </c>
      <c r="H88" s="12">
        <v>426.03211169999599</v>
      </c>
      <c r="I88" s="12">
        <v>163.55155250000001</v>
      </c>
      <c r="J88" s="12">
        <v>7595.48484147</v>
      </c>
      <c r="K88" s="12">
        <v>32114.043871490001</v>
      </c>
      <c r="L88" s="12">
        <v>153803.01863065999</v>
      </c>
      <c r="M88" s="12">
        <v>2782.39685822296</v>
      </c>
      <c r="N88" s="12">
        <v>367167.03057892289</v>
      </c>
    </row>
    <row r="89" spans="1:14" hidden="1" outlineLevel="2" x14ac:dyDescent="0.3">
      <c r="A89" s="11" t="s">
        <v>44</v>
      </c>
      <c r="B89" s="12">
        <v>2225275.0665011378</v>
      </c>
      <c r="C89" s="12">
        <v>476772.21762970259</v>
      </c>
      <c r="D89" s="12">
        <v>437177.01623609208</v>
      </c>
      <c r="E89" s="12">
        <v>0</v>
      </c>
      <c r="F89" s="15">
        <v>217721.28094177079</v>
      </c>
      <c r="G89" s="12">
        <v>5971.3834081654904</v>
      </c>
      <c r="H89" s="12">
        <v>23677.490059428736</v>
      </c>
      <c r="I89" s="12">
        <v>131038.64502354989</v>
      </c>
      <c r="J89" s="12">
        <v>58768.216803177202</v>
      </c>
      <c r="K89" s="12">
        <v>43551.870624630006</v>
      </c>
      <c r="L89" s="12">
        <v>1267773.9620107131</v>
      </c>
      <c r="M89" s="12">
        <v>0</v>
      </c>
      <c r="N89" s="12">
        <v>2225275.0665011378</v>
      </c>
    </row>
    <row r="90" spans="1:14" hidden="1" outlineLevel="1" x14ac:dyDescent="0.3">
      <c r="A90" s="9" t="s">
        <v>31</v>
      </c>
      <c r="B90" s="10">
        <v>4551467.9367698915</v>
      </c>
      <c r="C90" s="10">
        <v>1375154.7648625979</v>
      </c>
      <c r="D90" s="10">
        <v>1315054.9930363398</v>
      </c>
      <c r="E90" s="10">
        <v>0</v>
      </c>
      <c r="F90" s="14">
        <v>623343.45189868403</v>
      </c>
      <c r="G90" s="10">
        <v>560677.20585438702</v>
      </c>
      <c r="H90" s="10">
        <v>12752.544567453835</v>
      </c>
      <c r="I90" s="10">
        <v>95649.681401181035</v>
      </c>
      <c r="J90" s="10">
        <v>22632.109314633839</v>
      </c>
      <c r="K90" s="10">
        <v>314.4401105485</v>
      </c>
      <c r="L90" s="10">
        <v>1860943.7387604048</v>
      </c>
      <c r="M90" s="10">
        <v>138390.37583919495</v>
      </c>
      <c r="N90" s="10">
        <v>4689858.3126090867</v>
      </c>
    </row>
    <row r="91" spans="1:14" hidden="1" outlineLevel="2" x14ac:dyDescent="0.3">
      <c r="A91" s="11" t="s">
        <v>35</v>
      </c>
      <c r="B91" s="12">
        <v>1734464.0933876554</v>
      </c>
      <c r="C91" s="12">
        <v>607403.50067083701</v>
      </c>
      <c r="D91" s="12">
        <v>599723.50995117042</v>
      </c>
      <c r="E91" s="12">
        <v>0</v>
      </c>
      <c r="F91" s="15">
        <v>335645.10624369798</v>
      </c>
      <c r="G91" s="12">
        <v>232520.52108855499</v>
      </c>
      <c r="H91" s="12">
        <v>4327.8513558413097</v>
      </c>
      <c r="I91" s="12">
        <v>18878.740516422731</v>
      </c>
      <c r="J91" s="12">
        <v>8351.2907466534798</v>
      </c>
      <c r="K91" s="12">
        <v>0</v>
      </c>
      <c r="L91" s="12">
        <v>527337.08276564803</v>
      </c>
      <c r="M91" s="12">
        <v>20814.955761380348</v>
      </c>
      <c r="N91" s="12">
        <v>1755279.0491490357</v>
      </c>
    </row>
    <row r="92" spans="1:14" hidden="1" outlineLevel="2" x14ac:dyDescent="0.3">
      <c r="A92" s="11" t="s">
        <v>37</v>
      </c>
      <c r="B92" s="12">
        <v>2817003.8433822356</v>
      </c>
      <c r="C92" s="12">
        <v>767751.26419176103</v>
      </c>
      <c r="D92" s="12">
        <v>715331.48308516899</v>
      </c>
      <c r="E92" s="12">
        <v>0</v>
      </c>
      <c r="F92" s="15">
        <v>287698.34565498598</v>
      </c>
      <c r="G92" s="12">
        <v>328156.68476583197</v>
      </c>
      <c r="H92" s="12">
        <v>8424.6932116125263</v>
      </c>
      <c r="I92" s="12">
        <v>76770.940884758296</v>
      </c>
      <c r="J92" s="12">
        <v>14280.818567980361</v>
      </c>
      <c r="K92" s="12">
        <v>314.4401105485</v>
      </c>
      <c r="L92" s="12">
        <v>1333606.6559947568</v>
      </c>
      <c r="M92" s="12">
        <v>117575.4200778146</v>
      </c>
      <c r="N92" s="12">
        <v>2934579.2634600503</v>
      </c>
    </row>
    <row r="93" spans="1:14" hidden="1" outlineLevel="1" x14ac:dyDescent="0.3">
      <c r="A93" s="9" t="s">
        <v>1</v>
      </c>
      <c r="B93" s="10">
        <v>3123698.5782497916</v>
      </c>
      <c r="C93" s="10">
        <v>0</v>
      </c>
      <c r="D93" s="10">
        <v>2071463.5871818811</v>
      </c>
      <c r="E93" s="10">
        <v>2161.9729501100001</v>
      </c>
      <c r="F93" s="14">
        <v>628867.84057965106</v>
      </c>
      <c r="G93" s="10">
        <v>1439547.57748797</v>
      </c>
      <c r="H93" s="10">
        <v>0</v>
      </c>
      <c r="I93" s="10">
        <v>886.19616414999996</v>
      </c>
      <c r="J93" s="10">
        <v>0</v>
      </c>
      <c r="K93" s="10">
        <v>1052234.9910679106</v>
      </c>
      <c r="L93" s="10">
        <v>0</v>
      </c>
      <c r="M93" s="10">
        <v>533126.42255652905</v>
      </c>
      <c r="N93" s="10">
        <v>3656825.0008063205</v>
      </c>
    </row>
    <row r="94" spans="1:14" hidden="1" outlineLevel="2" x14ac:dyDescent="0.3">
      <c r="A94" s="11" t="s">
        <v>38</v>
      </c>
      <c r="B94" s="12">
        <v>1909934.3874836715</v>
      </c>
      <c r="C94" s="12">
        <v>0</v>
      </c>
      <c r="D94" s="12">
        <v>1872266.1865233311</v>
      </c>
      <c r="E94" s="12">
        <v>2161.9729501100001</v>
      </c>
      <c r="F94" s="15">
        <v>430556.63608525106</v>
      </c>
      <c r="G94" s="12">
        <v>1439547.57748797</v>
      </c>
      <c r="H94" s="12">
        <v>0</v>
      </c>
      <c r="I94" s="12">
        <v>0</v>
      </c>
      <c r="J94" s="12">
        <v>0</v>
      </c>
      <c r="K94" s="12">
        <v>37668.200960340509</v>
      </c>
      <c r="L94" s="12">
        <v>0</v>
      </c>
      <c r="M94" s="12">
        <v>309080.85915424599</v>
      </c>
      <c r="N94" s="12">
        <v>2219015.2466379176</v>
      </c>
    </row>
    <row r="95" spans="1:14" hidden="1" outlineLevel="2" x14ac:dyDescent="0.3">
      <c r="A95" s="11" t="s">
        <v>39</v>
      </c>
      <c r="B95" s="12">
        <v>1213764.1907661199</v>
      </c>
      <c r="C95" s="12">
        <v>0</v>
      </c>
      <c r="D95" s="12">
        <v>199197.40065854997</v>
      </c>
      <c r="E95" s="12">
        <v>0</v>
      </c>
      <c r="F95" s="15">
        <v>198311.20449439998</v>
      </c>
      <c r="G95" s="12">
        <v>0</v>
      </c>
      <c r="H95" s="12">
        <v>0</v>
      </c>
      <c r="I95" s="12">
        <v>886.19616414999996</v>
      </c>
      <c r="J95" s="12">
        <v>0</v>
      </c>
      <c r="K95" s="12">
        <v>1014566.79010757</v>
      </c>
      <c r="L95" s="12">
        <v>0</v>
      </c>
      <c r="M95" s="12">
        <v>224045.56340228301</v>
      </c>
      <c r="N95" s="10">
        <v>1437809.7541684029</v>
      </c>
    </row>
    <row r="96" spans="1:14" hidden="1" outlineLevel="1" x14ac:dyDescent="0.3">
      <c r="A96" s="9" t="s">
        <v>61</v>
      </c>
      <c r="B96" s="10">
        <v>1247688.6829046432</v>
      </c>
      <c r="C96" s="10">
        <v>138412.5585492742</v>
      </c>
      <c r="D96" s="10">
        <v>339910.45267888089</v>
      </c>
      <c r="E96" s="10">
        <v>0</v>
      </c>
      <c r="F96" s="14">
        <v>112169.45394968774</v>
      </c>
      <c r="G96" s="10">
        <v>15720.8478672645</v>
      </c>
      <c r="H96" s="10">
        <v>28976.693124569203</v>
      </c>
      <c r="I96" s="10">
        <v>168997.58553435368</v>
      </c>
      <c r="J96" s="10">
        <v>14045.872203005751</v>
      </c>
      <c r="K96" s="10">
        <v>307970.67547699821</v>
      </c>
      <c r="L96" s="10">
        <v>461394.99619948998</v>
      </c>
      <c r="M96" s="10">
        <v>499172.72993935796</v>
      </c>
      <c r="N96" s="10">
        <v>1746861.4128440013</v>
      </c>
    </row>
    <row r="97" spans="1:14" hidden="1" outlineLevel="2" x14ac:dyDescent="0.3">
      <c r="A97" s="11" t="s">
        <v>57</v>
      </c>
      <c r="B97" s="12">
        <v>1247688.6829046432</v>
      </c>
      <c r="C97" s="12">
        <v>138412.5585492742</v>
      </c>
      <c r="D97" s="12">
        <v>339910.45267888089</v>
      </c>
      <c r="E97" s="12">
        <v>0</v>
      </c>
      <c r="F97" s="15">
        <v>112169.45394968774</v>
      </c>
      <c r="G97" s="12">
        <v>15720.8478672645</v>
      </c>
      <c r="H97" s="12">
        <v>28976.693124569203</v>
      </c>
      <c r="I97" s="12">
        <v>168997.58553435368</v>
      </c>
      <c r="J97" s="12">
        <v>14045.872203005751</v>
      </c>
      <c r="K97" s="12">
        <v>307970.67547699821</v>
      </c>
      <c r="L97" s="12">
        <v>461394.99619948998</v>
      </c>
      <c r="M97" s="12">
        <v>499172.72993935796</v>
      </c>
      <c r="N97" s="12">
        <v>1746861.4128440013</v>
      </c>
    </row>
    <row r="98" spans="1:14" hidden="1" outlineLevel="1" x14ac:dyDescent="0.3">
      <c r="A98" s="9" t="s">
        <v>63</v>
      </c>
      <c r="B98" s="10">
        <v>89335.155361680008</v>
      </c>
      <c r="C98" s="10">
        <v>34358.8541205</v>
      </c>
      <c r="D98" s="10">
        <v>54265.608232010003</v>
      </c>
      <c r="E98" s="10">
        <v>0</v>
      </c>
      <c r="F98" s="14">
        <v>11020.36466474</v>
      </c>
      <c r="G98" s="10">
        <v>32071.122761040002</v>
      </c>
      <c r="H98" s="10">
        <v>5250.1830058699998</v>
      </c>
      <c r="I98" s="10">
        <v>5923.6299814499998</v>
      </c>
      <c r="J98" s="10">
        <v>0.30781891</v>
      </c>
      <c r="K98" s="10">
        <v>0</v>
      </c>
      <c r="L98" s="10">
        <v>710.6930091700001</v>
      </c>
      <c r="M98" s="10">
        <v>0</v>
      </c>
      <c r="N98" s="10">
        <v>89335.155361680008</v>
      </c>
    </row>
    <row r="99" spans="1:14" hidden="1" outlineLevel="2" x14ac:dyDescent="0.3">
      <c r="A99" s="11" t="s">
        <v>50</v>
      </c>
      <c r="B99" s="12">
        <v>89335.155361680008</v>
      </c>
      <c r="C99" s="12">
        <v>34358.8541205</v>
      </c>
      <c r="D99" s="12">
        <v>54265.608232010003</v>
      </c>
      <c r="E99" s="12">
        <v>0</v>
      </c>
      <c r="F99" s="15">
        <v>11020.36466474</v>
      </c>
      <c r="G99" s="12">
        <v>32071.122761040002</v>
      </c>
      <c r="H99" s="12">
        <v>5250.1830058699998</v>
      </c>
      <c r="I99" s="12">
        <v>5923.6299814499998</v>
      </c>
      <c r="J99" s="12">
        <v>0.30781891</v>
      </c>
      <c r="K99" s="12">
        <v>0</v>
      </c>
      <c r="L99" s="12">
        <v>710.6930091700001</v>
      </c>
      <c r="M99" s="12">
        <v>0</v>
      </c>
      <c r="N99" s="12">
        <v>89335.155361680008</v>
      </c>
    </row>
    <row r="100" spans="1:14" hidden="1" outlineLevel="1" x14ac:dyDescent="0.3">
      <c r="A100" s="9" t="s">
        <v>32</v>
      </c>
      <c r="B100" s="10">
        <v>791700.67750707094</v>
      </c>
      <c r="C100" s="10">
        <v>181288.68273199277</v>
      </c>
      <c r="D100" s="10">
        <v>579636.65483676072</v>
      </c>
      <c r="E100" s="10">
        <v>11728.75</v>
      </c>
      <c r="F100" s="14">
        <v>127173.6411927876</v>
      </c>
      <c r="G100" s="10">
        <v>581.65108460798501</v>
      </c>
      <c r="H100" s="10">
        <v>47516.406412488388</v>
      </c>
      <c r="I100" s="10">
        <v>336457.17921956966</v>
      </c>
      <c r="J100" s="10">
        <v>56179.026927307095</v>
      </c>
      <c r="K100" s="10">
        <v>4515.6539010400002</v>
      </c>
      <c r="L100" s="10">
        <v>26259.686037277461</v>
      </c>
      <c r="M100" s="10">
        <v>0</v>
      </c>
      <c r="N100" s="10">
        <v>791700.67750707094</v>
      </c>
    </row>
    <row r="101" spans="1:14" hidden="1" outlineLevel="2" x14ac:dyDescent="0.3">
      <c r="A101" s="11" t="s">
        <v>41</v>
      </c>
      <c r="B101" s="12">
        <v>791700.67750707094</v>
      </c>
      <c r="C101" s="12">
        <v>181288.68273199277</v>
      </c>
      <c r="D101" s="12">
        <v>579636.65483676072</v>
      </c>
      <c r="E101" s="12">
        <v>11728.75</v>
      </c>
      <c r="F101" s="15">
        <v>127173.6411927876</v>
      </c>
      <c r="G101" s="12">
        <v>581.65108460798501</v>
      </c>
      <c r="H101" s="12">
        <v>47516.406412488388</v>
      </c>
      <c r="I101" s="12">
        <v>336457.17921956966</v>
      </c>
      <c r="J101" s="12">
        <v>56179.026927307095</v>
      </c>
      <c r="K101" s="12">
        <v>4515.6539010400002</v>
      </c>
      <c r="L101" s="12">
        <v>26259.686037277461</v>
      </c>
      <c r="M101" s="12">
        <v>0</v>
      </c>
      <c r="N101" s="12">
        <v>791700.67750707094</v>
      </c>
    </row>
    <row r="102" spans="1:14" collapsed="1" x14ac:dyDescent="0.3">
      <c r="A102" s="2" t="s">
        <v>4</v>
      </c>
      <c r="B102" s="3">
        <v>10057108.528439093</v>
      </c>
      <c r="C102" s="3">
        <v>1618995.9203247449</v>
      </c>
      <c r="D102" s="3">
        <v>6930383.7318608155</v>
      </c>
      <c r="E102" s="3">
        <v>0</v>
      </c>
      <c r="F102" s="3">
        <v>393505.76414079679</v>
      </c>
      <c r="G102" s="13">
        <v>4139697.5520105897</v>
      </c>
      <c r="H102" s="3">
        <v>142135.76707945298</v>
      </c>
      <c r="I102" s="3">
        <v>111189.90540004001</v>
      </c>
      <c r="J102" s="3">
        <v>2143854.7432299368</v>
      </c>
      <c r="K102" s="3">
        <v>280260.23007597006</v>
      </c>
      <c r="L102" s="3">
        <v>1227468.6461775613</v>
      </c>
      <c r="M102" s="3">
        <v>98428.638238704516</v>
      </c>
      <c r="N102" s="16">
        <v>10155537.166677797</v>
      </c>
    </row>
    <row r="103" spans="1:14" hidden="1" outlineLevel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x14ac:dyDescent="0.3">
      <c r="A105" s="9" t="s">
        <v>1</v>
      </c>
      <c r="B105" s="10">
        <v>77162.829151866797</v>
      </c>
      <c r="C105" s="10">
        <v>0</v>
      </c>
      <c r="D105" s="10">
        <v>77162.829151866797</v>
      </c>
      <c r="E105" s="10">
        <v>0</v>
      </c>
      <c r="F105" s="10">
        <v>77162.829151866797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77162.829151866797</v>
      </c>
    </row>
    <row r="106" spans="1:14" hidden="1" outlineLevel="2" x14ac:dyDescent="0.3">
      <c r="A106" s="11" t="s">
        <v>38</v>
      </c>
      <c r="B106" s="12">
        <v>77162.829151866797</v>
      </c>
      <c r="C106" s="12">
        <v>0</v>
      </c>
      <c r="D106" s="12">
        <v>77162.829151866797</v>
      </c>
      <c r="E106" s="12">
        <v>0</v>
      </c>
      <c r="F106" s="12">
        <v>77162.829151866797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77162.829151866797</v>
      </c>
    </row>
    <row r="107" spans="1:14" hidden="1" outlineLevel="1" x14ac:dyDescent="0.3">
      <c r="A107" s="9" t="s">
        <v>61</v>
      </c>
      <c r="B107" s="10">
        <v>9801781.4354532175</v>
      </c>
      <c r="C107" s="10">
        <v>1606869.7970955099</v>
      </c>
      <c r="D107" s="10">
        <v>6690458.4923668401</v>
      </c>
      <c r="E107" s="10">
        <v>0</v>
      </c>
      <c r="F107" s="10">
        <v>270306.98419572</v>
      </c>
      <c r="G107" s="14">
        <v>4118005.6611613398</v>
      </c>
      <c r="H107" s="10">
        <v>119381.40944948298</v>
      </c>
      <c r="I107" s="10">
        <v>38909.694330359998</v>
      </c>
      <c r="J107" s="10">
        <v>2143854.7432299368</v>
      </c>
      <c r="K107" s="10">
        <v>280260.23007597006</v>
      </c>
      <c r="L107" s="10">
        <v>1224192.9159148964</v>
      </c>
      <c r="M107" s="10">
        <v>98428.638238704516</v>
      </c>
      <c r="N107" s="10">
        <v>9900210.0736919213</v>
      </c>
    </row>
    <row r="108" spans="1:14" hidden="1" outlineLevel="2" x14ac:dyDescent="0.3">
      <c r="A108" s="11" t="s">
        <v>45</v>
      </c>
      <c r="B108" s="12">
        <v>9801781.4354532175</v>
      </c>
      <c r="C108" s="12">
        <v>1606869.7970955099</v>
      </c>
      <c r="D108" s="12">
        <v>6690458.4923668401</v>
      </c>
      <c r="E108" s="12">
        <v>0</v>
      </c>
      <c r="F108" s="12">
        <v>270306.98419572</v>
      </c>
      <c r="G108" s="15">
        <v>4118005.6611613398</v>
      </c>
      <c r="H108" s="12">
        <v>119381.40944948298</v>
      </c>
      <c r="I108" s="12">
        <v>38909.694330359998</v>
      </c>
      <c r="J108" s="12">
        <v>2143854.7432299368</v>
      </c>
      <c r="K108" s="12">
        <v>280260.23007597006</v>
      </c>
      <c r="L108" s="12">
        <v>1224192.9159148964</v>
      </c>
      <c r="M108" s="12">
        <v>98428.638238704516</v>
      </c>
      <c r="N108" s="12">
        <v>9900210.0736919213</v>
      </c>
    </row>
    <row r="109" spans="1:14" hidden="1" outlineLevel="1" x14ac:dyDescent="0.3">
      <c r="A109" s="9" t="s">
        <v>63</v>
      </c>
      <c r="B109" s="10">
        <v>51238.185630160006</v>
      </c>
      <c r="C109" s="10">
        <v>61.984542349999998</v>
      </c>
      <c r="D109" s="10">
        <v>51143.650041970002</v>
      </c>
      <c r="E109" s="10">
        <v>0</v>
      </c>
      <c r="F109" s="10">
        <v>43101.765473200001</v>
      </c>
      <c r="G109" s="14">
        <v>4831.7287697500005</v>
      </c>
      <c r="H109" s="10">
        <v>2.91173E-3</v>
      </c>
      <c r="I109" s="10">
        <v>3210.1528872899999</v>
      </c>
      <c r="J109" s="10">
        <v>0</v>
      </c>
      <c r="K109" s="10">
        <v>0</v>
      </c>
      <c r="L109" s="10">
        <v>32.55104584</v>
      </c>
      <c r="M109" s="10">
        <v>0</v>
      </c>
      <c r="N109" s="10">
        <v>51238.185630160006</v>
      </c>
    </row>
    <row r="110" spans="1:14" hidden="1" outlineLevel="2" x14ac:dyDescent="0.3">
      <c r="A110" s="11" t="s">
        <v>50</v>
      </c>
      <c r="B110" s="12">
        <v>51238.185630160006</v>
      </c>
      <c r="C110" s="12">
        <v>61.984542349999998</v>
      </c>
      <c r="D110" s="12">
        <v>51143.650041970002</v>
      </c>
      <c r="E110" s="12">
        <v>0</v>
      </c>
      <c r="F110" s="12">
        <v>43101.765473200001</v>
      </c>
      <c r="G110" s="15">
        <v>4831.7287697500005</v>
      </c>
      <c r="H110" s="12">
        <v>2.91173E-3</v>
      </c>
      <c r="I110" s="12">
        <v>3210.1528872899999</v>
      </c>
      <c r="J110" s="12">
        <v>0</v>
      </c>
      <c r="K110" s="12">
        <v>0</v>
      </c>
      <c r="L110" s="12">
        <v>32.55104584</v>
      </c>
      <c r="M110" s="12">
        <v>0</v>
      </c>
      <c r="N110" s="12">
        <v>51238.185630160006</v>
      </c>
    </row>
    <row r="111" spans="1:14" hidden="1" outlineLevel="1" x14ac:dyDescent="0.3">
      <c r="A111" s="9" t="s">
        <v>32</v>
      </c>
      <c r="B111" s="10">
        <v>126926.07820384993</v>
      </c>
      <c r="C111" s="10">
        <v>12064.13868688498</v>
      </c>
      <c r="D111" s="10">
        <v>111618.76030013995</v>
      </c>
      <c r="E111" s="10">
        <v>0</v>
      </c>
      <c r="F111" s="10">
        <v>2934.1853200099999</v>
      </c>
      <c r="G111" s="14">
        <v>16860.16207949994</v>
      </c>
      <c r="H111" s="10">
        <v>22754.35471824</v>
      </c>
      <c r="I111" s="10">
        <v>69070.058182390014</v>
      </c>
      <c r="J111" s="10">
        <v>0</v>
      </c>
      <c r="K111" s="10">
        <v>0</v>
      </c>
      <c r="L111" s="10">
        <v>3243.1792168249899</v>
      </c>
      <c r="M111" s="10">
        <v>0</v>
      </c>
      <c r="N111" s="10">
        <v>126926.07820384993</v>
      </c>
    </row>
    <row r="112" spans="1:14" hidden="1" outlineLevel="2" x14ac:dyDescent="0.3">
      <c r="A112" s="11" t="s">
        <v>41</v>
      </c>
      <c r="B112" s="12">
        <v>126926.07820384993</v>
      </c>
      <c r="C112" s="12">
        <v>12064.13868688498</v>
      </c>
      <c r="D112" s="12">
        <v>111618.76030013995</v>
      </c>
      <c r="E112" s="12">
        <v>0</v>
      </c>
      <c r="F112" s="12">
        <v>2934.1853200099999</v>
      </c>
      <c r="G112" s="15">
        <v>16860.16207949994</v>
      </c>
      <c r="H112" s="12">
        <v>22754.35471824</v>
      </c>
      <c r="I112" s="12">
        <v>69070.058182390014</v>
      </c>
      <c r="J112" s="12">
        <v>0</v>
      </c>
      <c r="K112" s="12">
        <v>0</v>
      </c>
      <c r="L112" s="12">
        <v>3243.1792168249899</v>
      </c>
      <c r="M112" s="12">
        <v>0</v>
      </c>
      <c r="N112" s="12">
        <v>126926.07820384993</v>
      </c>
    </row>
    <row r="113" spans="1:14" collapsed="1" x14ac:dyDescent="0.3">
      <c r="A113" s="2" t="s">
        <v>5</v>
      </c>
      <c r="B113" s="3">
        <v>2064620.9183340492</v>
      </c>
      <c r="C113" s="3">
        <v>571165.02777722897</v>
      </c>
      <c r="D113" s="3">
        <v>1081298.6296829192</v>
      </c>
      <c r="E113" s="3">
        <v>0</v>
      </c>
      <c r="F113" s="3">
        <v>139470.57548799325</v>
      </c>
      <c r="G113" s="3">
        <v>344904.53281791974</v>
      </c>
      <c r="H113" s="13">
        <v>474104.08622015099</v>
      </c>
      <c r="I113" s="3">
        <v>40070.676641594997</v>
      </c>
      <c r="J113" s="3">
        <v>82748.758515260226</v>
      </c>
      <c r="K113" s="3">
        <v>18967.7940337</v>
      </c>
      <c r="L113" s="3">
        <v>393189.46684020094</v>
      </c>
      <c r="M113" s="3">
        <v>492597.1165604883</v>
      </c>
      <c r="N113" s="16">
        <v>2557218.0348945376</v>
      </c>
    </row>
    <row r="114" spans="1:14" hidden="1" outlineLevel="1" x14ac:dyDescent="0.3">
      <c r="A114" s="9" t="s">
        <v>1</v>
      </c>
      <c r="B114" s="10">
        <v>2264.155154133236</v>
      </c>
      <c r="C114" s="10">
        <v>0</v>
      </c>
      <c r="D114" s="10">
        <v>2264.155154133236</v>
      </c>
      <c r="E114" s="10">
        <v>0</v>
      </c>
      <c r="F114" s="10">
        <v>2264.155154133236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2264.155154133236</v>
      </c>
    </row>
    <row r="115" spans="1:14" hidden="1" outlineLevel="2" x14ac:dyDescent="0.3">
      <c r="A115" s="11" t="s">
        <v>38</v>
      </c>
      <c r="B115" s="12">
        <v>1063.4721912732359</v>
      </c>
      <c r="C115" s="12">
        <v>0</v>
      </c>
      <c r="D115" s="12">
        <v>1063.4721912732359</v>
      </c>
      <c r="E115" s="12">
        <v>0</v>
      </c>
      <c r="F115" s="12">
        <v>1063.4721912732359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v>1063.4721912732359</v>
      </c>
    </row>
    <row r="116" spans="1:14" hidden="1" outlineLevel="2" x14ac:dyDescent="0.3">
      <c r="A116" s="11" t="s">
        <v>39</v>
      </c>
      <c r="B116" s="12">
        <v>1200.6829628600001</v>
      </c>
      <c r="C116" s="12">
        <v>0</v>
      </c>
      <c r="D116" s="12">
        <v>1200.6829628600001</v>
      </c>
      <c r="E116" s="12">
        <v>0</v>
      </c>
      <c r="F116" s="12">
        <v>1200.6829628600001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1200.6829628600001</v>
      </c>
    </row>
    <row r="117" spans="1:14" hidden="1" outlineLevel="1" x14ac:dyDescent="0.3">
      <c r="A117" s="9" t="s">
        <v>61</v>
      </c>
      <c r="B117" s="10">
        <v>1970316.1604836257</v>
      </c>
      <c r="C117" s="10">
        <v>546545.33058453898</v>
      </c>
      <c r="D117" s="10">
        <v>1015491.7116545209</v>
      </c>
      <c r="E117" s="10">
        <v>0</v>
      </c>
      <c r="F117" s="10">
        <v>118628.59767592001</v>
      </c>
      <c r="G117" s="10">
        <v>344886.66978694976</v>
      </c>
      <c r="H117" s="14">
        <v>443003.76978121098</v>
      </c>
      <c r="I117" s="10">
        <v>26223.915895180002</v>
      </c>
      <c r="J117" s="10">
        <v>82748.758515260226</v>
      </c>
      <c r="K117" s="10">
        <v>18967.7940337</v>
      </c>
      <c r="L117" s="10">
        <v>389311.32421086595</v>
      </c>
      <c r="M117" s="10">
        <v>492597.1165604883</v>
      </c>
      <c r="N117" s="10">
        <v>2462913.2770441142</v>
      </c>
    </row>
    <row r="118" spans="1:14" hidden="1" outlineLevel="2" x14ac:dyDescent="0.3">
      <c r="A118" s="11" t="s">
        <v>45</v>
      </c>
      <c r="B118" s="12">
        <v>1970316.1604836257</v>
      </c>
      <c r="C118" s="12">
        <v>546545.33058453898</v>
      </c>
      <c r="D118" s="12">
        <v>1015491.7116545209</v>
      </c>
      <c r="E118" s="12">
        <v>0</v>
      </c>
      <c r="F118" s="12">
        <v>118628.59767592001</v>
      </c>
      <c r="G118" s="12">
        <v>344886.66978694976</v>
      </c>
      <c r="H118" s="15">
        <v>443003.76978121098</v>
      </c>
      <c r="I118" s="12">
        <v>26223.915895180002</v>
      </c>
      <c r="J118" s="12">
        <v>82748.758515260226</v>
      </c>
      <c r="K118" s="12">
        <v>18967.7940337</v>
      </c>
      <c r="L118" s="12">
        <v>389311.32421086595</v>
      </c>
      <c r="M118" s="12">
        <v>492597.1165604883</v>
      </c>
      <c r="N118" s="12">
        <v>2462913.2770441142</v>
      </c>
    </row>
    <row r="119" spans="1:14" hidden="1" outlineLevel="1" x14ac:dyDescent="0.3">
      <c r="A119" s="9" t="s">
        <v>63</v>
      </c>
      <c r="B119" s="10">
        <v>839.89391740999997</v>
      </c>
      <c r="C119" s="10">
        <v>0</v>
      </c>
      <c r="D119" s="10">
        <v>839.89391740999997</v>
      </c>
      <c r="E119" s="10">
        <v>0</v>
      </c>
      <c r="F119" s="10">
        <v>348.72675994000002</v>
      </c>
      <c r="G119" s="10">
        <v>17.863030970000001</v>
      </c>
      <c r="H119" s="14">
        <v>471.04137448</v>
      </c>
      <c r="I119" s="10">
        <v>2.2627520200000002</v>
      </c>
      <c r="J119" s="10">
        <v>0</v>
      </c>
      <c r="K119" s="10">
        <v>0</v>
      </c>
      <c r="L119" s="10">
        <v>0</v>
      </c>
      <c r="M119" s="10">
        <v>0</v>
      </c>
      <c r="N119" s="10">
        <v>839.89391740999997</v>
      </c>
    </row>
    <row r="120" spans="1:14" hidden="1" outlineLevel="2" x14ac:dyDescent="0.3">
      <c r="A120" s="11" t="s">
        <v>50</v>
      </c>
      <c r="B120" s="12">
        <v>839.89391740999997</v>
      </c>
      <c r="C120" s="12">
        <v>0</v>
      </c>
      <c r="D120" s="12">
        <v>839.89391740999997</v>
      </c>
      <c r="E120" s="12">
        <v>0</v>
      </c>
      <c r="F120" s="12">
        <v>348.72675994000002</v>
      </c>
      <c r="G120" s="12">
        <v>17.863030970000001</v>
      </c>
      <c r="H120" s="15">
        <v>471.04137448</v>
      </c>
      <c r="I120" s="12">
        <v>2.2627520200000002</v>
      </c>
      <c r="J120" s="12">
        <v>0</v>
      </c>
      <c r="K120" s="12">
        <v>0</v>
      </c>
      <c r="L120" s="12">
        <v>0</v>
      </c>
      <c r="M120" s="12">
        <v>0</v>
      </c>
      <c r="N120" s="12">
        <v>839.89391740999997</v>
      </c>
    </row>
    <row r="121" spans="1:14" hidden="1" outlineLevel="1" x14ac:dyDescent="0.3">
      <c r="A121" s="9" t="s">
        <v>32</v>
      </c>
      <c r="B121" s="10">
        <v>91200.708778879984</v>
      </c>
      <c r="C121" s="10">
        <v>24619.697192689993</v>
      </c>
      <c r="D121" s="10">
        <v>62702.868956855003</v>
      </c>
      <c r="E121" s="10">
        <v>0</v>
      </c>
      <c r="F121" s="10">
        <v>18229.095898</v>
      </c>
      <c r="G121" s="10">
        <v>0</v>
      </c>
      <c r="H121" s="14">
        <v>30629.275064460002</v>
      </c>
      <c r="I121" s="10">
        <v>13844.497994394998</v>
      </c>
      <c r="J121" s="10">
        <v>0</v>
      </c>
      <c r="K121" s="10">
        <v>0</v>
      </c>
      <c r="L121" s="10">
        <v>3878.1426293350005</v>
      </c>
      <c r="M121" s="10">
        <v>0</v>
      </c>
      <c r="N121" s="10">
        <v>91200.708778879984</v>
      </c>
    </row>
    <row r="122" spans="1:14" hidden="1" outlineLevel="2" x14ac:dyDescent="0.3">
      <c r="A122" s="11" t="s">
        <v>41</v>
      </c>
      <c r="B122" s="12">
        <v>91200.708778879984</v>
      </c>
      <c r="C122" s="12">
        <v>24619.697192689993</v>
      </c>
      <c r="D122" s="12">
        <v>62702.868956855003</v>
      </c>
      <c r="E122" s="12">
        <v>0</v>
      </c>
      <c r="F122" s="12">
        <v>18229.095898</v>
      </c>
      <c r="G122" s="12">
        <v>0</v>
      </c>
      <c r="H122" s="15">
        <v>30629.275064460002</v>
      </c>
      <c r="I122" s="12">
        <v>13844.497994394998</v>
      </c>
      <c r="J122" s="12">
        <v>0</v>
      </c>
      <c r="K122" s="12">
        <v>0</v>
      </c>
      <c r="L122" s="12">
        <v>3878.1426293350005</v>
      </c>
      <c r="M122" s="12">
        <v>0</v>
      </c>
      <c r="N122" s="12">
        <v>91200.708778879984</v>
      </c>
    </row>
    <row r="123" spans="1:14" collapsed="1" x14ac:dyDescent="0.3">
      <c r="A123" s="2" t="s">
        <v>6</v>
      </c>
      <c r="B123" s="3">
        <v>2252406.1269030576</v>
      </c>
      <c r="C123" s="3">
        <v>553221.29894466163</v>
      </c>
      <c r="D123" s="3">
        <v>1231776.5190118833</v>
      </c>
      <c r="E123" s="3">
        <v>5.0079594900000002</v>
      </c>
      <c r="F123" s="3">
        <v>459236.38132088108</v>
      </c>
      <c r="G123" s="3">
        <v>90183.462449923565</v>
      </c>
      <c r="H123" s="3">
        <v>333520.38009344565</v>
      </c>
      <c r="I123" s="13">
        <v>323074.30890258512</v>
      </c>
      <c r="J123" s="3">
        <v>25756.978285557874</v>
      </c>
      <c r="K123" s="3">
        <v>18605.169645506598</v>
      </c>
      <c r="L123" s="3">
        <v>448803.13930100581</v>
      </c>
      <c r="M123" s="3">
        <v>1163023.7490672746</v>
      </c>
      <c r="N123" s="16">
        <v>3415429.875970332</v>
      </c>
    </row>
    <row r="124" spans="1:14" hidden="1" outlineLevel="1" x14ac:dyDescent="0.3">
      <c r="A124" s="9" t="s">
        <v>60</v>
      </c>
      <c r="B124" s="10">
        <v>44520.041560209997</v>
      </c>
      <c r="C124" s="10">
        <v>162.98331146999999</v>
      </c>
      <c r="D124" s="10">
        <v>863.22381842999994</v>
      </c>
      <c r="E124" s="10">
        <v>0</v>
      </c>
      <c r="F124" s="10">
        <v>638.83538209999995</v>
      </c>
      <c r="G124" s="10">
        <v>95.067909670000006</v>
      </c>
      <c r="H124" s="10">
        <v>107.77338289000001</v>
      </c>
      <c r="I124" s="14">
        <v>21.547143770000002</v>
      </c>
      <c r="J124" s="10">
        <v>0</v>
      </c>
      <c r="K124" s="10">
        <v>0</v>
      </c>
      <c r="L124" s="10">
        <v>43493.834430309995</v>
      </c>
      <c r="M124" s="10">
        <v>5.72120906421</v>
      </c>
      <c r="N124" s="10">
        <v>44525.76276927421</v>
      </c>
    </row>
    <row r="125" spans="1:14" hidden="1" outlineLevel="2" x14ac:dyDescent="0.3">
      <c r="A125" s="11" t="s">
        <v>44</v>
      </c>
      <c r="B125" s="12">
        <v>44520.041560209997</v>
      </c>
      <c r="C125" s="12">
        <v>162.98331146999999</v>
      </c>
      <c r="D125" s="12">
        <v>863.22381842999994</v>
      </c>
      <c r="E125" s="12">
        <v>0</v>
      </c>
      <c r="F125" s="12">
        <v>638.83538209999995</v>
      </c>
      <c r="G125" s="12">
        <v>95.067909670000006</v>
      </c>
      <c r="H125" s="12">
        <v>107.77338289000001</v>
      </c>
      <c r="I125" s="15">
        <v>21.547143770000002</v>
      </c>
      <c r="J125" s="12">
        <v>0</v>
      </c>
      <c r="K125" s="12">
        <v>0</v>
      </c>
      <c r="L125" s="12">
        <v>43493.834430309995</v>
      </c>
      <c r="M125" s="12">
        <v>5.72120906421</v>
      </c>
      <c r="N125" s="12">
        <v>44525.76276927421</v>
      </c>
    </row>
    <row r="126" spans="1:14" hidden="1" outlineLevel="1" x14ac:dyDescent="0.3">
      <c r="A126" s="9" t="s">
        <v>31</v>
      </c>
      <c r="B126" s="10">
        <v>373911.35752584343</v>
      </c>
      <c r="C126" s="10">
        <v>11309.6340016544</v>
      </c>
      <c r="D126" s="10">
        <v>191966.27735735069</v>
      </c>
      <c r="E126" s="10">
        <v>0</v>
      </c>
      <c r="F126" s="10">
        <v>73832.8801123741</v>
      </c>
      <c r="G126" s="10">
        <v>33497.6734528815</v>
      </c>
      <c r="H126" s="10">
        <v>82496.455489362881</v>
      </c>
      <c r="I126" s="14">
        <v>1629.5739034701999</v>
      </c>
      <c r="J126" s="10">
        <v>509.69439926199993</v>
      </c>
      <c r="K126" s="10">
        <v>1126.7093190410999</v>
      </c>
      <c r="L126" s="10">
        <v>169508.73684779723</v>
      </c>
      <c r="M126" s="10">
        <v>5720.4997159655195</v>
      </c>
      <c r="N126" s="10">
        <v>379631.85724180896</v>
      </c>
    </row>
    <row r="127" spans="1:14" hidden="1" outlineLevel="2" x14ac:dyDescent="0.3">
      <c r="A127" s="11" t="s">
        <v>35</v>
      </c>
      <c r="B127" s="12">
        <v>16906.720400158101</v>
      </c>
      <c r="C127" s="12">
        <v>1748.0752690545</v>
      </c>
      <c r="D127" s="12">
        <v>9694.8403686377005</v>
      </c>
      <c r="E127" s="12">
        <v>0</v>
      </c>
      <c r="F127" s="12">
        <v>4886.8623226639002</v>
      </c>
      <c r="G127" s="12">
        <v>2622.5250960177</v>
      </c>
      <c r="H127" s="12">
        <v>1643.4153368537</v>
      </c>
      <c r="I127" s="15">
        <v>451.5269841022</v>
      </c>
      <c r="J127" s="12">
        <v>90.510629000199998</v>
      </c>
      <c r="K127" s="12">
        <v>0</v>
      </c>
      <c r="L127" s="12">
        <v>5463.8047624659002</v>
      </c>
      <c r="M127" s="12">
        <v>114.15078</v>
      </c>
      <c r="N127" s="12">
        <v>17020.871180158101</v>
      </c>
    </row>
    <row r="128" spans="1:14" hidden="1" outlineLevel="2" x14ac:dyDescent="0.3">
      <c r="A128" s="11" t="s">
        <v>37</v>
      </c>
      <c r="B128" s="12">
        <v>357004.63712568535</v>
      </c>
      <c r="C128" s="12">
        <v>9561.5587325999004</v>
      </c>
      <c r="D128" s="12">
        <v>182271.43698871299</v>
      </c>
      <c r="E128" s="12">
        <v>0</v>
      </c>
      <c r="F128" s="12">
        <v>68946.017789710197</v>
      </c>
      <c r="G128" s="12">
        <v>30875.1483568638</v>
      </c>
      <c r="H128" s="12">
        <v>80853.040152509187</v>
      </c>
      <c r="I128" s="15">
        <v>1178.0469193679999</v>
      </c>
      <c r="J128" s="12">
        <v>419.18377026179996</v>
      </c>
      <c r="K128" s="12">
        <v>1126.7093190410999</v>
      </c>
      <c r="L128" s="12">
        <v>164044.93208533133</v>
      </c>
      <c r="M128" s="12">
        <v>5606.3489359655196</v>
      </c>
      <c r="N128" s="12">
        <v>362610.98606165085</v>
      </c>
    </row>
    <row r="129" spans="1:14" hidden="1" outlineLevel="1" x14ac:dyDescent="0.3">
      <c r="A129" s="9" t="s">
        <v>1</v>
      </c>
      <c r="B129" s="10">
        <v>108934.58759554967</v>
      </c>
      <c r="C129" s="10">
        <v>258.98022632999999</v>
      </c>
      <c r="D129" s="10">
        <v>108665.03170507969</v>
      </c>
      <c r="E129" s="10">
        <v>5.0079594900000002</v>
      </c>
      <c r="F129" s="10">
        <v>65190.049254679703</v>
      </c>
      <c r="G129" s="10">
        <v>40063.225435808301</v>
      </c>
      <c r="H129" s="10">
        <v>593.72054827167699</v>
      </c>
      <c r="I129" s="14">
        <v>2813.02850683</v>
      </c>
      <c r="J129" s="10">
        <v>0</v>
      </c>
      <c r="K129" s="10">
        <v>0</v>
      </c>
      <c r="L129" s="10">
        <v>10.575664140000001</v>
      </c>
      <c r="M129" s="10">
        <v>65011.876057535526</v>
      </c>
      <c r="N129" s="10">
        <v>173946.4636530852</v>
      </c>
    </row>
    <row r="130" spans="1:14" hidden="1" outlineLevel="2" x14ac:dyDescent="0.3">
      <c r="A130" s="11" t="s">
        <v>38</v>
      </c>
      <c r="B130" s="12">
        <v>82792.213195129763</v>
      </c>
      <c r="C130" s="12">
        <v>258.98022632999999</v>
      </c>
      <c r="D130" s="12">
        <v>82522.657304659777</v>
      </c>
      <c r="E130" s="12">
        <v>5.0079594900000002</v>
      </c>
      <c r="F130" s="12">
        <v>40893.645086469798</v>
      </c>
      <c r="G130" s="12">
        <v>40063.225435808301</v>
      </c>
      <c r="H130" s="12">
        <v>593.72054827167699</v>
      </c>
      <c r="I130" s="15">
        <v>967.05827462000002</v>
      </c>
      <c r="J130" s="12">
        <v>0</v>
      </c>
      <c r="K130" s="12">
        <v>0</v>
      </c>
      <c r="L130" s="12">
        <v>10.575664140000001</v>
      </c>
      <c r="M130" s="12">
        <v>8178.2632156289092</v>
      </c>
      <c r="N130" s="10">
        <v>90970.476410758667</v>
      </c>
    </row>
    <row r="131" spans="1:14" hidden="1" outlineLevel="2" x14ac:dyDescent="0.3">
      <c r="A131" s="11" t="s">
        <v>39</v>
      </c>
      <c r="B131" s="12">
        <v>26142.374400419903</v>
      </c>
      <c r="C131" s="12">
        <v>0</v>
      </c>
      <c r="D131" s="12">
        <v>26142.374400419903</v>
      </c>
      <c r="E131" s="12">
        <v>0</v>
      </c>
      <c r="F131" s="12">
        <v>24296.404168209901</v>
      </c>
      <c r="G131" s="12">
        <v>0</v>
      </c>
      <c r="H131" s="12">
        <v>0</v>
      </c>
      <c r="I131" s="15">
        <v>1845.9702322100002</v>
      </c>
      <c r="J131" s="12">
        <v>0</v>
      </c>
      <c r="K131" s="12">
        <v>0</v>
      </c>
      <c r="L131" s="12">
        <v>0</v>
      </c>
      <c r="M131" s="12">
        <v>56833.612841906615</v>
      </c>
      <c r="N131" s="10">
        <v>82975.987242326519</v>
      </c>
    </row>
    <row r="132" spans="1:14" hidden="1" outlineLevel="1" x14ac:dyDescent="0.3">
      <c r="A132" s="9" t="s">
        <v>61</v>
      </c>
      <c r="B132" s="10">
        <v>1112171.433373217</v>
      </c>
      <c r="C132" s="10">
        <v>262219.17612650304</v>
      </c>
      <c r="D132" s="10">
        <v>648459.06396083673</v>
      </c>
      <c r="E132" s="10">
        <v>0</v>
      </c>
      <c r="F132" s="10">
        <v>230546.03335303874</v>
      </c>
      <c r="G132" s="10">
        <v>11558.499856407499</v>
      </c>
      <c r="H132" s="10">
        <v>249847.90164635581</v>
      </c>
      <c r="I132" s="14">
        <v>135562.26041103923</v>
      </c>
      <c r="J132" s="10">
        <v>20944.368693995577</v>
      </c>
      <c r="K132" s="10">
        <v>16534.319699385498</v>
      </c>
      <c r="L132" s="10">
        <v>184958.87358649168</v>
      </c>
      <c r="M132" s="10">
        <v>1091009.6852824772</v>
      </c>
      <c r="N132" s="10">
        <v>2203181.1186556942</v>
      </c>
    </row>
    <row r="133" spans="1:14" hidden="1" outlineLevel="2" x14ac:dyDescent="0.3">
      <c r="A133" s="11" t="s">
        <v>57</v>
      </c>
      <c r="B133" s="12">
        <v>1112171.433373217</v>
      </c>
      <c r="C133" s="12">
        <v>262219.17612650304</v>
      </c>
      <c r="D133" s="12">
        <v>648459.06396083673</v>
      </c>
      <c r="E133" s="12">
        <v>0</v>
      </c>
      <c r="F133" s="12">
        <v>230546.03335303874</v>
      </c>
      <c r="G133" s="12">
        <v>11558.499856407499</v>
      </c>
      <c r="H133" s="12">
        <v>249847.90164635581</v>
      </c>
      <c r="I133" s="15">
        <v>135562.26041103923</v>
      </c>
      <c r="J133" s="12">
        <v>20944.368693995577</v>
      </c>
      <c r="K133" s="12">
        <v>16534.319699385498</v>
      </c>
      <c r="L133" s="12">
        <v>184958.87358649168</v>
      </c>
      <c r="M133" s="12">
        <v>1091009.6852824772</v>
      </c>
      <c r="N133" s="12">
        <v>2203181.1186556942</v>
      </c>
    </row>
    <row r="134" spans="1:14" hidden="1" outlineLevel="1" x14ac:dyDescent="0.3">
      <c r="A134" s="9" t="s">
        <v>62</v>
      </c>
      <c r="B134" s="10">
        <v>36762.488237750003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36762.488237750003</v>
      </c>
      <c r="M134" s="10">
        <v>0</v>
      </c>
      <c r="N134" s="10">
        <v>36762.488237750003</v>
      </c>
    </row>
    <row r="135" spans="1:14" hidden="1" outlineLevel="2" x14ac:dyDescent="0.3">
      <c r="A135" s="11" t="s">
        <v>46</v>
      </c>
      <c r="B135" s="12">
        <v>36762.488237750003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36762.488237750003</v>
      </c>
      <c r="M135" s="12">
        <v>0</v>
      </c>
      <c r="N135" s="12">
        <v>36762.488237750003</v>
      </c>
    </row>
    <row r="136" spans="1:14" hidden="1" outlineLevel="1" x14ac:dyDescent="0.3">
      <c r="A136" s="9" t="s">
        <v>63</v>
      </c>
      <c r="B136" s="10">
        <v>15002.508891070001</v>
      </c>
      <c r="C136" s="10">
        <v>1389.4344842599999</v>
      </c>
      <c r="D136" s="10">
        <v>12991.456115440002</v>
      </c>
      <c r="E136" s="10">
        <v>0</v>
      </c>
      <c r="F136" s="10">
        <v>7480.0938995699998</v>
      </c>
      <c r="G136" s="10">
        <v>4818.9499050800005</v>
      </c>
      <c r="H136" s="10">
        <v>12.16493337</v>
      </c>
      <c r="I136" s="14">
        <v>680.24737742000002</v>
      </c>
      <c r="J136" s="10">
        <v>0</v>
      </c>
      <c r="K136" s="10">
        <v>0</v>
      </c>
      <c r="L136" s="10">
        <v>621.61829137000007</v>
      </c>
      <c r="M136" s="10">
        <v>1210.5187621980201</v>
      </c>
      <c r="N136" s="10">
        <v>16213.027653268022</v>
      </c>
    </row>
    <row r="137" spans="1:14" hidden="1" outlineLevel="2" x14ac:dyDescent="0.3">
      <c r="A137" s="11" t="s">
        <v>50</v>
      </c>
      <c r="B137" s="12">
        <v>15002.508891070001</v>
      </c>
      <c r="C137" s="12">
        <v>1389.4344842599999</v>
      </c>
      <c r="D137" s="12">
        <v>12991.456115440002</v>
      </c>
      <c r="E137" s="12">
        <v>0</v>
      </c>
      <c r="F137" s="12">
        <v>7480.0938995699998</v>
      </c>
      <c r="G137" s="12">
        <v>4818.9499050800005</v>
      </c>
      <c r="H137" s="12">
        <v>12.16493337</v>
      </c>
      <c r="I137" s="15">
        <v>680.24737742000002</v>
      </c>
      <c r="J137" s="12">
        <v>0</v>
      </c>
      <c r="K137" s="12">
        <v>0</v>
      </c>
      <c r="L137" s="12">
        <v>621.61829137000007</v>
      </c>
      <c r="M137" s="12">
        <v>1210.5187621980201</v>
      </c>
      <c r="N137" s="12">
        <v>16213.027653268022</v>
      </c>
    </row>
    <row r="138" spans="1:14" hidden="1" outlineLevel="1" x14ac:dyDescent="0.3">
      <c r="A138" s="9" t="s">
        <v>32</v>
      </c>
      <c r="B138" s="10">
        <v>561103.70971941715</v>
      </c>
      <c r="C138" s="10">
        <v>277881.09079444414</v>
      </c>
      <c r="D138" s="10">
        <v>268831.46605474607</v>
      </c>
      <c r="E138" s="10">
        <v>0</v>
      </c>
      <c r="F138" s="10">
        <v>81548.489319118569</v>
      </c>
      <c r="G138" s="10">
        <v>150.0458900762911</v>
      </c>
      <c r="H138" s="10">
        <v>462.36409319523312</v>
      </c>
      <c r="I138" s="14">
        <v>182367.6515600557</v>
      </c>
      <c r="J138" s="10">
        <v>4302.9151923002983</v>
      </c>
      <c r="K138" s="10">
        <v>944.14062707999994</v>
      </c>
      <c r="L138" s="10">
        <v>13447.012243146901</v>
      </c>
      <c r="M138" s="10">
        <v>65.448040034230004</v>
      </c>
      <c r="N138" s="10">
        <v>561169.15775945142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65.448040034230004</v>
      </c>
      <c r="N139" s="12">
        <v>65.448040034230004</v>
      </c>
    </row>
    <row r="140" spans="1:14" hidden="1" outlineLevel="2" x14ac:dyDescent="0.3">
      <c r="A140" s="11" t="s">
        <v>41</v>
      </c>
      <c r="B140" s="12">
        <v>561103.70971941715</v>
      </c>
      <c r="C140" s="12">
        <v>277881.09079444414</v>
      </c>
      <c r="D140" s="12">
        <v>268831.46605474607</v>
      </c>
      <c r="E140" s="12">
        <v>0</v>
      </c>
      <c r="F140" s="12">
        <v>81548.489319118569</v>
      </c>
      <c r="G140" s="12">
        <v>150.0458900762911</v>
      </c>
      <c r="H140" s="12">
        <v>462.36409319523312</v>
      </c>
      <c r="I140" s="15">
        <v>182367.6515600557</v>
      </c>
      <c r="J140" s="12">
        <v>4302.9151923002983</v>
      </c>
      <c r="K140" s="12">
        <v>944.14062707999994</v>
      </c>
      <c r="L140" s="12">
        <v>13447.012243146901</v>
      </c>
      <c r="M140" s="12">
        <v>0</v>
      </c>
      <c r="N140" s="12">
        <v>561103.70971941715</v>
      </c>
    </row>
    <row r="141" spans="1:14" collapsed="1" x14ac:dyDescent="0.3">
      <c r="A141" s="2" t="s">
        <v>7</v>
      </c>
      <c r="B141" s="3">
        <v>3272370.1765053994</v>
      </c>
      <c r="C141" s="3">
        <v>88737.195815283718</v>
      </c>
      <c r="D141" s="3">
        <v>305842.82373676839</v>
      </c>
      <c r="E141" s="3">
        <v>1160.3900000000001</v>
      </c>
      <c r="F141" s="3">
        <v>42013.423136600533</v>
      </c>
      <c r="G141" s="3">
        <v>3238.5247889872635</v>
      </c>
      <c r="H141" s="3">
        <v>30008.913285284845</v>
      </c>
      <c r="I141" s="3">
        <v>115305.51938740505</v>
      </c>
      <c r="J141" s="13">
        <v>114116.05313849071</v>
      </c>
      <c r="K141" s="3">
        <v>0</v>
      </c>
      <c r="L141" s="3">
        <v>2877790.1569533474</v>
      </c>
      <c r="M141" s="3">
        <v>42834.379271314159</v>
      </c>
      <c r="N141" s="16">
        <v>3315204.5557767134</v>
      </c>
    </row>
    <row r="142" spans="1:14" hidden="1" outlineLevel="1" x14ac:dyDescent="0.3">
      <c r="A142" s="9" t="s">
        <v>60</v>
      </c>
      <c r="B142" s="10">
        <v>2539.6044934800002</v>
      </c>
      <c r="C142" s="10">
        <v>0</v>
      </c>
      <c r="D142" s="10">
        <v>319.68117315000001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319.68117315000001</v>
      </c>
      <c r="K142" s="10">
        <v>0</v>
      </c>
      <c r="L142" s="10">
        <v>2219.92332033</v>
      </c>
      <c r="M142" s="10">
        <v>0</v>
      </c>
      <c r="N142" s="10">
        <v>2539.6044934800002</v>
      </c>
    </row>
    <row r="143" spans="1:14" hidden="1" outlineLevel="2" x14ac:dyDescent="0.3">
      <c r="A143" s="11" t="s">
        <v>44</v>
      </c>
      <c r="B143" s="12">
        <v>2539.6044934800002</v>
      </c>
      <c r="C143" s="12">
        <v>0</v>
      </c>
      <c r="D143" s="12">
        <v>319.68117315000001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319.68117315000001</v>
      </c>
      <c r="K143" s="12">
        <v>0</v>
      </c>
      <c r="L143" s="12">
        <v>2219.92332033</v>
      </c>
      <c r="M143" s="12">
        <v>0</v>
      </c>
      <c r="N143" s="12">
        <v>2539.6044934800002</v>
      </c>
    </row>
    <row r="144" spans="1:14" hidden="1" outlineLevel="1" x14ac:dyDescent="0.3">
      <c r="A144" s="9" t="s">
        <v>31</v>
      </c>
      <c r="B144" s="10">
        <v>1494.7112328885</v>
      </c>
      <c r="C144" s="10">
        <v>3.2458963803000001</v>
      </c>
      <c r="D144" s="10">
        <v>1443.0763005417</v>
      </c>
      <c r="E144" s="10">
        <v>0</v>
      </c>
      <c r="F144" s="10">
        <v>140.55251456959999</v>
      </c>
      <c r="G144" s="10">
        <v>1058.8358156264001</v>
      </c>
      <c r="H144" s="10">
        <v>29.757492247199998</v>
      </c>
      <c r="I144" s="10">
        <v>1.1070895399999999E-2</v>
      </c>
      <c r="J144" s="14">
        <v>213.91940720310001</v>
      </c>
      <c r="K144" s="10">
        <v>0</v>
      </c>
      <c r="L144" s="10">
        <v>48.389035966500003</v>
      </c>
      <c r="M144" s="10">
        <v>0</v>
      </c>
      <c r="N144" s="10">
        <v>1494.7112328885</v>
      </c>
    </row>
    <row r="145" spans="1:14" hidden="1" outlineLevel="2" x14ac:dyDescent="0.3">
      <c r="A145" s="11" t="s">
        <v>35</v>
      </c>
      <c r="B145" s="12">
        <v>281.88339852360002</v>
      </c>
      <c r="C145" s="12">
        <v>0</v>
      </c>
      <c r="D145" s="12">
        <v>281.88339852360002</v>
      </c>
      <c r="E145" s="12">
        <v>0</v>
      </c>
      <c r="F145" s="12">
        <v>48.427215497299997</v>
      </c>
      <c r="G145" s="12">
        <v>233.45618302630001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281.88339852360002</v>
      </c>
    </row>
    <row r="146" spans="1:14" hidden="1" outlineLevel="2" x14ac:dyDescent="0.3">
      <c r="A146" s="11" t="s">
        <v>37</v>
      </c>
      <c r="B146" s="12">
        <v>1212.8278343649001</v>
      </c>
      <c r="C146" s="12">
        <v>3.2458963803000001</v>
      </c>
      <c r="D146" s="12">
        <v>1161.1929020181001</v>
      </c>
      <c r="E146" s="12">
        <v>0</v>
      </c>
      <c r="F146" s="12">
        <v>92.125299072299995</v>
      </c>
      <c r="G146" s="12">
        <v>825.37963260009997</v>
      </c>
      <c r="H146" s="12">
        <v>29.757492247199998</v>
      </c>
      <c r="I146" s="12">
        <v>1.1070895399999999E-2</v>
      </c>
      <c r="J146" s="15">
        <v>213.91940720310001</v>
      </c>
      <c r="K146" s="12">
        <v>0</v>
      </c>
      <c r="L146" s="12">
        <v>48.389035966500003</v>
      </c>
      <c r="M146" s="12">
        <v>0</v>
      </c>
      <c r="N146" s="12">
        <v>1212.8278343649001</v>
      </c>
    </row>
    <row r="147" spans="1:14" hidden="1" outlineLevel="1" x14ac:dyDescent="0.3">
      <c r="A147" s="9" t="s">
        <v>1</v>
      </c>
      <c r="B147" s="10">
        <v>5411.9019446300299</v>
      </c>
      <c r="C147" s="10">
        <v>0</v>
      </c>
      <c r="D147" s="10">
        <v>5411.9019446300299</v>
      </c>
      <c r="E147" s="10">
        <v>0</v>
      </c>
      <c r="F147" s="10">
        <v>5341.5152395100304</v>
      </c>
      <c r="G147" s="10">
        <v>0</v>
      </c>
      <c r="H147" s="10">
        <v>0</v>
      </c>
      <c r="I147" s="10">
        <v>70.386705119999988</v>
      </c>
      <c r="J147" s="14">
        <v>0</v>
      </c>
      <c r="K147" s="10">
        <v>0</v>
      </c>
      <c r="L147" s="10">
        <v>0</v>
      </c>
      <c r="M147" s="10">
        <v>889.99137292505998</v>
      </c>
      <c r="N147" s="10">
        <v>6301.8933175550901</v>
      </c>
    </row>
    <row r="148" spans="1:14" hidden="1" outlineLevel="2" x14ac:dyDescent="0.3">
      <c r="A148" s="11" t="s">
        <v>38</v>
      </c>
      <c r="B148" s="12">
        <v>1744.1574714400299</v>
      </c>
      <c r="C148" s="12">
        <v>0</v>
      </c>
      <c r="D148" s="12">
        <v>1744.1574714400299</v>
      </c>
      <c r="E148" s="12">
        <v>0</v>
      </c>
      <c r="F148" s="12">
        <v>1738.5665934500298</v>
      </c>
      <c r="G148" s="12">
        <v>0</v>
      </c>
      <c r="H148" s="12">
        <v>0</v>
      </c>
      <c r="I148" s="12">
        <v>5.5908779899999992</v>
      </c>
      <c r="J148" s="15">
        <v>0</v>
      </c>
      <c r="K148" s="12">
        <v>0</v>
      </c>
      <c r="L148" s="12">
        <v>0</v>
      </c>
      <c r="M148" s="12">
        <v>0</v>
      </c>
      <c r="N148" s="12">
        <v>1744.1574714400299</v>
      </c>
    </row>
    <row r="149" spans="1:14" hidden="1" outlineLevel="2" x14ac:dyDescent="0.3">
      <c r="A149" s="11" t="s">
        <v>39</v>
      </c>
      <c r="B149" s="12">
        <v>3667.74447319</v>
      </c>
      <c r="C149" s="12">
        <v>0</v>
      </c>
      <c r="D149" s="12">
        <v>3667.74447319</v>
      </c>
      <c r="E149" s="12">
        <v>0</v>
      </c>
      <c r="F149" s="12">
        <v>3602.9486460600001</v>
      </c>
      <c r="G149" s="12">
        <v>0</v>
      </c>
      <c r="H149" s="12">
        <v>0</v>
      </c>
      <c r="I149" s="12">
        <v>64.795827129999992</v>
      </c>
      <c r="J149" s="15">
        <v>0</v>
      </c>
      <c r="K149" s="12">
        <v>0</v>
      </c>
      <c r="L149" s="12">
        <v>0</v>
      </c>
      <c r="M149" s="12">
        <v>889.99137292505998</v>
      </c>
      <c r="N149" s="12">
        <v>4557.7358461150598</v>
      </c>
    </row>
    <row r="150" spans="1:14" hidden="1" outlineLevel="1" x14ac:dyDescent="0.3">
      <c r="A150" s="9" t="s">
        <v>61</v>
      </c>
      <c r="B150" s="10">
        <v>282144.22996861086</v>
      </c>
      <c r="C150" s="10">
        <v>14450.275842507401</v>
      </c>
      <c r="D150" s="10">
        <v>204270.32878810616</v>
      </c>
      <c r="E150" s="10">
        <v>0</v>
      </c>
      <c r="F150" s="10">
        <v>28286.0189624862</v>
      </c>
      <c r="G150" s="10">
        <v>2156.4682007646702</v>
      </c>
      <c r="H150" s="10">
        <v>29915.965916968293</v>
      </c>
      <c r="I150" s="10">
        <v>104522.53999061639</v>
      </c>
      <c r="J150" s="14">
        <v>39389.335717270616</v>
      </c>
      <c r="K150" s="10">
        <v>0</v>
      </c>
      <c r="L150" s="10">
        <v>63423.625337997306</v>
      </c>
      <c r="M150" s="10">
        <v>41944.387898389097</v>
      </c>
      <c r="N150" s="10">
        <v>324088.61786699994</v>
      </c>
    </row>
    <row r="151" spans="1:14" hidden="1" outlineLevel="2" x14ac:dyDescent="0.3">
      <c r="A151" s="11" t="s">
        <v>57</v>
      </c>
      <c r="B151" s="12">
        <v>282144.22996861086</v>
      </c>
      <c r="C151" s="12">
        <v>14450.275842507401</v>
      </c>
      <c r="D151" s="12">
        <v>204270.32878810616</v>
      </c>
      <c r="E151" s="12">
        <v>0</v>
      </c>
      <c r="F151" s="12">
        <v>28286.0189624862</v>
      </c>
      <c r="G151" s="12">
        <v>2156.4682007646702</v>
      </c>
      <c r="H151" s="12">
        <v>29915.965916968293</v>
      </c>
      <c r="I151" s="12">
        <v>104522.53999061639</v>
      </c>
      <c r="J151" s="15">
        <v>39389.335717270616</v>
      </c>
      <c r="K151" s="12">
        <v>0</v>
      </c>
      <c r="L151" s="12">
        <v>63423.625337997306</v>
      </c>
      <c r="M151" s="12">
        <v>41944.387898389097</v>
      </c>
      <c r="N151" s="12">
        <v>324088.61786699994</v>
      </c>
    </row>
    <row r="152" spans="1:14" hidden="1" outlineLevel="1" x14ac:dyDescent="0.3">
      <c r="A152" s="9" t="s">
        <v>62</v>
      </c>
      <c r="B152" s="10">
        <v>2854710.47527713</v>
      </c>
      <c r="C152" s="10">
        <v>32317.557549594399</v>
      </c>
      <c r="D152" s="10">
        <v>33705.185353709545</v>
      </c>
      <c r="E152" s="10">
        <v>0</v>
      </c>
      <c r="F152" s="10">
        <v>1610.12742239972</v>
      </c>
      <c r="G152" s="10">
        <v>0</v>
      </c>
      <c r="H152" s="10">
        <v>0</v>
      </c>
      <c r="I152" s="10">
        <v>460.03640639992</v>
      </c>
      <c r="J152" s="14">
        <v>31635.021524909902</v>
      </c>
      <c r="K152" s="10">
        <v>0</v>
      </c>
      <c r="L152" s="10">
        <v>2788687.7323738262</v>
      </c>
      <c r="M152" s="10">
        <v>0</v>
      </c>
      <c r="N152" s="10">
        <v>2854710.47527713</v>
      </c>
    </row>
    <row r="153" spans="1:14" hidden="1" outlineLevel="2" x14ac:dyDescent="0.3">
      <c r="A153" s="11" t="s">
        <v>47</v>
      </c>
      <c r="B153" s="12">
        <v>301195.80843509996</v>
      </c>
      <c r="C153" s="12">
        <v>32317.557549594399</v>
      </c>
      <c r="D153" s="12">
        <v>33705.185353709545</v>
      </c>
      <c r="E153" s="12">
        <v>0</v>
      </c>
      <c r="F153" s="12">
        <v>1610.12742239972</v>
      </c>
      <c r="G153" s="12">
        <v>0</v>
      </c>
      <c r="H153" s="12">
        <v>0</v>
      </c>
      <c r="I153" s="12">
        <v>460.03640639992</v>
      </c>
      <c r="J153" s="15">
        <v>31635.021524909902</v>
      </c>
      <c r="K153" s="12">
        <v>0</v>
      </c>
      <c r="L153" s="12">
        <v>235173.06553179602</v>
      </c>
      <c r="M153" s="12">
        <v>0</v>
      </c>
      <c r="N153" s="12">
        <v>301195.80843509996</v>
      </c>
    </row>
    <row r="154" spans="1:14" hidden="1" outlineLevel="2" x14ac:dyDescent="0.3">
      <c r="A154" s="11" t="s">
        <v>48</v>
      </c>
      <c r="B154" s="12">
        <v>1101517.12925672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1101517.12925672</v>
      </c>
      <c r="M154" s="12">
        <v>0</v>
      </c>
      <c r="N154" s="12">
        <v>1101517.12925672</v>
      </c>
    </row>
    <row r="155" spans="1:14" hidden="1" outlineLevel="2" x14ac:dyDescent="0.3">
      <c r="A155" s="11" t="s">
        <v>49</v>
      </c>
      <c r="B155" s="12">
        <v>1451997.5375853102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1451997.5375853102</v>
      </c>
      <c r="M155" s="12">
        <v>0</v>
      </c>
      <c r="N155" s="12">
        <v>1451997.5375853102</v>
      </c>
    </row>
    <row r="156" spans="1:14" hidden="1" outlineLevel="1" x14ac:dyDescent="0.3">
      <c r="A156" s="9" t="s">
        <v>63</v>
      </c>
      <c r="B156" s="10">
        <v>62.480266289999996</v>
      </c>
      <c r="C156" s="10">
        <v>0</v>
      </c>
      <c r="D156" s="10">
        <v>62.480266289999996</v>
      </c>
      <c r="E156" s="10">
        <v>0</v>
      </c>
      <c r="F156" s="10">
        <v>61.223738009999998</v>
      </c>
      <c r="G156" s="10">
        <v>0</v>
      </c>
      <c r="H156" s="10">
        <v>0</v>
      </c>
      <c r="I156" s="10">
        <v>1.2565282799999999</v>
      </c>
      <c r="J156" s="14">
        <v>0</v>
      </c>
      <c r="K156" s="10">
        <v>0</v>
      </c>
      <c r="L156" s="10">
        <v>0</v>
      </c>
      <c r="M156" s="10">
        <v>0</v>
      </c>
      <c r="N156" s="10">
        <v>62.480266289999996</v>
      </c>
    </row>
    <row r="157" spans="1:14" hidden="1" outlineLevel="2" x14ac:dyDescent="0.3">
      <c r="A157" s="11" t="s">
        <v>50</v>
      </c>
      <c r="B157" s="12">
        <v>62.480266289999996</v>
      </c>
      <c r="C157" s="12">
        <v>0</v>
      </c>
      <c r="D157" s="12">
        <v>62.480266289999996</v>
      </c>
      <c r="E157" s="12">
        <v>0</v>
      </c>
      <c r="F157" s="12">
        <v>61.223738009999998</v>
      </c>
      <c r="G157" s="12">
        <v>0</v>
      </c>
      <c r="H157" s="12">
        <v>0</v>
      </c>
      <c r="I157" s="12">
        <v>1.2565282799999999</v>
      </c>
      <c r="J157" s="15">
        <v>0</v>
      </c>
      <c r="K157" s="12">
        <v>0</v>
      </c>
      <c r="L157" s="12">
        <v>0</v>
      </c>
      <c r="M157" s="12">
        <v>0</v>
      </c>
      <c r="N157" s="12">
        <v>62.480266289999996</v>
      </c>
    </row>
    <row r="158" spans="1:14" hidden="1" outlineLevel="1" x14ac:dyDescent="0.3">
      <c r="A158" s="9" t="s">
        <v>32</v>
      </c>
      <c r="B158" s="10">
        <v>126006.77332237015</v>
      </c>
      <c r="C158" s="10">
        <v>41966.116526801612</v>
      </c>
      <c r="D158" s="10">
        <v>60630.16991034097</v>
      </c>
      <c r="E158" s="10">
        <v>1160.3900000000001</v>
      </c>
      <c r="F158" s="10">
        <v>6573.9852596249902</v>
      </c>
      <c r="G158" s="10">
        <v>23.220772596193498</v>
      </c>
      <c r="H158" s="10">
        <v>63.189876069350703</v>
      </c>
      <c r="I158" s="10">
        <v>10251.288686093334</v>
      </c>
      <c r="J158" s="14">
        <v>42558.0953159571</v>
      </c>
      <c r="K158" s="10">
        <v>0</v>
      </c>
      <c r="L158" s="10">
        <v>23410.486885227565</v>
      </c>
      <c r="M158" s="10">
        <v>0</v>
      </c>
      <c r="N158" s="10">
        <v>126006.77332237015</v>
      </c>
    </row>
    <row r="159" spans="1:14" hidden="1" outlineLevel="2" x14ac:dyDescent="0.3">
      <c r="A159" s="11" t="s">
        <v>41</v>
      </c>
      <c r="B159" s="12">
        <v>126006.77332237015</v>
      </c>
      <c r="C159" s="12">
        <v>41966.116526801612</v>
      </c>
      <c r="D159" s="12">
        <v>60630.16991034097</v>
      </c>
      <c r="E159" s="12">
        <v>1160.3900000000001</v>
      </c>
      <c r="F159" s="12">
        <v>6573.9852596249902</v>
      </c>
      <c r="G159" s="12">
        <v>23.220772596193498</v>
      </c>
      <c r="H159" s="12">
        <v>63.189876069350703</v>
      </c>
      <c r="I159" s="12">
        <v>10251.288686093334</v>
      </c>
      <c r="J159" s="15">
        <v>42558.0953159571</v>
      </c>
      <c r="K159" s="12">
        <v>0</v>
      </c>
      <c r="L159" s="12">
        <v>23410.486885227565</v>
      </c>
      <c r="M159" s="12">
        <v>0</v>
      </c>
      <c r="N159" s="12">
        <v>126006.77332237015</v>
      </c>
    </row>
    <row r="160" spans="1:14" collapsed="1" x14ac:dyDescent="0.3">
      <c r="A160" s="2" t="s">
        <v>8</v>
      </c>
      <c r="B160" s="3">
        <v>9712511.759954419</v>
      </c>
      <c r="C160" s="3">
        <v>157297.07277878997</v>
      </c>
      <c r="D160" s="3">
        <v>7894169.2567228628</v>
      </c>
      <c r="E160" s="3">
        <v>2364520.8073921027</v>
      </c>
      <c r="F160" s="3">
        <v>2113868.3617334864</v>
      </c>
      <c r="G160" s="3">
        <v>2824282.3200393906</v>
      </c>
      <c r="H160" s="3">
        <v>15549.292749947123</v>
      </c>
      <c r="I160" s="3">
        <v>162894.7932517789</v>
      </c>
      <c r="J160" s="3">
        <v>413053.68155615818</v>
      </c>
      <c r="K160" s="13">
        <v>904017.24522360321</v>
      </c>
      <c r="L160" s="3">
        <v>757028.18522916269</v>
      </c>
      <c r="M160" s="3">
        <v>961690.97034958727</v>
      </c>
      <c r="N160" s="16">
        <v>10674202.730304006</v>
      </c>
    </row>
    <row r="161" spans="1:14" hidden="1" outlineLevel="1" x14ac:dyDescent="0.3">
      <c r="A161" s="9" t="s">
        <v>60</v>
      </c>
      <c r="B161" s="10">
        <v>573783.09581496997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573783.09581496997</v>
      </c>
      <c r="M161" s="10">
        <v>0</v>
      </c>
      <c r="N161" s="10">
        <v>573783.09581496997</v>
      </c>
    </row>
    <row r="162" spans="1:14" hidden="1" outlineLevel="2" x14ac:dyDescent="0.3">
      <c r="A162" s="11" t="s">
        <v>44</v>
      </c>
      <c r="B162" s="12">
        <v>573783.09581496997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573783.09581496997</v>
      </c>
      <c r="M162" s="12">
        <v>0</v>
      </c>
      <c r="N162" s="12">
        <v>573783.09581496997</v>
      </c>
    </row>
    <row r="163" spans="1:14" hidden="1" outlineLevel="1" x14ac:dyDescent="0.3">
      <c r="A163" s="9" t="s">
        <v>31</v>
      </c>
      <c r="B163" s="10">
        <v>8107007.3734378386</v>
      </c>
      <c r="C163" s="10">
        <v>157297.07277878997</v>
      </c>
      <c r="D163" s="10">
        <v>7623021.8636510726</v>
      </c>
      <c r="E163" s="10">
        <v>2364520.8073921027</v>
      </c>
      <c r="F163" s="10">
        <v>1861162.337715406</v>
      </c>
      <c r="G163" s="10">
        <v>2824282.3200393906</v>
      </c>
      <c r="H163" s="10">
        <v>15549.292749947123</v>
      </c>
      <c r="I163" s="10">
        <v>144453.42419806891</v>
      </c>
      <c r="J163" s="10">
        <v>413053.68155615818</v>
      </c>
      <c r="K163" s="14">
        <v>145999.00983283325</v>
      </c>
      <c r="L163" s="10">
        <v>180689.4271751426</v>
      </c>
      <c r="M163" s="10">
        <v>777908.13803377678</v>
      </c>
      <c r="N163" s="10">
        <v>8884915.5114716161</v>
      </c>
    </row>
    <row r="164" spans="1:14" hidden="1" outlineLevel="2" x14ac:dyDescent="0.3">
      <c r="A164" s="11" t="s">
        <v>35</v>
      </c>
      <c r="B164" s="12">
        <v>1294854.2101858074</v>
      </c>
      <c r="C164" s="12">
        <v>41381.507793290562</v>
      </c>
      <c r="D164" s="12">
        <v>1202199.6478209284</v>
      </c>
      <c r="E164" s="12">
        <v>354295.436031383</v>
      </c>
      <c r="F164" s="12">
        <v>304784.31846332358</v>
      </c>
      <c r="G164" s="12">
        <v>472438.06050006615</v>
      </c>
      <c r="H164" s="12">
        <v>1256.1183234787379</v>
      </c>
      <c r="I164" s="12">
        <v>36107.04518941995</v>
      </c>
      <c r="J164" s="12">
        <v>33318.669313256672</v>
      </c>
      <c r="K164" s="15">
        <v>25109.035734131001</v>
      </c>
      <c r="L164" s="12">
        <v>26164.018837457621</v>
      </c>
      <c r="M164" s="12">
        <v>209327.96610133891</v>
      </c>
      <c r="N164" s="12">
        <v>1504182.1762871463</v>
      </c>
    </row>
    <row r="165" spans="1:14" hidden="1" outlineLevel="2" x14ac:dyDescent="0.3">
      <c r="A165" s="11" t="s">
        <v>37</v>
      </c>
      <c r="B165" s="12">
        <v>6812153.1632520314</v>
      </c>
      <c r="C165" s="12">
        <v>115915.56498549941</v>
      </c>
      <c r="D165" s="12">
        <v>6420822.2158301445</v>
      </c>
      <c r="E165" s="12">
        <v>2010225.3713607199</v>
      </c>
      <c r="F165" s="12">
        <v>1556378.0192520823</v>
      </c>
      <c r="G165" s="12">
        <v>2351844.2595393243</v>
      </c>
      <c r="H165" s="12">
        <v>14293.174426468384</v>
      </c>
      <c r="I165" s="12">
        <v>108346.37900864895</v>
      </c>
      <c r="J165" s="12">
        <v>379735.01224290149</v>
      </c>
      <c r="K165" s="15">
        <v>120889.97409870224</v>
      </c>
      <c r="L165" s="12">
        <v>154525.40833768499</v>
      </c>
      <c r="M165" s="12">
        <v>568580.17193243781</v>
      </c>
      <c r="N165" s="12">
        <v>7380733.3351844689</v>
      </c>
    </row>
    <row r="166" spans="1:14" hidden="1" outlineLevel="1" x14ac:dyDescent="0.3">
      <c r="A166" s="9" t="s">
        <v>1</v>
      </c>
      <c r="B166" s="10">
        <v>1011041.6582994001</v>
      </c>
      <c r="C166" s="10">
        <v>0</v>
      </c>
      <c r="D166" s="10">
        <v>253879.6407893002</v>
      </c>
      <c r="E166" s="10">
        <v>0</v>
      </c>
      <c r="F166" s="10">
        <v>247718.7882907702</v>
      </c>
      <c r="G166" s="10">
        <v>0</v>
      </c>
      <c r="H166" s="10">
        <v>0</v>
      </c>
      <c r="I166" s="10">
        <v>6160.85249853</v>
      </c>
      <c r="J166" s="10">
        <v>0</v>
      </c>
      <c r="K166" s="14">
        <v>757162.01751009992</v>
      </c>
      <c r="L166" s="10">
        <v>0</v>
      </c>
      <c r="M166" s="10">
        <v>183782.83231581049</v>
      </c>
      <c r="N166" s="10">
        <v>1194824.4906152105</v>
      </c>
    </row>
    <row r="167" spans="1:14" hidden="1" outlineLevel="2" x14ac:dyDescent="0.3">
      <c r="A167" s="11" t="s">
        <v>38</v>
      </c>
      <c r="B167" s="12">
        <v>1495.183539877637</v>
      </c>
      <c r="C167" s="12">
        <v>0</v>
      </c>
      <c r="D167" s="12">
        <v>1495.183539877637</v>
      </c>
      <c r="E167" s="12">
        <v>0</v>
      </c>
      <c r="F167" s="12">
        <v>1477.6232868655482</v>
      </c>
      <c r="G167" s="12">
        <v>0</v>
      </c>
      <c r="H167" s="12">
        <v>0</v>
      </c>
      <c r="I167" s="12">
        <v>17.560253012088918</v>
      </c>
      <c r="J167" s="12">
        <v>0</v>
      </c>
      <c r="K167" s="15">
        <v>0</v>
      </c>
      <c r="L167" s="12">
        <v>0</v>
      </c>
      <c r="M167" s="12">
        <v>63.477425046598491</v>
      </c>
      <c r="N167" s="12">
        <v>1558.6609649242355</v>
      </c>
    </row>
    <row r="168" spans="1:14" hidden="1" outlineLevel="2" x14ac:dyDescent="0.3">
      <c r="A168" s="11" t="s">
        <v>39</v>
      </c>
      <c r="B168" s="12">
        <v>1009546.4747595225</v>
      </c>
      <c r="C168" s="12">
        <v>0</v>
      </c>
      <c r="D168" s="12">
        <v>252384.45724942259</v>
      </c>
      <c r="E168" s="12">
        <v>0</v>
      </c>
      <c r="F168" s="12">
        <v>246241.16500390467</v>
      </c>
      <c r="G168" s="12">
        <v>0</v>
      </c>
      <c r="H168" s="12">
        <v>0</v>
      </c>
      <c r="I168" s="12">
        <v>6143.2922455179114</v>
      </c>
      <c r="J168" s="12">
        <v>0</v>
      </c>
      <c r="K168" s="15">
        <v>757162.01751009992</v>
      </c>
      <c r="L168" s="12">
        <v>0</v>
      </c>
      <c r="M168" s="12">
        <v>183719.35489076391</v>
      </c>
      <c r="N168" s="12">
        <v>1193265.8296502864</v>
      </c>
    </row>
    <row r="169" spans="1:14" hidden="1" outlineLevel="1" x14ac:dyDescent="0.3">
      <c r="A169" s="9" t="s">
        <v>32</v>
      </c>
      <c r="B169" s="10">
        <v>20679.632402210002</v>
      </c>
      <c r="C169" s="10">
        <v>0</v>
      </c>
      <c r="D169" s="10">
        <v>17267.752282490001</v>
      </c>
      <c r="E169" s="10">
        <v>0</v>
      </c>
      <c r="F169" s="10">
        <v>4987.2357273100006</v>
      </c>
      <c r="G169" s="10">
        <v>0</v>
      </c>
      <c r="H169" s="10">
        <v>0</v>
      </c>
      <c r="I169" s="10">
        <v>12280.51655518</v>
      </c>
      <c r="J169" s="10">
        <v>0</v>
      </c>
      <c r="K169" s="14">
        <v>856.21788067</v>
      </c>
      <c r="L169" s="10">
        <v>2555.6622390500002</v>
      </c>
      <c r="M169" s="10">
        <v>0</v>
      </c>
      <c r="N169" s="10">
        <v>20679.632402210002</v>
      </c>
    </row>
    <row r="170" spans="1:14" hidden="1" outlineLevel="2" x14ac:dyDescent="0.3">
      <c r="A170" s="11" t="s">
        <v>41</v>
      </c>
      <c r="B170" s="12">
        <v>20679.632402210002</v>
      </c>
      <c r="C170" s="12">
        <v>0</v>
      </c>
      <c r="D170" s="12">
        <v>17267.752282490001</v>
      </c>
      <c r="E170" s="12">
        <v>0</v>
      </c>
      <c r="F170" s="12">
        <v>4987.2357273100006</v>
      </c>
      <c r="G170" s="12">
        <v>0</v>
      </c>
      <c r="H170" s="12">
        <v>0</v>
      </c>
      <c r="I170" s="12">
        <v>12280.51655518</v>
      </c>
      <c r="J170" s="12">
        <v>0</v>
      </c>
      <c r="K170" s="15">
        <v>856.21788067</v>
      </c>
      <c r="L170" s="12">
        <v>2555.6622390500002</v>
      </c>
      <c r="M170" s="12">
        <v>0</v>
      </c>
      <c r="N170" s="12">
        <v>20679.632402210002</v>
      </c>
    </row>
    <row r="171" spans="1:14" collapsed="1" x14ac:dyDescent="0.3">
      <c r="A171" s="2" t="s">
        <v>58</v>
      </c>
      <c r="B171" s="3">
        <v>3766405.4935491183</v>
      </c>
      <c r="C171" s="3">
        <v>0</v>
      </c>
      <c r="D171" s="3">
        <v>3679013.1771927285</v>
      </c>
      <c r="E171" s="3">
        <v>0</v>
      </c>
      <c r="F171" s="3">
        <v>3489350.4963638349</v>
      </c>
      <c r="G171" s="3">
        <v>155.51443576349999</v>
      </c>
      <c r="H171" s="3">
        <v>40699.3418107951</v>
      </c>
      <c r="I171" s="3">
        <v>65014.678925882021</v>
      </c>
      <c r="J171" s="3">
        <v>83793.145656453067</v>
      </c>
      <c r="K171" s="3">
        <v>87392.316356390002</v>
      </c>
      <c r="L171" s="13">
        <v>0</v>
      </c>
      <c r="M171" s="3">
        <v>25887.003885969716</v>
      </c>
      <c r="N171" s="16">
        <v>3792292.4974350878</v>
      </c>
    </row>
    <row r="172" spans="1:14" hidden="1" outlineLevel="1" x14ac:dyDescent="0.3">
      <c r="A172" s="9" t="s">
        <v>1</v>
      </c>
      <c r="B172" s="10">
        <v>3705332.134897219</v>
      </c>
      <c r="C172" s="10">
        <v>0</v>
      </c>
      <c r="D172" s="10">
        <v>3617939.8185408292</v>
      </c>
      <c r="E172" s="10">
        <v>0</v>
      </c>
      <c r="F172" s="10">
        <v>3486726.1097913422</v>
      </c>
      <c r="G172" s="10">
        <v>0</v>
      </c>
      <c r="H172" s="10">
        <v>40699.3418107951</v>
      </c>
      <c r="I172" s="10">
        <v>63651.492082782024</v>
      </c>
      <c r="J172" s="10">
        <v>26862.874855909999</v>
      </c>
      <c r="K172" s="10">
        <v>87392.316356390002</v>
      </c>
      <c r="L172" s="14">
        <v>0</v>
      </c>
      <c r="M172" s="10">
        <v>25456.805294990787</v>
      </c>
      <c r="N172" s="10">
        <v>3730788.94019221</v>
      </c>
    </row>
    <row r="173" spans="1:14" hidden="1" outlineLevel="2" x14ac:dyDescent="0.3">
      <c r="A173" s="11" t="s">
        <v>38</v>
      </c>
      <c r="B173" s="12">
        <v>873834.9238011142</v>
      </c>
      <c r="C173" s="12">
        <v>0</v>
      </c>
      <c r="D173" s="12">
        <v>873834.9238011142</v>
      </c>
      <c r="E173" s="12">
        <v>0</v>
      </c>
      <c r="F173" s="12">
        <v>812711.15003702207</v>
      </c>
      <c r="G173" s="12">
        <v>0</v>
      </c>
      <c r="H173" s="12">
        <v>0</v>
      </c>
      <c r="I173" s="12">
        <v>61123.773764092097</v>
      </c>
      <c r="J173" s="12">
        <v>0</v>
      </c>
      <c r="K173" s="12">
        <v>0</v>
      </c>
      <c r="L173" s="15">
        <v>0</v>
      </c>
      <c r="M173" s="12">
        <v>2933.2487150084798</v>
      </c>
      <c r="N173" s="12">
        <v>876768.17251612269</v>
      </c>
    </row>
    <row r="174" spans="1:14" hidden="1" outlineLevel="2" x14ac:dyDescent="0.3">
      <c r="A174" s="11" t="s">
        <v>39</v>
      </c>
      <c r="B174" s="12">
        <v>2831497.2110961047</v>
      </c>
      <c r="C174" s="12">
        <v>0</v>
      </c>
      <c r="D174" s="12">
        <v>2744104.8947397149</v>
      </c>
      <c r="E174" s="12">
        <v>0</v>
      </c>
      <c r="F174" s="12">
        <v>2674014.9597543199</v>
      </c>
      <c r="G174" s="12">
        <v>0</v>
      </c>
      <c r="H174" s="12">
        <v>40699.3418107951</v>
      </c>
      <c r="I174" s="12">
        <v>2527.7183186899297</v>
      </c>
      <c r="J174" s="12">
        <v>26862.874855909999</v>
      </c>
      <c r="K174" s="12">
        <v>87392.316356390002</v>
      </c>
      <c r="L174" s="15">
        <v>0</v>
      </c>
      <c r="M174" s="12">
        <v>22523.556579982309</v>
      </c>
      <c r="N174" s="12">
        <v>2854020.7676760871</v>
      </c>
    </row>
    <row r="175" spans="1:14" hidden="1" outlineLevel="1" x14ac:dyDescent="0.3">
      <c r="A175" s="9" t="s">
        <v>63</v>
      </c>
      <c r="B175" s="10">
        <v>2173.0670613100001</v>
      </c>
      <c r="C175" s="10">
        <v>0</v>
      </c>
      <c r="D175" s="10">
        <v>2173.0670613100001</v>
      </c>
      <c r="E175" s="10">
        <v>0</v>
      </c>
      <c r="F175" s="10">
        <v>1101.0293738299999</v>
      </c>
      <c r="G175" s="10">
        <v>154.49383945</v>
      </c>
      <c r="H175" s="10">
        <v>0</v>
      </c>
      <c r="I175" s="10">
        <v>917.54384803000005</v>
      </c>
      <c r="J175" s="10">
        <v>0</v>
      </c>
      <c r="K175" s="10">
        <v>0</v>
      </c>
      <c r="L175" s="14">
        <v>0</v>
      </c>
      <c r="M175" s="10">
        <v>0</v>
      </c>
      <c r="N175" s="10">
        <v>2173.0670613100001</v>
      </c>
    </row>
    <row r="176" spans="1:14" hidden="1" outlineLevel="2" x14ac:dyDescent="0.3">
      <c r="A176" s="11" t="s">
        <v>50</v>
      </c>
      <c r="B176" s="12">
        <v>2173.0670613100001</v>
      </c>
      <c r="C176" s="12">
        <v>0</v>
      </c>
      <c r="D176" s="12">
        <v>2173.0670613100001</v>
      </c>
      <c r="E176" s="12">
        <v>0</v>
      </c>
      <c r="F176" s="12">
        <v>1101.0293738299999</v>
      </c>
      <c r="G176" s="12">
        <v>154.49383945</v>
      </c>
      <c r="H176" s="12">
        <v>0</v>
      </c>
      <c r="I176" s="12">
        <v>917.54384803000005</v>
      </c>
      <c r="J176" s="12">
        <v>0</v>
      </c>
      <c r="K176" s="12">
        <v>0</v>
      </c>
      <c r="L176" s="15">
        <v>0</v>
      </c>
      <c r="M176" s="12">
        <v>0</v>
      </c>
      <c r="N176" s="12">
        <v>2173.0670613100001</v>
      </c>
    </row>
    <row r="177" spans="1:14" hidden="1" outlineLevel="1" x14ac:dyDescent="0.3">
      <c r="A177" s="9" t="s">
        <v>32</v>
      </c>
      <c r="B177" s="10">
        <v>58860.657066053071</v>
      </c>
      <c r="C177" s="10">
        <v>0</v>
      </c>
      <c r="D177" s="10">
        <v>58860.657066053071</v>
      </c>
      <c r="E177" s="10">
        <v>0</v>
      </c>
      <c r="F177" s="10">
        <v>1484.7432704400001</v>
      </c>
      <c r="G177" s="10">
        <v>0</v>
      </c>
      <c r="H177" s="10">
        <v>0</v>
      </c>
      <c r="I177" s="10">
        <v>445.64299506999998</v>
      </c>
      <c r="J177" s="10">
        <v>56930.270800543069</v>
      </c>
      <c r="K177" s="10">
        <v>0</v>
      </c>
      <c r="L177" s="14">
        <v>0</v>
      </c>
      <c r="M177" s="10">
        <v>430.19859097893004</v>
      </c>
      <c r="N177" s="10">
        <v>59290.855657032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430.19859097893004</v>
      </c>
      <c r="N178" s="12">
        <v>430.19859097893004</v>
      </c>
    </row>
    <row r="179" spans="1:14" hidden="1" outlineLevel="2" x14ac:dyDescent="0.3">
      <c r="A179" s="11" t="s">
        <v>41</v>
      </c>
      <c r="B179" s="12">
        <v>58860.657066053071</v>
      </c>
      <c r="C179" s="12">
        <v>0</v>
      </c>
      <c r="D179" s="12">
        <v>58860.657066053071</v>
      </c>
      <c r="E179" s="12">
        <v>0</v>
      </c>
      <c r="F179" s="12">
        <v>1484.7432704400001</v>
      </c>
      <c r="G179" s="12">
        <v>0</v>
      </c>
      <c r="H179" s="12">
        <v>0</v>
      </c>
      <c r="I179" s="12">
        <v>445.64299506999998</v>
      </c>
      <c r="J179" s="12">
        <v>56930.270800543069</v>
      </c>
      <c r="K179" s="12">
        <v>0</v>
      </c>
      <c r="L179" s="15">
        <v>0</v>
      </c>
      <c r="M179" s="12">
        <v>0</v>
      </c>
      <c r="N179" s="12">
        <v>58860.657066053071</v>
      </c>
    </row>
    <row r="180" spans="1:14" collapsed="1" x14ac:dyDescent="0.3">
      <c r="A180" s="2" t="s">
        <v>9</v>
      </c>
      <c r="B180" s="3">
        <v>4896873.5082921181</v>
      </c>
      <c r="C180" s="3">
        <v>1271168.0597946569</v>
      </c>
      <c r="D180" s="3">
        <v>2396869.4505099184</v>
      </c>
      <c r="E180" s="3">
        <v>1718766.3932944166</v>
      </c>
      <c r="F180" s="3">
        <v>295508.78754676349</v>
      </c>
      <c r="G180" s="3">
        <v>267231.04505137831</v>
      </c>
      <c r="H180" s="3">
        <v>174.96737735687788</v>
      </c>
      <c r="I180" s="3">
        <v>107271.48996155793</v>
      </c>
      <c r="J180" s="3">
        <v>7916.7672784455226</v>
      </c>
      <c r="K180" s="3">
        <v>35449.670121111332</v>
      </c>
      <c r="L180" s="3">
        <v>1193386.3278664316</v>
      </c>
      <c r="M180" s="13">
        <v>0</v>
      </c>
      <c r="N180" s="16">
        <v>4896873.5082921181</v>
      </c>
    </row>
    <row r="181" spans="1:14" hidden="1" outlineLevel="1" x14ac:dyDescent="0.3">
      <c r="A181" s="9" t="s">
        <v>33</v>
      </c>
      <c r="B181" s="10">
        <v>134566.5409207007</v>
      </c>
      <c r="C181" s="10">
        <v>0</v>
      </c>
      <c r="D181" s="10">
        <v>134566.5409207007</v>
      </c>
      <c r="E181" s="10">
        <v>134566.5409207007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134566.5409207007</v>
      </c>
    </row>
    <row r="182" spans="1:14" hidden="1" outlineLevel="1" x14ac:dyDescent="0.3">
      <c r="A182" s="9" t="s">
        <v>60</v>
      </c>
      <c r="B182" s="10">
        <v>293068.74674131756</v>
      </c>
      <c r="C182" s="10">
        <v>62998.805469939187</v>
      </c>
      <c r="D182" s="10">
        <v>160805.56629815206</v>
      </c>
      <c r="E182" s="10">
        <v>100860.2509404993</v>
      </c>
      <c r="F182" s="10">
        <v>53657.262268446306</v>
      </c>
      <c r="G182" s="10">
        <v>3377.3328988326211</v>
      </c>
      <c r="H182" s="10">
        <v>0</v>
      </c>
      <c r="I182" s="10">
        <v>2349.1164179556786</v>
      </c>
      <c r="J182" s="10">
        <v>561.60377241817878</v>
      </c>
      <c r="K182" s="10">
        <v>245.36867864117511</v>
      </c>
      <c r="L182" s="10">
        <v>69019.006294585095</v>
      </c>
      <c r="M182" s="14">
        <v>0</v>
      </c>
      <c r="N182" s="10">
        <v>293068.74674131756</v>
      </c>
    </row>
    <row r="183" spans="1:14" hidden="1" outlineLevel="2" x14ac:dyDescent="0.3">
      <c r="A183" s="11" t="s">
        <v>42</v>
      </c>
      <c r="B183" s="12">
        <v>2852.6134446061988</v>
      </c>
      <c r="C183" s="12">
        <v>201.263913504784</v>
      </c>
      <c r="D183" s="12">
        <v>2651.3495311014149</v>
      </c>
      <c r="E183" s="12">
        <v>0</v>
      </c>
      <c r="F183" s="12">
        <v>2423.8363426880001</v>
      </c>
      <c r="G183" s="12">
        <v>104.718766778701</v>
      </c>
      <c r="H183" s="12">
        <v>0</v>
      </c>
      <c r="I183" s="12">
        <v>75.321187060426894</v>
      </c>
      <c r="J183" s="12">
        <v>47.473234574286799</v>
      </c>
      <c r="K183" s="12">
        <v>0</v>
      </c>
      <c r="L183" s="12">
        <v>0</v>
      </c>
      <c r="M183" s="15">
        <v>0</v>
      </c>
      <c r="N183" s="12">
        <v>2852.6134446061988</v>
      </c>
    </row>
    <row r="184" spans="1:14" hidden="1" outlineLevel="2" x14ac:dyDescent="0.3">
      <c r="A184" s="11" t="s">
        <v>43</v>
      </c>
      <c r="B184" s="12">
        <v>81019.780067790241</v>
      </c>
      <c r="C184" s="12">
        <v>0</v>
      </c>
      <c r="D184" s="12">
        <v>80791.101486159707</v>
      </c>
      <c r="E184" s="12">
        <v>80791.101486159707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228.67858163054001</v>
      </c>
      <c r="L184" s="12">
        <v>0</v>
      </c>
      <c r="M184" s="15">
        <v>0</v>
      </c>
      <c r="N184" s="19">
        <v>81019.780067790241</v>
      </c>
    </row>
    <row r="185" spans="1:14" hidden="1" outlineLevel="2" x14ac:dyDescent="0.3">
      <c r="A185" s="11" t="s">
        <v>44</v>
      </c>
      <c r="B185" s="12">
        <v>209196.3532289211</v>
      </c>
      <c r="C185" s="12">
        <v>62797.5415564344</v>
      </c>
      <c r="D185" s="12">
        <v>77363.115280890954</v>
      </c>
      <c r="E185" s="12">
        <v>20069.1494543396</v>
      </c>
      <c r="F185" s="12">
        <v>51233.425925758303</v>
      </c>
      <c r="G185" s="12">
        <v>3272.61413205392</v>
      </c>
      <c r="H185" s="12">
        <v>0</v>
      </c>
      <c r="I185" s="12">
        <v>2273.7952308952517</v>
      </c>
      <c r="J185" s="12">
        <v>514.13053784389194</v>
      </c>
      <c r="K185" s="12">
        <v>16.6900970106351</v>
      </c>
      <c r="L185" s="12">
        <v>69019.006294585095</v>
      </c>
      <c r="M185" s="15">
        <v>0</v>
      </c>
      <c r="N185" s="19">
        <v>209196.3532289211</v>
      </c>
    </row>
    <row r="186" spans="1:14" hidden="1" outlineLevel="1" x14ac:dyDescent="0.3">
      <c r="A186" s="9" t="s">
        <v>31</v>
      </c>
      <c r="B186" s="10">
        <v>1544896.4630164851</v>
      </c>
      <c r="C186" s="10">
        <v>1500.4693016388619</v>
      </c>
      <c r="D186" s="10">
        <v>1535290.0117295429</v>
      </c>
      <c r="E186" s="10">
        <v>1453769.29929374</v>
      </c>
      <c r="F186" s="10">
        <v>65148.759095331458</v>
      </c>
      <c r="G186" s="10">
        <v>12872.79717470471</v>
      </c>
      <c r="H186" s="10">
        <v>174.96737735687788</v>
      </c>
      <c r="I186" s="10">
        <v>3324.1887884099096</v>
      </c>
      <c r="J186" s="10">
        <v>0</v>
      </c>
      <c r="K186" s="10">
        <v>0</v>
      </c>
      <c r="L186" s="10">
        <v>8105.9819853032604</v>
      </c>
      <c r="M186" s="14">
        <v>0</v>
      </c>
      <c r="N186" s="10">
        <v>1544896.4630164851</v>
      </c>
    </row>
    <row r="187" spans="1:14" hidden="1" outlineLevel="2" x14ac:dyDescent="0.3">
      <c r="A187" s="11" t="s">
        <v>35</v>
      </c>
      <c r="B187" s="12">
        <v>63963.575932277257</v>
      </c>
      <c r="C187" s="12">
        <v>303.644611378712</v>
      </c>
      <c r="D187" s="12">
        <v>62639.03152194836</v>
      </c>
      <c r="E187" s="12">
        <v>0</v>
      </c>
      <c r="F187" s="12">
        <v>57349.2429983603</v>
      </c>
      <c r="G187" s="12">
        <v>1967.2819668479101</v>
      </c>
      <c r="H187" s="12">
        <v>99.876469196608696</v>
      </c>
      <c r="I187" s="12">
        <v>3222.6300875435418</v>
      </c>
      <c r="J187" s="12">
        <v>0</v>
      </c>
      <c r="K187" s="12">
        <v>0</v>
      </c>
      <c r="L187" s="12">
        <v>1020.89979895019</v>
      </c>
      <c r="M187" s="15">
        <v>0</v>
      </c>
      <c r="N187" s="12">
        <v>63963.575932277257</v>
      </c>
    </row>
    <row r="188" spans="1:14" hidden="1" outlineLevel="2" x14ac:dyDescent="0.3">
      <c r="A188" s="11" t="s">
        <v>37</v>
      </c>
      <c r="B188" s="12">
        <v>1480932.887084208</v>
      </c>
      <c r="C188" s="12">
        <v>1196.82469026015</v>
      </c>
      <c r="D188" s="12">
        <v>1472650.9802075946</v>
      </c>
      <c r="E188" s="12">
        <v>1453769.29929374</v>
      </c>
      <c r="F188" s="12">
        <v>7799.5160969711596</v>
      </c>
      <c r="G188" s="12">
        <v>10905.515207856801</v>
      </c>
      <c r="H188" s="12">
        <v>75.090908160269194</v>
      </c>
      <c r="I188" s="12">
        <v>101.5587008663679</v>
      </c>
      <c r="J188" s="12">
        <v>0</v>
      </c>
      <c r="K188" s="12">
        <v>0</v>
      </c>
      <c r="L188" s="12">
        <v>7085.08218635307</v>
      </c>
      <c r="M188" s="15">
        <v>0</v>
      </c>
      <c r="N188" s="12">
        <v>1480932.887084208</v>
      </c>
    </row>
    <row r="189" spans="1:14" hidden="1" outlineLevel="1" x14ac:dyDescent="0.3">
      <c r="A189" s="9" t="s">
        <v>1</v>
      </c>
      <c r="B189" s="10">
        <v>129785.80247488919</v>
      </c>
      <c r="C189" s="10">
        <v>50691.525419560712</v>
      </c>
      <c r="D189" s="10">
        <v>56315.464829474833</v>
      </c>
      <c r="E189" s="10">
        <v>28256.450898323463</v>
      </c>
      <c r="F189" s="10">
        <v>10.5761838076023</v>
      </c>
      <c r="G189" s="10">
        <v>146.15824448828499</v>
      </c>
      <c r="H189" s="10">
        <v>0</v>
      </c>
      <c r="I189" s="10">
        <v>27902.279502855483</v>
      </c>
      <c r="J189" s="10">
        <v>0</v>
      </c>
      <c r="K189" s="10">
        <v>9245.8678152252596</v>
      </c>
      <c r="L189" s="10">
        <v>13532.944410628394</v>
      </c>
      <c r="M189" s="14">
        <v>0</v>
      </c>
      <c r="N189" s="10">
        <v>129785.80247488919</v>
      </c>
    </row>
    <row r="190" spans="1:14" hidden="1" outlineLevel="2" x14ac:dyDescent="0.3">
      <c r="A190" s="11" t="s">
        <v>38</v>
      </c>
      <c r="B190" s="12">
        <v>8158.9974726311666</v>
      </c>
      <c r="C190" s="12">
        <v>3883.24244813111</v>
      </c>
      <c r="D190" s="12">
        <v>59.531116588162298</v>
      </c>
      <c r="E190" s="12">
        <v>48.95493278056</v>
      </c>
      <c r="F190" s="12">
        <v>10.5761838076023</v>
      </c>
      <c r="G190" s="12">
        <v>0</v>
      </c>
      <c r="H190" s="12">
        <v>0</v>
      </c>
      <c r="I190" s="12">
        <v>0</v>
      </c>
      <c r="J190" s="12">
        <v>0</v>
      </c>
      <c r="K190" s="12">
        <v>3232.4543045</v>
      </c>
      <c r="L190" s="12">
        <v>983.76960341189397</v>
      </c>
      <c r="M190" s="15">
        <v>0</v>
      </c>
      <c r="N190" s="12">
        <v>8158.9974726311666</v>
      </c>
    </row>
    <row r="191" spans="1:14" hidden="1" outlineLevel="2" x14ac:dyDescent="0.3">
      <c r="A191" s="11" t="s">
        <v>39</v>
      </c>
      <c r="B191" s="12">
        <v>121626.80500225804</v>
      </c>
      <c r="C191" s="12">
        <v>46808.282971429602</v>
      </c>
      <c r="D191" s="12">
        <v>56255.933712886668</v>
      </c>
      <c r="E191" s="12">
        <v>28207.495965542901</v>
      </c>
      <c r="F191" s="12">
        <v>0</v>
      </c>
      <c r="G191" s="12">
        <v>146.15824448828499</v>
      </c>
      <c r="H191" s="12">
        <v>0</v>
      </c>
      <c r="I191" s="12">
        <v>27902.279502855483</v>
      </c>
      <c r="J191" s="12">
        <v>0</v>
      </c>
      <c r="K191" s="12">
        <v>6013.4135107252596</v>
      </c>
      <c r="L191" s="12">
        <v>12549.174807216499</v>
      </c>
      <c r="M191" s="15">
        <v>0</v>
      </c>
      <c r="N191" s="12">
        <v>121626.80500225804</v>
      </c>
    </row>
    <row r="192" spans="1:14" hidden="1" outlineLevel="1" x14ac:dyDescent="0.3">
      <c r="A192" s="9" t="s">
        <v>61</v>
      </c>
      <c r="B192" s="10">
        <v>2450750.8732971819</v>
      </c>
      <c r="C192" s="10">
        <v>850286.64207246969</v>
      </c>
      <c r="D192" s="10">
        <v>493877.45478839619</v>
      </c>
      <c r="E192" s="10">
        <v>0</v>
      </c>
      <c r="F192" s="10">
        <v>174340.21242742587</v>
      </c>
      <c r="G192" s="10">
        <v>249732.83639221382</v>
      </c>
      <c r="H192" s="10">
        <v>0</v>
      </c>
      <c r="I192" s="10">
        <v>69344.189710085207</v>
      </c>
      <c r="J192" s="10">
        <v>460.216258671226</v>
      </c>
      <c r="K192" s="10">
        <v>25958.4336272449</v>
      </c>
      <c r="L192" s="10">
        <v>1080628.3428090713</v>
      </c>
      <c r="M192" s="14">
        <v>0</v>
      </c>
      <c r="N192" s="10">
        <v>2450750.8732971819</v>
      </c>
    </row>
    <row r="193" spans="1:14" hidden="1" outlineLevel="2" x14ac:dyDescent="0.3">
      <c r="A193" s="11" t="s">
        <v>57</v>
      </c>
      <c r="B193" s="12">
        <v>2004377.0853975655</v>
      </c>
      <c r="C193" s="12">
        <v>830039.92899160215</v>
      </c>
      <c r="D193" s="12">
        <v>279524.22442067601</v>
      </c>
      <c r="E193" s="12">
        <v>0</v>
      </c>
      <c r="F193" s="12">
        <v>173218.67903346338</v>
      </c>
      <c r="G193" s="12">
        <v>36619.08201814982</v>
      </c>
      <c r="H193" s="12">
        <v>0</v>
      </c>
      <c r="I193" s="12">
        <v>69226.24711039153</v>
      </c>
      <c r="J193" s="12">
        <v>460.216258671226</v>
      </c>
      <c r="K193" s="12">
        <v>25958.4336272449</v>
      </c>
      <c r="L193" s="12">
        <v>868854.49835804221</v>
      </c>
      <c r="M193" s="15">
        <v>0</v>
      </c>
      <c r="N193" s="12">
        <v>2004377.0853975655</v>
      </c>
    </row>
    <row r="194" spans="1:14" hidden="1" outlineLevel="2" x14ac:dyDescent="0.3">
      <c r="A194" s="11" t="s">
        <v>45</v>
      </c>
      <c r="B194" s="12">
        <v>446373.78789961664</v>
      </c>
      <c r="C194" s="12">
        <v>20246.713080867499</v>
      </c>
      <c r="D194" s="12">
        <v>214353.23036772019</v>
      </c>
      <c r="E194" s="12">
        <v>0</v>
      </c>
      <c r="F194" s="12">
        <v>1121.53339396248</v>
      </c>
      <c r="G194" s="12">
        <v>213113.75437406401</v>
      </c>
      <c r="H194" s="12">
        <v>0</v>
      </c>
      <c r="I194" s="12">
        <v>117.942599693679</v>
      </c>
      <c r="J194" s="12">
        <v>0</v>
      </c>
      <c r="K194" s="12">
        <v>0</v>
      </c>
      <c r="L194" s="12">
        <v>211773.844451029</v>
      </c>
      <c r="M194" s="15">
        <v>0</v>
      </c>
      <c r="N194" s="12">
        <v>446373.78789961664</v>
      </c>
    </row>
    <row r="195" spans="1:14" hidden="1" outlineLevel="1" x14ac:dyDescent="0.3">
      <c r="A195" s="9" t="s">
        <v>63</v>
      </c>
      <c r="B195" s="10">
        <v>6191.9593377544807</v>
      </c>
      <c r="C195" s="10">
        <v>3224.8204557831073</v>
      </c>
      <c r="D195" s="10">
        <v>2143.7426017366747</v>
      </c>
      <c r="E195" s="10">
        <v>1313.8512411531999</v>
      </c>
      <c r="F195" s="10">
        <v>360.47873337342799</v>
      </c>
      <c r="G195" s="10">
        <v>461.89650127596758</v>
      </c>
      <c r="H195" s="10">
        <v>0</v>
      </c>
      <c r="I195" s="10">
        <v>7.5161259340795299</v>
      </c>
      <c r="J195" s="10">
        <v>0</v>
      </c>
      <c r="K195" s="10">
        <v>0</v>
      </c>
      <c r="L195" s="10">
        <v>823.39628023469902</v>
      </c>
      <c r="M195" s="14">
        <v>0</v>
      </c>
      <c r="N195" s="10">
        <v>6191.9593377544807</v>
      </c>
    </row>
    <row r="196" spans="1:14" hidden="1" outlineLevel="2" x14ac:dyDescent="0.3">
      <c r="A196" s="11" t="s">
        <v>50</v>
      </c>
      <c r="B196" s="12">
        <v>6191.9593377544807</v>
      </c>
      <c r="C196" s="12">
        <v>3224.8204557831073</v>
      </c>
      <c r="D196" s="12">
        <v>2143.7426017366747</v>
      </c>
      <c r="E196" s="12">
        <v>1313.8512411531999</v>
      </c>
      <c r="F196" s="12">
        <v>360.47873337342799</v>
      </c>
      <c r="G196" s="12">
        <v>461.89650127596758</v>
      </c>
      <c r="H196" s="12">
        <v>0</v>
      </c>
      <c r="I196" s="12">
        <v>7.5161259340795299</v>
      </c>
      <c r="J196" s="12">
        <v>0</v>
      </c>
      <c r="K196" s="12">
        <v>0</v>
      </c>
      <c r="L196" s="12">
        <v>823.39628023469902</v>
      </c>
      <c r="M196" s="15">
        <v>0</v>
      </c>
      <c r="N196" s="12">
        <v>6191.9593377544807</v>
      </c>
    </row>
    <row r="197" spans="1:14" hidden="1" outlineLevel="1" x14ac:dyDescent="0.3">
      <c r="A197" s="9" t="s">
        <v>32</v>
      </c>
      <c r="B197" s="10">
        <v>337613.12250378949</v>
      </c>
      <c r="C197" s="10">
        <v>302465.79707526544</v>
      </c>
      <c r="D197" s="10">
        <v>13870.669341915367</v>
      </c>
      <c r="E197" s="10">
        <v>0</v>
      </c>
      <c r="F197" s="10">
        <v>1991.49883837879</v>
      </c>
      <c r="G197" s="10">
        <v>640.02383986289249</v>
      </c>
      <c r="H197" s="10">
        <v>0</v>
      </c>
      <c r="I197" s="10">
        <v>4344.1994163175659</v>
      </c>
      <c r="J197" s="10">
        <v>6894.9472473561182</v>
      </c>
      <c r="K197" s="10">
        <v>0</v>
      </c>
      <c r="L197" s="10">
        <v>21276.656086608687</v>
      </c>
      <c r="M197" s="14">
        <v>0</v>
      </c>
      <c r="N197" s="10">
        <v>337613.12250378949</v>
      </c>
    </row>
    <row r="198" spans="1:14" hidden="1" outlineLevel="2" x14ac:dyDescent="0.3">
      <c r="A198" s="11" t="s">
        <v>40</v>
      </c>
      <c r="B198" s="12">
        <v>294625.91054920194</v>
      </c>
      <c r="C198" s="12">
        <v>289668.68326124921</v>
      </c>
      <c r="D198" s="12">
        <v>4069.5262646053689</v>
      </c>
      <c r="E198" s="12">
        <v>0</v>
      </c>
      <c r="F198" s="12">
        <v>0</v>
      </c>
      <c r="G198" s="12">
        <v>635.33786774776399</v>
      </c>
      <c r="H198" s="12">
        <v>0</v>
      </c>
      <c r="I198" s="12">
        <v>3033.9437471488768</v>
      </c>
      <c r="J198" s="12">
        <v>400.24464970872828</v>
      </c>
      <c r="K198" s="12">
        <v>0</v>
      </c>
      <c r="L198" s="12">
        <v>887.70102334738795</v>
      </c>
      <c r="M198" s="15">
        <v>0</v>
      </c>
      <c r="N198" s="12">
        <v>294625.91054920194</v>
      </c>
    </row>
    <row r="199" spans="1:14" hidden="1" outlineLevel="2" x14ac:dyDescent="0.3">
      <c r="A199" s="11" t="s">
        <v>41</v>
      </c>
      <c r="B199" s="12">
        <v>42987.211954587496</v>
      </c>
      <c r="C199" s="12">
        <v>12797.1138140162</v>
      </c>
      <c r="D199" s="12">
        <v>9801.1430773099964</v>
      </c>
      <c r="E199" s="12">
        <v>0</v>
      </c>
      <c r="F199" s="12">
        <v>1991.49883837879</v>
      </c>
      <c r="G199" s="12">
        <v>4.6859721151284903</v>
      </c>
      <c r="H199" s="12">
        <v>0</v>
      </c>
      <c r="I199" s="12">
        <v>1310.2556691686896</v>
      </c>
      <c r="J199" s="12">
        <v>6494.7025976473897</v>
      </c>
      <c r="K199" s="12">
        <v>0</v>
      </c>
      <c r="L199" s="12">
        <v>20388.955063261299</v>
      </c>
      <c r="M199" s="15">
        <v>0</v>
      </c>
      <c r="N199" s="12">
        <v>42987.211954587496</v>
      </c>
    </row>
    <row r="200" spans="1:14" collapsed="1" x14ac:dyDescent="0.3">
      <c r="A200" s="17" t="s">
        <v>64</v>
      </c>
      <c r="B200" s="16">
        <v>68017466.296102405</v>
      </c>
      <c r="C200" s="16">
        <v>12353592.285163816</v>
      </c>
      <c r="D200" s="16">
        <v>36925319.468587123</v>
      </c>
      <c r="E200" s="16">
        <v>4098343.3215961196</v>
      </c>
      <c r="F200" s="16">
        <v>13652771.901038604</v>
      </c>
      <c r="G200" s="16">
        <v>10211931.209249979</v>
      </c>
      <c r="H200" s="16">
        <v>2141586.3728647688</v>
      </c>
      <c r="I200" s="16">
        <v>3555745.2381794723</v>
      </c>
      <c r="J200" s="16">
        <v>3264941.425658172</v>
      </c>
      <c r="K200" s="16">
        <v>4922235.2299706331</v>
      </c>
      <c r="L200" s="16">
        <v>13816319.312380835</v>
      </c>
      <c r="M200" s="16">
        <v>9626471.6327405963</v>
      </c>
      <c r="N200" s="16">
        <v>77643937.928843006</v>
      </c>
    </row>
    <row r="201" spans="1:14" hidden="1" outlineLevel="1" x14ac:dyDescent="0.3">
      <c r="A201" s="9" t="s">
        <v>33</v>
      </c>
      <c r="B201" s="10">
        <v>134566.5409207007</v>
      </c>
      <c r="C201" s="10">
        <v>0</v>
      </c>
      <c r="D201" s="10">
        <v>134566.5409207007</v>
      </c>
      <c r="E201" s="10">
        <v>134566.5409207007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87492.132637026007</v>
      </c>
      <c r="N201" s="10">
        <v>222058.67355772672</v>
      </c>
    </row>
    <row r="202" spans="1:14" hidden="1" outlineLevel="1" x14ac:dyDescent="0.3">
      <c r="A202" s="9" t="s">
        <v>60</v>
      </c>
      <c r="B202" s="10">
        <v>6374499.3706671055</v>
      </c>
      <c r="C202" s="10">
        <v>682887.70793590078</v>
      </c>
      <c r="D202" s="10">
        <v>1559630.9043244652</v>
      </c>
      <c r="E202" s="10">
        <v>100860.2509404993</v>
      </c>
      <c r="F202" s="10">
        <v>1101237.5928420871</v>
      </c>
      <c r="G202" s="10">
        <v>23648.893072559011</v>
      </c>
      <c r="H202" s="10">
        <v>24211.295554018732</v>
      </c>
      <c r="I202" s="10">
        <v>242405.04354275556</v>
      </c>
      <c r="J202" s="10">
        <v>67267.82837254538</v>
      </c>
      <c r="K202" s="10">
        <v>1730702.6109261513</v>
      </c>
      <c r="L202" s="10">
        <v>2401278.1474805884</v>
      </c>
      <c r="M202" s="10">
        <v>2875.0056143761899</v>
      </c>
      <c r="N202" s="10">
        <v>6377374.3762814822</v>
      </c>
    </row>
    <row r="203" spans="1:14" hidden="1" outlineLevel="2" x14ac:dyDescent="0.3">
      <c r="A203" s="11" t="s">
        <v>42</v>
      </c>
      <c r="B203" s="10">
        <v>344469.41344460612</v>
      </c>
      <c r="C203" s="12">
        <v>201.263913504784</v>
      </c>
      <c r="D203" s="12">
        <v>53082.842552081311</v>
      </c>
      <c r="E203" s="12">
        <v>0</v>
      </c>
      <c r="F203" s="12">
        <v>52156.518260257901</v>
      </c>
      <c r="G203" s="12">
        <v>104.718766778701</v>
      </c>
      <c r="H203" s="12">
        <v>0</v>
      </c>
      <c r="I203" s="12">
        <v>751.29050814042694</v>
      </c>
      <c r="J203" s="12">
        <v>70.315016904286807</v>
      </c>
      <c r="K203" s="12">
        <v>0</v>
      </c>
      <c r="L203" s="12">
        <v>291185.30697902001</v>
      </c>
      <c r="M203" s="12">
        <v>0</v>
      </c>
      <c r="N203" s="12">
        <v>344469.41344460612</v>
      </c>
    </row>
    <row r="204" spans="1:14" hidden="1" outlineLevel="2" x14ac:dyDescent="0.3">
      <c r="A204" s="11" t="s">
        <v>43</v>
      </c>
      <c r="B204" s="10">
        <v>2100195.7415398802</v>
      </c>
      <c r="C204" s="10">
        <v>142953.70152478901</v>
      </c>
      <c r="D204" s="10">
        <v>116304.97117992058</v>
      </c>
      <c r="E204" s="10">
        <v>80791.101486159707</v>
      </c>
      <c r="F204" s="10">
        <v>13123.6923322</v>
      </c>
      <c r="G204" s="10">
        <v>14205.1088558909</v>
      </c>
      <c r="H204" s="10">
        <v>426.03211169999599</v>
      </c>
      <c r="I204" s="10">
        <v>163.55155250000001</v>
      </c>
      <c r="J204" s="10">
        <v>7595.48484147</v>
      </c>
      <c r="K204" s="10">
        <v>1687134.0502045106</v>
      </c>
      <c r="L204" s="10">
        <v>153803.01863065999</v>
      </c>
      <c r="M204" s="10">
        <v>2869.2844053119798</v>
      </c>
      <c r="N204" s="10">
        <v>2103065.0259451922</v>
      </c>
    </row>
    <row r="205" spans="1:14" hidden="1" outlineLevel="2" x14ac:dyDescent="0.3">
      <c r="A205" s="11" t="s">
        <v>44</v>
      </c>
      <c r="B205" s="12">
        <v>3929834.2156826188</v>
      </c>
      <c r="C205" s="12">
        <v>539732.74249760702</v>
      </c>
      <c r="D205" s="12">
        <v>1390243.090592463</v>
      </c>
      <c r="E205" s="12">
        <v>20069.1494543396</v>
      </c>
      <c r="F205" s="12">
        <v>1035957.3822496291</v>
      </c>
      <c r="G205" s="12">
        <v>9339.065449889411</v>
      </c>
      <c r="H205" s="12">
        <v>23785.263442318737</v>
      </c>
      <c r="I205" s="12">
        <v>241490.20148211514</v>
      </c>
      <c r="J205" s="12">
        <v>59602.028514171092</v>
      </c>
      <c r="K205" s="12">
        <v>43568.560721640642</v>
      </c>
      <c r="L205" s="12">
        <v>1956289.8218709079</v>
      </c>
      <c r="M205" s="12">
        <v>5.72120906421</v>
      </c>
      <c r="N205" s="12">
        <v>3929839.9368916829</v>
      </c>
    </row>
    <row r="206" spans="1:14" hidden="1" outlineLevel="1" x14ac:dyDescent="0.3">
      <c r="A206" s="9" t="s">
        <v>31</v>
      </c>
      <c r="B206" s="10">
        <v>15706726.107989332</v>
      </c>
      <c r="C206" s="10">
        <v>1565126.4222891596</v>
      </c>
      <c r="D206" s="10">
        <v>11653216.004263423</v>
      </c>
      <c r="E206" s="10">
        <v>3818290.1066858424</v>
      </c>
      <c r="F206" s="10">
        <v>2967602.4619006668</v>
      </c>
      <c r="G206" s="10">
        <v>3835451.5442350819</v>
      </c>
      <c r="H206" s="10">
        <v>136934.24185835698</v>
      </c>
      <c r="I206" s="10">
        <v>450729.09180083091</v>
      </c>
      <c r="J206" s="10">
        <v>444208.55778264179</v>
      </c>
      <c r="K206" s="10">
        <v>148839.31567542325</v>
      </c>
      <c r="L206" s="10">
        <v>2339544.3657613266</v>
      </c>
      <c r="M206" s="10">
        <v>1008290.0528644295</v>
      </c>
      <c r="N206" s="10">
        <v>16715016.160853762</v>
      </c>
    </row>
    <row r="207" spans="1:14" hidden="1" outlineLevel="2" x14ac:dyDescent="0.3">
      <c r="A207" s="11" t="s">
        <v>35</v>
      </c>
      <c r="B207" s="12">
        <v>3207582.7525732564</v>
      </c>
      <c r="C207" s="12">
        <v>653217.99228280084</v>
      </c>
      <c r="D207" s="12">
        <v>1963648.0322431887</v>
      </c>
      <c r="E207" s="12">
        <v>354295.436031383</v>
      </c>
      <c r="F207" s="12">
        <v>737233.61695220007</v>
      </c>
      <c r="G207" s="12">
        <v>751318.40477329993</v>
      </c>
      <c r="H207" s="12">
        <v>10345.691406230357</v>
      </c>
      <c r="I207" s="12">
        <v>67655.075700628804</v>
      </c>
      <c r="J207" s="12">
        <v>42799.807379446356</v>
      </c>
      <c r="K207" s="12">
        <v>25109.035734131001</v>
      </c>
      <c r="L207" s="12">
        <v>565607.69231313537</v>
      </c>
      <c r="M207" s="12">
        <v>232355.91065314785</v>
      </c>
      <c r="N207" s="12">
        <v>3439938.6632264042</v>
      </c>
    </row>
    <row r="208" spans="1:14" hidden="1" outlineLevel="2" x14ac:dyDescent="0.3">
      <c r="A208" s="11" t="s">
        <v>37</v>
      </c>
      <c r="B208" s="12">
        <v>12499143.355416074</v>
      </c>
      <c r="C208" s="12">
        <v>911908.43000635877</v>
      </c>
      <c r="D208" s="12">
        <v>9689567.9720202312</v>
      </c>
      <c r="E208" s="12">
        <v>3463994.6706544599</v>
      </c>
      <c r="F208" s="12">
        <v>2230368.8449484664</v>
      </c>
      <c r="G208" s="12">
        <v>3084133.1394617818</v>
      </c>
      <c r="H208" s="12">
        <v>126588.55045212667</v>
      </c>
      <c r="I208" s="12">
        <v>383074.01610020205</v>
      </c>
      <c r="J208" s="12">
        <v>401408.75040319544</v>
      </c>
      <c r="K208" s="12">
        <v>123730.27994129223</v>
      </c>
      <c r="L208" s="12">
        <v>1773936.6734481915</v>
      </c>
      <c r="M208" s="12">
        <v>775934.14221128169</v>
      </c>
      <c r="N208" s="12">
        <v>13275077.497627355</v>
      </c>
    </row>
    <row r="209" spans="1:14" hidden="1" outlineLevel="1" x14ac:dyDescent="0.3">
      <c r="A209" s="9" t="s">
        <v>1</v>
      </c>
      <c r="B209" s="10">
        <v>11726238.400059329</v>
      </c>
      <c r="C209" s="10">
        <v>50950.505645890713</v>
      </c>
      <c r="D209" s="10">
        <v>9645338.999772327</v>
      </c>
      <c r="E209" s="10">
        <v>30423.431807923462</v>
      </c>
      <c r="F209" s="10">
        <v>7577347.9099101694</v>
      </c>
      <c r="G209" s="10">
        <v>1479756.9611682666</v>
      </c>
      <c r="H209" s="10">
        <v>409005.63683663181</v>
      </c>
      <c r="I209" s="10">
        <v>121942.1851934275</v>
      </c>
      <c r="J209" s="10">
        <v>26862.874855909999</v>
      </c>
      <c r="K209" s="10">
        <v>2016405.3745663455</v>
      </c>
      <c r="L209" s="10">
        <v>13543.520074768394</v>
      </c>
      <c r="M209" s="10">
        <v>1818383.519936932</v>
      </c>
      <c r="N209" s="10">
        <v>13544621.919996262</v>
      </c>
    </row>
    <row r="210" spans="1:14" hidden="1" outlineLevel="2" x14ac:dyDescent="0.3">
      <c r="A210" s="11" t="s">
        <v>38</v>
      </c>
      <c r="B210" s="12">
        <v>4728630.1749137426</v>
      </c>
      <c r="C210" s="12">
        <v>4142.2226744611098</v>
      </c>
      <c r="D210" s="12">
        <v>4682592.9517068891</v>
      </c>
      <c r="E210" s="12">
        <v>2215.9358423805597</v>
      </c>
      <c r="F210" s="12">
        <v>3133287.6677885843</v>
      </c>
      <c r="G210" s="12">
        <v>1479610.8029237783</v>
      </c>
      <c r="H210" s="12">
        <v>593.72054827167699</v>
      </c>
      <c r="I210" s="12">
        <v>66884.824603874178</v>
      </c>
      <c r="J210" s="12">
        <v>0</v>
      </c>
      <c r="K210" s="12">
        <v>40900.655264840512</v>
      </c>
      <c r="L210" s="12">
        <v>994.34526755189393</v>
      </c>
      <c r="M210" s="12">
        <v>455104.16338613105</v>
      </c>
      <c r="N210" s="12">
        <v>5183734.3382998733</v>
      </c>
    </row>
    <row r="211" spans="1:14" hidden="1" outlineLevel="2" x14ac:dyDescent="0.3">
      <c r="A211" s="11" t="s">
        <v>39</v>
      </c>
      <c r="B211" s="10">
        <v>6997608.2251455905</v>
      </c>
      <c r="C211" s="12">
        <v>46808.282971429602</v>
      </c>
      <c r="D211" s="10">
        <v>4962746.0480654398</v>
      </c>
      <c r="E211" s="12">
        <v>28207.495965542901</v>
      </c>
      <c r="F211" s="12">
        <v>4444060.2421215847</v>
      </c>
      <c r="G211" s="12">
        <v>146.15824448828499</v>
      </c>
      <c r="H211" s="12">
        <v>408411.91628836014</v>
      </c>
      <c r="I211" s="12">
        <v>55057.360589553326</v>
      </c>
      <c r="J211" s="12">
        <v>26862.874855909999</v>
      </c>
      <c r="K211" s="12">
        <v>1975504.7193015052</v>
      </c>
      <c r="L211" s="12">
        <v>12549.174807216499</v>
      </c>
      <c r="M211" s="12">
        <v>1363279.3565508011</v>
      </c>
      <c r="N211" s="10">
        <v>8360887.5816963911</v>
      </c>
    </row>
    <row r="212" spans="1:14" hidden="1" outlineLevel="1" x14ac:dyDescent="0.3">
      <c r="A212" s="9" t="s">
        <v>61</v>
      </c>
      <c r="B212" s="10">
        <v>28473418.302150443</v>
      </c>
      <c r="C212" s="10">
        <v>9142317.258907238</v>
      </c>
      <c r="D212" s="10">
        <v>12170892.869360786</v>
      </c>
      <c r="E212" s="10">
        <v>0</v>
      </c>
      <c r="F212" s="10">
        <v>1444714.3482990661</v>
      </c>
      <c r="G212" s="10">
        <v>4810672.6880240031</v>
      </c>
      <c r="H212" s="10">
        <v>1458989.3667867002</v>
      </c>
      <c r="I212" s="10">
        <v>2090457.4964422514</v>
      </c>
      <c r="J212" s="10">
        <v>2366058.9698087671</v>
      </c>
      <c r="K212" s="10">
        <v>1019964.1993939228</v>
      </c>
      <c r="L212" s="10">
        <v>6140243.9744884912</v>
      </c>
      <c r="M212" s="10">
        <v>6069734.1609490179</v>
      </c>
      <c r="N212" s="10">
        <v>34543152.463099465</v>
      </c>
    </row>
    <row r="213" spans="1:14" hidden="1" outlineLevel="2" x14ac:dyDescent="0.3">
      <c r="A213" s="11" t="s">
        <v>57</v>
      </c>
      <c r="B213" s="12">
        <v>16254946.91831398</v>
      </c>
      <c r="C213" s="12">
        <v>6968655.4181463225</v>
      </c>
      <c r="D213" s="12">
        <v>4250589.4349717069</v>
      </c>
      <c r="E213" s="12">
        <v>0</v>
      </c>
      <c r="F213" s="12">
        <v>1054657.2330334636</v>
      </c>
      <c r="G213" s="12">
        <v>134666.6027016498</v>
      </c>
      <c r="H213" s="12">
        <v>896604.18755600625</v>
      </c>
      <c r="I213" s="12">
        <v>2025205.9436170177</v>
      </c>
      <c r="J213" s="12">
        <v>139455.46806356977</v>
      </c>
      <c r="K213" s="12">
        <v>720736.17528425262</v>
      </c>
      <c r="L213" s="12">
        <v>4314965.8899116991</v>
      </c>
      <c r="M213" s="12">
        <v>5478708.4061498241</v>
      </c>
      <c r="N213" s="12">
        <v>21733655.324463803</v>
      </c>
    </row>
    <row r="214" spans="1:14" hidden="1" outlineLevel="2" x14ac:dyDescent="0.3">
      <c r="A214" s="11" t="s">
        <v>45</v>
      </c>
      <c r="B214" s="12">
        <v>12218471.383836459</v>
      </c>
      <c r="C214" s="12">
        <v>2173661.8407609165</v>
      </c>
      <c r="D214" s="12">
        <v>7920303.4343890799</v>
      </c>
      <c r="E214" s="12">
        <v>0</v>
      </c>
      <c r="F214" s="12">
        <v>390057.11526560248</v>
      </c>
      <c r="G214" s="12">
        <v>4676006.0853223531</v>
      </c>
      <c r="H214" s="12">
        <v>562385.17923069396</v>
      </c>
      <c r="I214" s="12">
        <v>65251.552825233681</v>
      </c>
      <c r="J214" s="12">
        <v>2226603.501745197</v>
      </c>
      <c r="K214" s="12">
        <v>299228.02410967008</v>
      </c>
      <c r="L214" s="12">
        <v>1825278.0845767914</v>
      </c>
      <c r="M214" s="12">
        <v>591025.75479919277</v>
      </c>
      <c r="N214" s="12">
        <v>12809497.138635652</v>
      </c>
    </row>
    <row r="215" spans="1:14" hidden="1" outlineLevel="1" x14ac:dyDescent="0.3">
      <c r="A215" s="9" t="s">
        <v>62</v>
      </c>
      <c r="B215" s="10">
        <v>2891472.9635148798</v>
      </c>
      <c r="C215" s="10">
        <v>32317.557549594399</v>
      </c>
      <c r="D215" s="10">
        <v>33705.185353709545</v>
      </c>
      <c r="E215" s="10">
        <v>0</v>
      </c>
      <c r="F215" s="10">
        <v>1610.12742239972</v>
      </c>
      <c r="G215" s="10">
        <v>0</v>
      </c>
      <c r="H215" s="10">
        <v>0</v>
      </c>
      <c r="I215" s="10">
        <v>460.03640639992</v>
      </c>
      <c r="J215" s="10">
        <v>31635.021524909902</v>
      </c>
      <c r="K215" s="10">
        <v>0</v>
      </c>
      <c r="L215" s="10">
        <v>2825450.220611576</v>
      </c>
      <c r="M215" s="10">
        <v>0</v>
      </c>
      <c r="N215" s="10">
        <v>2891472.9635148798</v>
      </c>
    </row>
    <row r="216" spans="1:14" hidden="1" outlineLevel="2" x14ac:dyDescent="0.3">
      <c r="A216" s="11" t="s">
        <v>47</v>
      </c>
      <c r="B216" s="12">
        <v>301195.80843509996</v>
      </c>
      <c r="C216" s="12">
        <v>32317.557549594399</v>
      </c>
      <c r="D216" s="12">
        <v>33705.185353709545</v>
      </c>
      <c r="E216" s="12">
        <v>0</v>
      </c>
      <c r="F216" s="12">
        <v>1610.12742239972</v>
      </c>
      <c r="G216" s="12">
        <v>0</v>
      </c>
      <c r="H216" s="12">
        <v>0</v>
      </c>
      <c r="I216" s="12">
        <v>460.03640639992</v>
      </c>
      <c r="J216" s="12">
        <v>31635.021524909902</v>
      </c>
      <c r="K216" s="12">
        <v>0</v>
      </c>
      <c r="L216" s="12">
        <v>235173.06553179602</v>
      </c>
      <c r="M216" s="12">
        <v>0</v>
      </c>
      <c r="N216" s="12">
        <v>301195.80843509996</v>
      </c>
    </row>
    <row r="217" spans="1:14" hidden="1" outlineLevel="2" x14ac:dyDescent="0.3">
      <c r="A217" s="11" t="s">
        <v>48</v>
      </c>
      <c r="B217" s="12">
        <v>1101517.12925672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1101517.12925672</v>
      </c>
      <c r="M217" s="12">
        <v>0</v>
      </c>
      <c r="N217" s="12">
        <v>1101517.12925672</v>
      </c>
    </row>
    <row r="218" spans="1:14" hidden="1" outlineLevel="2" x14ac:dyDescent="0.3">
      <c r="A218" s="11" t="s">
        <v>49</v>
      </c>
      <c r="B218" s="12">
        <v>1451997.5375853102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1451997.5375853102</v>
      </c>
      <c r="M218" s="12">
        <v>0</v>
      </c>
      <c r="N218" s="12">
        <v>1451997.5375853102</v>
      </c>
    </row>
    <row r="219" spans="1:14" hidden="1" outlineLevel="2" x14ac:dyDescent="0.3">
      <c r="A219" s="11" t="s">
        <v>46</v>
      </c>
      <c r="B219" s="12">
        <v>36762.488237750003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36762.488237750003</v>
      </c>
      <c r="M219" s="12">
        <v>0</v>
      </c>
      <c r="N219" s="12">
        <v>36762.488237750003</v>
      </c>
    </row>
    <row r="220" spans="1:14" hidden="1" outlineLevel="1" x14ac:dyDescent="0.3">
      <c r="A220" s="9" t="s">
        <v>63</v>
      </c>
      <c r="B220" s="10">
        <v>201743.32769355449</v>
      </c>
      <c r="C220" s="10">
        <v>39707.309827953104</v>
      </c>
      <c r="D220" s="10">
        <v>159847.75923898668</v>
      </c>
      <c r="E220" s="10">
        <v>1313.8512411531999</v>
      </c>
      <c r="F220" s="10">
        <v>97847.368325453441</v>
      </c>
      <c r="G220" s="10">
        <v>43252.435530485971</v>
      </c>
      <c r="H220" s="10">
        <v>5733.3922254499994</v>
      </c>
      <c r="I220" s="10">
        <v>11700.404097534081</v>
      </c>
      <c r="J220" s="10">
        <v>0.30781891</v>
      </c>
      <c r="K220" s="10">
        <v>0</v>
      </c>
      <c r="L220" s="10">
        <v>2188.2586266146991</v>
      </c>
      <c r="M220" s="10">
        <v>1210.5187621980201</v>
      </c>
      <c r="N220" s="10">
        <v>202953.8464557525</v>
      </c>
    </row>
    <row r="221" spans="1:14" hidden="1" outlineLevel="2" x14ac:dyDescent="0.3">
      <c r="A221" s="11" t="s">
        <v>50</v>
      </c>
      <c r="B221" s="12">
        <v>201743.32769355449</v>
      </c>
      <c r="C221" s="12">
        <v>39707.309827953104</v>
      </c>
      <c r="D221" s="12">
        <v>159847.75923898668</v>
      </c>
      <c r="E221" s="12">
        <v>1313.8512411531999</v>
      </c>
      <c r="F221" s="12">
        <v>97847.368325453441</v>
      </c>
      <c r="G221" s="12">
        <v>43252.435530485971</v>
      </c>
      <c r="H221" s="12">
        <v>5733.3922254499994</v>
      </c>
      <c r="I221" s="12">
        <v>11700.404097534081</v>
      </c>
      <c r="J221" s="12">
        <v>0.30781891</v>
      </c>
      <c r="K221" s="12">
        <v>0</v>
      </c>
      <c r="L221" s="12">
        <v>2188.2586266146991</v>
      </c>
      <c r="M221" s="12">
        <v>1210.5187621980201</v>
      </c>
      <c r="N221" s="12">
        <v>202953.8464557525</v>
      </c>
    </row>
    <row r="222" spans="1:14" hidden="1" outlineLevel="1" x14ac:dyDescent="0.3">
      <c r="A222" s="9" t="s">
        <v>32</v>
      </c>
      <c r="B222" s="10">
        <v>2508761.6485825195</v>
      </c>
      <c r="C222" s="10">
        <v>840285.52300807892</v>
      </c>
      <c r="D222" s="10">
        <v>1568081.5708281803</v>
      </c>
      <c r="E222" s="10">
        <v>12889.14</v>
      </c>
      <c r="F222" s="10">
        <v>462373.47841053997</v>
      </c>
      <c r="G222" s="10">
        <v>19147.666623268447</v>
      </c>
      <c r="H222" s="10">
        <v>106712.43960361149</v>
      </c>
      <c r="I222" s="10">
        <v>638050.98069627222</v>
      </c>
      <c r="J222" s="10">
        <v>328907.86549448821</v>
      </c>
      <c r="K222" s="10">
        <v>6323.72940879</v>
      </c>
      <c r="L222" s="10">
        <v>94070.825337470596</v>
      </c>
      <c r="M222" s="10">
        <v>638486.24197661725</v>
      </c>
      <c r="N222" s="10">
        <v>3147247.8905591369</v>
      </c>
    </row>
    <row r="223" spans="1:14" hidden="1" outlineLevel="2" x14ac:dyDescent="0.3">
      <c r="A223" s="11" t="s">
        <v>40</v>
      </c>
      <c r="B223" s="12">
        <v>294625.91054920194</v>
      </c>
      <c r="C223" s="12">
        <v>289668.68326124921</v>
      </c>
      <c r="D223" s="12">
        <v>4069.5262646053689</v>
      </c>
      <c r="E223" s="12">
        <v>0</v>
      </c>
      <c r="F223" s="12">
        <v>0</v>
      </c>
      <c r="G223" s="12">
        <v>635.33786774776399</v>
      </c>
      <c r="H223" s="12">
        <v>0</v>
      </c>
      <c r="I223" s="12">
        <v>3033.9437471488768</v>
      </c>
      <c r="J223" s="12">
        <v>400.24464970872828</v>
      </c>
      <c r="K223" s="12">
        <v>0</v>
      </c>
      <c r="L223" s="12">
        <v>887.70102334738795</v>
      </c>
      <c r="M223" s="12">
        <v>638486.24197661725</v>
      </c>
      <c r="N223" s="12">
        <v>933112.15252581914</v>
      </c>
    </row>
    <row r="224" spans="1:14" hidden="1" outlineLevel="2" x14ac:dyDescent="0.3">
      <c r="A224" s="11" t="s">
        <v>41</v>
      </c>
      <c r="B224" s="12">
        <v>2214135.738033318</v>
      </c>
      <c r="C224" s="12">
        <v>550616.8397468297</v>
      </c>
      <c r="D224" s="12">
        <v>1564012.0445635752</v>
      </c>
      <c r="E224" s="12">
        <v>12889.14</v>
      </c>
      <c r="F224" s="12">
        <v>462373.47841053997</v>
      </c>
      <c r="G224" s="12">
        <v>18512.328755520681</v>
      </c>
      <c r="H224" s="12">
        <v>106712.43960361149</v>
      </c>
      <c r="I224" s="12">
        <v>635017.03694912337</v>
      </c>
      <c r="J224" s="12">
        <v>328507.62084477948</v>
      </c>
      <c r="K224" s="12">
        <v>6323.72940879</v>
      </c>
      <c r="L224" s="12">
        <v>93183.124314123212</v>
      </c>
      <c r="M224" s="12">
        <v>0</v>
      </c>
      <c r="N224" s="12">
        <v>2214135.738033318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692B-23CA-4919-A24C-9B35BB9CBE30}">
  <sheetPr>
    <outlinePr summaryBelow="0" summaryRight="0"/>
  </sheetPr>
  <dimension ref="A1:N224"/>
  <sheetViews>
    <sheetView showZeros="0" workbookViewId="0">
      <pane xSplit="1" ySplit="6" topLeftCell="B113" activePane="bottomRight" state="frozen"/>
      <selection activeCell="N7" sqref="N7"/>
      <selection pane="topRight" activeCell="N7" sqref="N7"/>
      <selection pane="bottomLeft" activeCell="N7" sqref="N7"/>
      <selection pane="bottomRight" sqref="A1:XFD1048576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45170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61729888.597429872</v>
      </c>
      <c r="C7" s="3">
        <v>11045944.922574177</v>
      </c>
      <c r="D7" s="3">
        <v>33712169.74312593</v>
      </c>
      <c r="E7" s="3">
        <v>2287399.6547976928</v>
      </c>
      <c r="F7" s="3">
        <v>13058702.218254132</v>
      </c>
      <c r="G7" s="3">
        <v>9796113.0722222086</v>
      </c>
      <c r="H7" s="3">
        <v>2037551.6367961019</v>
      </c>
      <c r="I7" s="3">
        <v>3339345.3172210259</v>
      </c>
      <c r="J7" s="3">
        <v>3193057.8438347657</v>
      </c>
      <c r="K7" s="3">
        <v>4652865.2446950125</v>
      </c>
      <c r="L7" s="3">
        <v>12318908.687034745</v>
      </c>
      <c r="M7" s="3">
        <v>9385419.0939662103</v>
      </c>
      <c r="N7" s="16">
        <v>71115307.691396087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88696.782286711503</v>
      </c>
      <c r="N8" s="10">
        <v>88696.782286711503</v>
      </c>
    </row>
    <row r="9" spans="1:14" hidden="1" outlineLevel="1" collapsed="1" x14ac:dyDescent="0.3">
      <c r="A9" s="9" t="s">
        <v>60</v>
      </c>
      <c r="B9" s="14">
        <v>5663578.9729368668</v>
      </c>
      <c r="C9" s="10">
        <v>560930.5359007935</v>
      </c>
      <c r="D9" s="10">
        <v>1278683.8189632264</v>
      </c>
      <c r="E9" s="10">
        <v>0</v>
      </c>
      <c r="F9" s="10">
        <v>979544.89238866791</v>
      </c>
      <c r="G9" s="10">
        <v>13305.548717588781</v>
      </c>
      <c r="H9" s="10">
        <v>19611.6624977836</v>
      </c>
      <c r="I9" s="10">
        <v>209549.92792202701</v>
      </c>
      <c r="J9" s="10">
        <v>56671.787437159051</v>
      </c>
      <c r="K9" s="10">
        <v>1581117.9729737751</v>
      </c>
      <c r="L9" s="10">
        <v>2242846.6450990713</v>
      </c>
      <c r="M9" s="10">
        <v>3176.7211045358931</v>
      </c>
      <c r="N9" s="10">
        <v>5666755.694041403</v>
      </c>
    </row>
    <row r="10" spans="1:14" hidden="1" outlineLevel="2" x14ac:dyDescent="0.3">
      <c r="A10" s="11" t="s">
        <v>42</v>
      </c>
      <c r="B10" s="15">
        <v>328770.5</v>
      </c>
      <c r="C10" s="12">
        <v>0</v>
      </c>
      <c r="D10" s="12">
        <v>51517.591490749997</v>
      </c>
      <c r="E10" s="12">
        <v>0</v>
      </c>
      <c r="F10" s="12">
        <v>51077.160711700002</v>
      </c>
      <c r="G10" s="12">
        <v>0</v>
      </c>
      <c r="H10" s="12">
        <v>0</v>
      </c>
      <c r="I10" s="12">
        <v>417.58899672000001</v>
      </c>
      <c r="J10" s="12">
        <v>22.841782330000001</v>
      </c>
      <c r="K10" s="12">
        <v>0</v>
      </c>
      <c r="L10" s="12">
        <v>277252.90850924997</v>
      </c>
      <c r="M10" s="12">
        <v>0</v>
      </c>
      <c r="N10" s="12">
        <v>328770.5</v>
      </c>
    </row>
    <row r="11" spans="1:14" hidden="1" outlineLevel="2" x14ac:dyDescent="0.3">
      <c r="A11" s="11" t="s">
        <v>43</v>
      </c>
      <c r="B11" s="14">
        <v>1786849.34252621</v>
      </c>
      <c r="C11" s="10">
        <v>113876.538561019</v>
      </c>
      <c r="D11" s="10">
        <v>27737.084127630875</v>
      </c>
      <c r="E11" s="10">
        <v>0</v>
      </c>
      <c r="F11" s="10">
        <v>13145.32954522999</v>
      </c>
      <c r="G11" s="10">
        <v>7716.24476335089</v>
      </c>
      <c r="H11" s="10">
        <v>325.093754209998</v>
      </c>
      <c r="I11" s="10">
        <v>131.52174428999999</v>
      </c>
      <c r="J11" s="10">
        <v>6418.89432055</v>
      </c>
      <c r="K11" s="10">
        <v>1499595.1413620401</v>
      </c>
      <c r="L11" s="10">
        <v>145640.57847551999</v>
      </c>
      <c r="M11" s="10">
        <v>3171.587807147891</v>
      </c>
      <c r="N11" s="12">
        <v>1790020.930333358</v>
      </c>
    </row>
    <row r="12" spans="1:14" hidden="1" outlineLevel="2" x14ac:dyDescent="0.3">
      <c r="A12" s="11" t="s">
        <v>44</v>
      </c>
      <c r="B12" s="15">
        <v>3547959.1304106563</v>
      </c>
      <c r="C12" s="12">
        <v>447053.99733977451</v>
      </c>
      <c r="D12" s="12">
        <v>1199429.1433448456</v>
      </c>
      <c r="E12" s="12">
        <v>0</v>
      </c>
      <c r="F12" s="12">
        <v>915322.40213173791</v>
      </c>
      <c r="G12" s="12">
        <v>5589.3039542378901</v>
      </c>
      <c r="H12" s="12">
        <v>19286.568743573604</v>
      </c>
      <c r="I12" s="12">
        <v>209000.81718101702</v>
      </c>
      <c r="J12" s="12">
        <v>50230.051334279058</v>
      </c>
      <c r="K12" s="12">
        <v>81522.831611734975</v>
      </c>
      <c r="L12" s="12">
        <v>1819953.158114301</v>
      </c>
      <c r="M12" s="12">
        <v>5.1332973880020001</v>
      </c>
      <c r="N12" s="12">
        <v>3547964.2637080443</v>
      </c>
    </row>
    <row r="13" spans="1:14" hidden="1" outlineLevel="1" collapsed="1" x14ac:dyDescent="0.3">
      <c r="A13" s="9" t="s">
        <v>31</v>
      </c>
      <c r="B13" s="14">
        <v>13311205.62536552</v>
      </c>
      <c r="C13" s="10">
        <v>1518959.8395875792</v>
      </c>
      <c r="D13" s="10">
        <v>9440842.5324640572</v>
      </c>
      <c r="E13" s="10">
        <v>2270672.853832033</v>
      </c>
      <c r="F13" s="10">
        <v>2650608.2893167543</v>
      </c>
      <c r="G13" s="10">
        <v>3555931.7152544707</v>
      </c>
      <c r="H13" s="10">
        <v>126766.02191094843</v>
      </c>
      <c r="I13" s="10">
        <v>411585.28651801962</v>
      </c>
      <c r="J13" s="10">
        <v>425278.36563182937</v>
      </c>
      <c r="K13" s="10">
        <v>143671.20481431641</v>
      </c>
      <c r="L13" s="10">
        <v>2207732.0484995674</v>
      </c>
      <c r="M13" s="10">
        <v>988391.52169496473</v>
      </c>
      <c r="N13" s="10">
        <v>14299597.147060484</v>
      </c>
    </row>
    <row r="14" spans="1:14" hidden="1" outlineLevel="2" x14ac:dyDescent="0.3">
      <c r="A14" s="11" t="s">
        <v>35</v>
      </c>
      <c r="B14" s="15">
        <v>2998870.0761282323</v>
      </c>
      <c r="C14" s="12">
        <v>641544.55361119192</v>
      </c>
      <c r="D14" s="12">
        <v>1770310.931001788</v>
      </c>
      <c r="E14" s="12">
        <v>331003.71040229301</v>
      </c>
      <c r="F14" s="12">
        <v>628588.32513238629</v>
      </c>
      <c r="G14" s="12">
        <v>695781.74367575126</v>
      </c>
      <c r="H14" s="12">
        <v>8732.0127189144569</v>
      </c>
      <c r="I14" s="12">
        <v>60744.153646249521</v>
      </c>
      <c r="J14" s="12">
        <v>45460.985426193234</v>
      </c>
      <c r="K14" s="12">
        <v>22573.820904541801</v>
      </c>
      <c r="L14" s="12">
        <v>564440.77061071084</v>
      </c>
      <c r="M14" s="12">
        <v>249812.4958220706</v>
      </c>
      <c r="N14" s="12">
        <v>3248682.5719503029</v>
      </c>
    </row>
    <row r="15" spans="1:14" hidden="1" outlineLevel="2" x14ac:dyDescent="0.3">
      <c r="A15" s="11" t="s">
        <v>37</v>
      </c>
      <c r="B15" s="15">
        <v>10312335.549237287</v>
      </c>
      <c r="C15" s="12">
        <v>877415.28597638733</v>
      </c>
      <c r="D15" s="12">
        <v>7670531.6014622673</v>
      </c>
      <c r="E15" s="12">
        <v>1939669.1434297401</v>
      </c>
      <c r="F15" s="12">
        <v>2022019.9641843683</v>
      </c>
      <c r="G15" s="12">
        <v>2860149.9715787191</v>
      </c>
      <c r="H15" s="12">
        <v>118034.00919203398</v>
      </c>
      <c r="I15" s="12">
        <v>350841.13287177007</v>
      </c>
      <c r="J15" s="12">
        <v>379817.38020563609</v>
      </c>
      <c r="K15" s="12">
        <v>121097.38390977464</v>
      </c>
      <c r="L15" s="12">
        <v>1643291.2778888566</v>
      </c>
      <c r="M15" s="12">
        <v>738579.0258728941</v>
      </c>
      <c r="N15" s="12">
        <v>11050914.57511018</v>
      </c>
    </row>
    <row r="16" spans="1:14" hidden="1" outlineLevel="1" collapsed="1" x14ac:dyDescent="0.3">
      <c r="A16" s="9" t="s">
        <v>1</v>
      </c>
      <c r="B16" s="14">
        <v>11641482.776672754</v>
      </c>
      <c r="C16" s="10">
        <v>193.84182738999999</v>
      </c>
      <c r="D16" s="10">
        <v>9733787.2386189457</v>
      </c>
      <c r="E16" s="10">
        <v>3666.2009656600003</v>
      </c>
      <c r="F16" s="10">
        <v>7621908.4949663486</v>
      </c>
      <c r="G16" s="10">
        <v>1628378.7555083833</v>
      </c>
      <c r="H16" s="10">
        <v>368635.9720727274</v>
      </c>
      <c r="I16" s="10">
        <v>84658.530045615975</v>
      </c>
      <c r="J16" s="10">
        <v>26539.285060210001</v>
      </c>
      <c r="K16" s="10">
        <v>1907486.7209097689</v>
      </c>
      <c r="L16" s="10">
        <v>14.97531665</v>
      </c>
      <c r="M16" s="10">
        <v>1838193.1942283397</v>
      </c>
      <c r="N16" s="10">
        <v>13479675.970901094</v>
      </c>
    </row>
    <row r="17" spans="1:14" hidden="1" outlineLevel="2" x14ac:dyDescent="0.3">
      <c r="A17" s="11" t="s">
        <v>38</v>
      </c>
      <c r="B17" s="15">
        <v>5014703.6875712741</v>
      </c>
      <c r="C17" s="12">
        <v>193.84182738999999</v>
      </c>
      <c r="D17" s="12">
        <v>4975847.4493613774</v>
      </c>
      <c r="E17" s="12">
        <v>3666.2009656600003</v>
      </c>
      <c r="F17" s="12">
        <v>3286691.3984653759</v>
      </c>
      <c r="G17" s="12">
        <v>1628378.7555083833</v>
      </c>
      <c r="H17" s="12">
        <v>368.00831506660398</v>
      </c>
      <c r="I17" s="12">
        <v>56743.086106891053</v>
      </c>
      <c r="J17" s="12">
        <v>0</v>
      </c>
      <c r="K17" s="12">
        <v>38647.421065857023</v>
      </c>
      <c r="L17" s="12">
        <v>14.97531665</v>
      </c>
      <c r="M17" s="12">
        <v>456723.6998926854</v>
      </c>
      <c r="N17" s="12">
        <v>5471427.3874639599</v>
      </c>
    </row>
    <row r="18" spans="1:14" hidden="1" outlineLevel="2" x14ac:dyDescent="0.3">
      <c r="A18" s="11" t="s">
        <v>39</v>
      </c>
      <c r="B18" s="14">
        <v>6626779.0891014803</v>
      </c>
      <c r="C18" s="10">
        <v>0</v>
      </c>
      <c r="D18" s="10">
        <v>4757939.7892575683</v>
      </c>
      <c r="E18" s="10">
        <v>0</v>
      </c>
      <c r="F18" s="10">
        <v>4335217.0965009723</v>
      </c>
      <c r="G18" s="10">
        <v>0</v>
      </c>
      <c r="H18" s="10">
        <v>368267.96375766076</v>
      </c>
      <c r="I18" s="10">
        <v>27915.443938724922</v>
      </c>
      <c r="J18" s="10">
        <v>26539.285060210001</v>
      </c>
      <c r="K18" s="10">
        <v>1868839.2998439118</v>
      </c>
      <c r="L18" s="10">
        <v>0</v>
      </c>
      <c r="M18" s="10">
        <v>1381469.494335654</v>
      </c>
      <c r="N18" s="10">
        <v>8008248.5834371345</v>
      </c>
    </row>
    <row r="19" spans="1:14" hidden="1" outlineLevel="1" collapsed="1" x14ac:dyDescent="0.3">
      <c r="A19" s="9" t="s">
        <v>61</v>
      </c>
      <c r="B19" s="14">
        <v>25855438.829752769</v>
      </c>
      <c r="C19" s="10">
        <v>8350204.0062789172</v>
      </c>
      <c r="D19" s="10">
        <v>11484465.447778007</v>
      </c>
      <c r="E19" s="10">
        <v>0</v>
      </c>
      <c r="F19" s="10">
        <v>1217781.4072607199</v>
      </c>
      <c r="G19" s="10">
        <v>4525074.689827471</v>
      </c>
      <c r="H19" s="10">
        <v>1403504.0319800766</v>
      </c>
      <c r="I19" s="10">
        <v>2002671.8397102922</v>
      </c>
      <c r="J19" s="10">
        <v>2335433.4789994475</v>
      </c>
      <c r="K19" s="10">
        <v>985721.84481808171</v>
      </c>
      <c r="L19" s="10">
        <v>5035047.5308777615</v>
      </c>
      <c r="M19" s="10">
        <v>5786343.2023759242</v>
      </c>
      <c r="N19" s="10">
        <v>31641782.032128692</v>
      </c>
    </row>
    <row r="20" spans="1:14" hidden="1" outlineLevel="2" x14ac:dyDescent="0.3">
      <c r="A20" s="11" t="s">
        <v>57</v>
      </c>
      <c r="B20" s="15">
        <v>14378969.219107764</v>
      </c>
      <c r="C20" s="12">
        <v>6355269.7869648216</v>
      </c>
      <c r="D20" s="12">
        <v>3910868.7911290615</v>
      </c>
      <c r="E20" s="12">
        <v>0</v>
      </c>
      <c r="F20" s="12">
        <v>838488.07400000002</v>
      </c>
      <c r="G20" s="12">
        <v>100315.5465236101</v>
      </c>
      <c r="H20" s="12">
        <v>902001.64405938052</v>
      </c>
      <c r="I20" s="12">
        <v>1941441.4624853223</v>
      </c>
      <c r="J20" s="12">
        <v>128622.06406074855</v>
      </c>
      <c r="K20" s="12">
        <v>672582.81132954732</v>
      </c>
      <c r="L20" s="12">
        <v>3440247.8296843334</v>
      </c>
      <c r="M20" s="12">
        <v>5207848.5697454475</v>
      </c>
      <c r="N20" s="12">
        <v>19586817.788853213</v>
      </c>
    </row>
    <row r="21" spans="1:14" hidden="1" outlineLevel="2" x14ac:dyDescent="0.3">
      <c r="A21" s="11" t="s">
        <v>45</v>
      </c>
      <c r="B21" s="15">
        <v>11476469.610645002</v>
      </c>
      <c r="C21" s="12">
        <v>1994934.2193140956</v>
      </c>
      <c r="D21" s="12">
        <v>7573596.6566489451</v>
      </c>
      <c r="E21" s="12">
        <v>0</v>
      </c>
      <c r="F21" s="12">
        <v>379293.33326072001</v>
      </c>
      <c r="G21" s="12">
        <v>4424759.1433038609</v>
      </c>
      <c r="H21" s="12">
        <v>501502.38792069606</v>
      </c>
      <c r="I21" s="12">
        <v>61230.377224969998</v>
      </c>
      <c r="J21" s="12">
        <v>2206811.414938699</v>
      </c>
      <c r="K21" s="12">
        <v>313139.03348853451</v>
      </c>
      <c r="L21" s="12">
        <v>1594799.7011934277</v>
      </c>
      <c r="M21" s="12">
        <v>578494.63263047731</v>
      </c>
      <c r="N21" s="12">
        <v>12054964.243275478</v>
      </c>
    </row>
    <row r="22" spans="1:14" hidden="1" outlineLevel="1" collapsed="1" x14ac:dyDescent="0.3">
      <c r="A22" s="9" t="s">
        <v>62</v>
      </c>
      <c r="B22" s="14">
        <v>2822952.5088593136</v>
      </c>
      <c r="C22" s="10">
        <v>31886.366842574502</v>
      </c>
      <c r="D22" s="10">
        <v>34517.521049376992</v>
      </c>
      <c r="E22" s="10">
        <v>0</v>
      </c>
      <c r="F22" s="10">
        <v>1588.64461137382</v>
      </c>
      <c r="G22" s="10">
        <v>0</v>
      </c>
      <c r="H22" s="10">
        <v>0</v>
      </c>
      <c r="I22" s="10">
        <v>453.89846039252001</v>
      </c>
      <c r="J22" s="10">
        <v>32474.977977610652</v>
      </c>
      <c r="K22" s="10">
        <v>0</v>
      </c>
      <c r="L22" s="10">
        <v>2756548.6209673621</v>
      </c>
      <c r="M22" s="10">
        <v>0</v>
      </c>
      <c r="N22" s="10">
        <v>2822952.5088593136</v>
      </c>
    </row>
    <row r="23" spans="1:14" hidden="1" outlineLevel="2" x14ac:dyDescent="0.3">
      <c r="A23" s="11" t="s">
        <v>47</v>
      </c>
      <c r="B23" s="15">
        <v>297647.5992759135</v>
      </c>
      <c r="C23" s="12">
        <v>31886.366842574502</v>
      </c>
      <c r="D23" s="12">
        <v>34517.521049376992</v>
      </c>
      <c r="E23" s="12">
        <v>0</v>
      </c>
      <c r="F23" s="12">
        <v>1588.64461137382</v>
      </c>
      <c r="G23" s="12">
        <v>0</v>
      </c>
      <c r="H23" s="12">
        <v>0</v>
      </c>
      <c r="I23" s="12">
        <v>453.89846039252001</v>
      </c>
      <c r="J23" s="12">
        <v>32474.977977610652</v>
      </c>
      <c r="K23" s="12">
        <v>0</v>
      </c>
      <c r="L23" s="12">
        <v>231243.71138396201</v>
      </c>
      <c r="M23" s="12">
        <v>0</v>
      </c>
      <c r="N23" s="12">
        <v>297647.5992759135</v>
      </c>
    </row>
    <row r="24" spans="1:14" hidden="1" outlineLevel="2" x14ac:dyDescent="0.3">
      <c r="A24" s="11" t="s">
        <v>48</v>
      </c>
      <c r="B24" s="15">
        <v>1058460.6650491301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1058460.6650491301</v>
      </c>
      <c r="M24" s="12">
        <v>0</v>
      </c>
      <c r="N24" s="12">
        <v>1058460.6650491301</v>
      </c>
    </row>
    <row r="25" spans="1:14" hidden="1" outlineLevel="2" x14ac:dyDescent="0.3">
      <c r="A25" s="11" t="s">
        <v>49</v>
      </c>
      <c r="B25" s="15">
        <v>1430326.90649082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1430326.90649082</v>
      </c>
      <c r="M25" s="12">
        <v>0</v>
      </c>
      <c r="N25" s="12">
        <v>1430326.90649082</v>
      </c>
    </row>
    <row r="26" spans="1:14" hidden="1" outlineLevel="2" x14ac:dyDescent="0.3">
      <c r="A26" s="11" t="s">
        <v>46</v>
      </c>
      <c r="B26" s="15">
        <v>36517.33804345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36517.33804345</v>
      </c>
      <c r="M26" s="12">
        <v>0</v>
      </c>
      <c r="N26" s="12">
        <v>36517.33804345</v>
      </c>
    </row>
    <row r="27" spans="1:14" hidden="1" outlineLevel="1" collapsed="1" x14ac:dyDescent="0.3">
      <c r="A27" s="9" t="s">
        <v>63</v>
      </c>
      <c r="B27" s="14">
        <v>231563.65616171004</v>
      </c>
      <c r="C27" s="10">
        <v>38206.152837330003</v>
      </c>
      <c r="D27" s="10">
        <v>191815.14513817002</v>
      </c>
      <c r="E27" s="10">
        <v>0</v>
      </c>
      <c r="F27" s="10">
        <v>120814.48126496999</v>
      </c>
      <c r="G27" s="10">
        <v>48319.427443839995</v>
      </c>
      <c r="H27" s="10">
        <v>1170.08404799</v>
      </c>
      <c r="I27" s="10">
        <v>20450.269126510004</v>
      </c>
      <c r="J27" s="10">
        <v>1060.8832548599999</v>
      </c>
      <c r="K27" s="10">
        <v>0</v>
      </c>
      <c r="L27" s="10">
        <v>1542.3581862099998</v>
      </c>
      <c r="M27" s="10">
        <v>2655.15210856356</v>
      </c>
      <c r="N27" s="10">
        <v>234218.80827027358</v>
      </c>
    </row>
    <row r="28" spans="1:14" hidden="1" outlineLevel="2" x14ac:dyDescent="0.3">
      <c r="A28" s="11" t="s">
        <v>50</v>
      </c>
      <c r="B28" s="15">
        <v>231563.65616171004</v>
      </c>
      <c r="C28" s="12">
        <v>38206.152837330003</v>
      </c>
      <c r="D28" s="12">
        <v>191815.14513817002</v>
      </c>
      <c r="E28" s="12">
        <v>0</v>
      </c>
      <c r="F28" s="12">
        <v>120814.48126496999</v>
      </c>
      <c r="G28" s="12">
        <v>48319.427443839995</v>
      </c>
      <c r="H28" s="12">
        <v>1170.08404799</v>
      </c>
      <c r="I28" s="12">
        <v>20450.269126510004</v>
      </c>
      <c r="J28" s="12">
        <v>1060.8832548599999</v>
      </c>
      <c r="K28" s="12">
        <v>0</v>
      </c>
      <c r="L28" s="12">
        <v>1542.3581862099998</v>
      </c>
      <c r="M28" s="12">
        <v>2655.15210856356</v>
      </c>
      <c r="N28" s="12">
        <v>234218.80827027358</v>
      </c>
    </row>
    <row r="29" spans="1:14" hidden="1" outlineLevel="1" collapsed="1" x14ac:dyDescent="0.3">
      <c r="A29" s="9" t="s">
        <v>32</v>
      </c>
      <c r="B29" s="14">
        <v>2203619.041284448</v>
      </c>
      <c r="C29" s="10">
        <v>545564.1792995939</v>
      </c>
      <c r="D29" s="10">
        <v>1548010.8527176606</v>
      </c>
      <c r="E29" s="10">
        <v>13060.599999999999</v>
      </c>
      <c r="F29" s="10">
        <v>466408.82204881235</v>
      </c>
      <c r="G29" s="10">
        <v>25102.935470454544</v>
      </c>
      <c r="H29" s="10">
        <v>117863.86428657628</v>
      </c>
      <c r="I29" s="10">
        <v>609975.56543816836</v>
      </c>
      <c r="J29" s="10">
        <v>315599.06547364895</v>
      </c>
      <c r="K29" s="10">
        <v>34867.501179070001</v>
      </c>
      <c r="L29" s="10">
        <v>75176.508088123679</v>
      </c>
      <c r="M29" s="10">
        <v>677962.52016717219</v>
      </c>
      <c r="N29" s="10">
        <v>2881581.5614516204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677962.52016717219</v>
      </c>
      <c r="N30" s="12">
        <v>677962.52016717219</v>
      </c>
    </row>
    <row r="31" spans="1:14" hidden="1" outlineLevel="2" x14ac:dyDescent="0.3">
      <c r="A31" s="11" t="s">
        <v>41</v>
      </c>
      <c r="B31" s="15">
        <v>2203619.041284448</v>
      </c>
      <c r="C31" s="12">
        <v>545564.1792995939</v>
      </c>
      <c r="D31" s="12">
        <v>1548010.8527176606</v>
      </c>
      <c r="E31" s="12">
        <v>13060.599999999999</v>
      </c>
      <c r="F31" s="12">
        <v>466408.82204881235</v>
      </c>
      <c r="G31" s="12">
        <v>25102.935470454544</v>
      </c>
      <c r="H31" s="12">
        <v>117863.86428657628</v>
      </c>
      <c r="I31" s="12">
        <v>609975.56543816836</v>
      </c>
      <c r="J31" s="12">
        <v>315599.06547364895</v>
      </c>
      <c r="K31" s="12">
        <v>34867.501179070001</v>
      </c>
      <c r="L31" s="12">
        <v>75176.508088123679</v>
      </c>
      <c r="M31" s="12">
        <v>0</v>
      </c>
      <c r="N31" s="12">
        <v>2203619.041284448</v>
      </c>
    </row>
    <row r="32" spans="1:14" collapsed="1" x14ac:dyDescent="0.3">
      <c r="A32" s="2" t="s">
        <v>0</v>
      </c>
      <c r="B32" s="3">
        <v>15673760.759214103</v>
      </c>
      <c r="C32" s="13">
        <v>5951826.9742684327</v>
      </c>
      <c r="D32" s="3">
        <v>6401628.9133548383</v>
      </c>
      <c r="E32" s="3">
        <v>0</v>
      </c>
      <c r="F32" s="3">
        <v>2971264.0034815376</v>
      </c>
      <c r="G32" s="3">
        <v>469545.73830634204</v>
      </c>
      <c r="H32" s="3">
        <v>962361.71948806627</v>
      </c>
      <c r="I32" s="3">
        <v>1778790.744173693</v>
      </c>
      <c r="J32" s="3">
        <v>219666.70790519929</v>
      </c>
      <c r="K32" s="3">
        <v>411718.77302458219</v>
      </c>
      <c r="L32" s="3">
        <v>2908586.0985662499</v>
      </c>
      <c r="M32" s="3">
        <v>5452439.7782875281</v>
      </c>
      <c r="N32" s="16">
        <v>21126200.537501633</v>
      </c>
    </row>
    <row r="33" spans="1:14" hidden="1" outlineLevel="1" collapsed="1" x14ac:dyDescent="0.3">
      <c r="A33" s="9" t="s">
        <v>31</v>
      </c>
      <c r="B33" s="10">
        <v>1092980.7640949336</v>
      </c>
      <c r="C33" s="14">
        <v>21666.034772552863</v>
      </c>
      <c r="D33" s="10">
        <v>954524.26544803602</v>
      </c>
      <c r="E33" s="10">
        <v>0</v>
      </c>
      <c r="F33" s="10">
        <v>329700.90130649845</v>
      </c>
      <c r="G33" s="10">
        <v>397009.8364941866</v>
      </c>
      <c r="H33" s="10">
        <v>24267.654101798002</v>
      </c>
      <c r="I33" s="10">
        <v>195598.78842766045</v>
      </c>
      <c r="J33" s="10">
        <v>7947.0851178926005</v>
      </c>
      <c r="K33" s="10">
        <v>1475.066167445</v>
      </c>
      <c r="L33" s="10">
        <v>115315.39770689965</v>
      </c>
      <c r="M33" s="10">
        <v>79534.340879556505</v>
      </c>
      <c r="N33" s="10">
        <v>1172515.1049744901</v>
      </c>
    </row>
    <row r="34" spans="1:14" hidden="1" outlineLevel="2" x14ac:dyDescent="0.3">
      <c r="A34" s="11" t="s">
        <v>35</v>
      </c>
      <c r="B34" s="12">
        <v>112590.43273945774</v>
      </c>
      <c r="C34" s="15">
        <v>3622.7754901384601</v>
      </c>
      <c r="D34" s="12">
        <v>103256.06202353803</v>
      </c>
      <c r="E34" s="12">
        <v>0</v>
      </c>
      <c r="F34" s="12">
        <v>37907.563739081401</v>
      </c>
      <c r="G34" s="12">
        <v>53539.409615501703</v>
      </c>
      <c r="H34" s="12">
        <v>3307.7814199631998</v>
      </c>
      <c r="I34" s="12">
        <v>7648.0859028479299</v>
      </c>
      <c r="J34" s="12">
        <v>853.22134614380002</v>
      </c>
      <c r="K34" s="12">
        <v>0</v>
      </c>
      <c r="L34" s="12">
        <v>5711.5952257812496</v>
      </c>
      <c r="M34" s="12">
        <v>2883.27430116698</v>
      </c>
      <c r="N34" s="12">
        <v>115473.70704062472</v>
      </c>
    </row>
    <row r="35" spans="1:14" hidden="1" outlineLevel="2" x14ac:dyDescent="0.3">
      <c r="A35" s="11" t="s">
        <v>37</v>
      </c>
      <c r="B35" s="12">
        <v>980390.33135547605</v>
      </c>
      <c r="C35" s="15">
        <v>18043.259282414401</v>
      </c>
      <c r="D35" s="12">
        <v>851268.20342449821</v>
      </c>
      <c r="E35" s="12">
        <v>0</v>
      </c>
      <c r="F35" s="12">
        <v>291793.33756741707</v>
      </c>
      <c r="G35" s="12">
        <v>343470.4268786849</v>
      </c>
      <c r="H35" s="12">
        <v>20959.8726818348</v>
      </c>
      <c r="I35" s="12">
        <v>187950.70252481251</v>
      </c>
      <c r="J35" s="12">
        <v>7093.8637717488009</v>
      </c>
      <c r="K35" s="12">
        <v>1475.066167445</v>
      </c>
      <c r="L35" s="12">
        <v>109603.8024811184</v>
      </c>
      <c r="M35" s="12">
        <v>76651.066578389524</v>
      </c>
      <c r="N35" s="12">
        <v>1057041.3979338657</v>
      </c>
    </row>
    <row r="36" spans="1:14" hidden="1" outlineLevel="1" x14ac:dyDescent="0.3">
      <c r="A36" s="9" t="s">
        <v>1</v>
      </c>
      <c r="B36" s="10">
        <v>2346943.8538434692</v>
      </c>
      <c r="C36" s="14">
        <v>0</v>
      </c>
      <c r="D36" s="10">
        <v>2240786.5393446512</v>
      </c>
      <c r="E36" s="10">
        <v>0</v>
      </c>
      <c r="F36" s="10">
        <v>1887558.4275171189</v>
      </c>
      <c r="G36" s="10">
        <v>0</v>
      </c>
      <c r="H36" s="10">
        <v>335562.28783632198</v>
      </c>
      <c r="I36" s="10">
        <v>17665.82399121</v>
      </c>
      <c r="J36" s="10">
        <v>0</v>
      </c>
      <c r="K36" s="10">
        <v>106157.31449881816</v>
      </c>
      <c r="L36" s="10">
        <v>0</v>
      </c>
      <c r="M36" s="10">
        <v>1030526.878718048</v>
      </c>
      <c r="N36" s="10">
        <v>3377470.732561517</v>
      </c>
    </row>
    <row r="37" spans="1:14" hidden="1" outlineLevel="2" x14ac:dyDescent="0.3">
      <c r="A37" s="11" t="s">
        <v>38</v>
      </c>
      <c r="B37" s="12">
        <v>630558.055844769</v>
      </c>
      <c r="C37" s="15">
        <v>0</v>
      </c>
      <c r="D37" s="12">
        <v>630558.055844769</v>
      </c>
      <c r="E37" s="12">
        <v>0</v>
      </c>
      <c r="F37" s="12">
        <v>628163.52594140905</v>
      </c>
      <c r="G37" s="12">
        <v>0</v>
      </c>
      <c r="H37" s="12">
        <v>0</v>
      </c>
      <c r="I37" s="12">
        <v>2394.5299033600008</v>
      </c>
      <c r="J37" s="12">
        <v>0</v>
      </c>
      <c r="K37" s="12">
        <v>0</v>
      </c>
      <c r="L37" s="12">
        <v>0</v>
      </c>
      <c r="M37" s="12">
        <v>143103.63454959399</v>
      </c>
      <c r="N37" s="12">
        <v>773661.69039436302</v>
      </c>
    </row>
    <row r="38" spans="1:14" hidden="1" outlineLevel="2" x14ac:dyDescent="0.3">
      <c r="A38" s="11" t="s">
        <v>39</v>
      </c>
      <c r="B38" s="12">
        <v>1716385.7979987001</v>
      </c>
      <c r="C38" s="15">
        <v>0</v>
      </c>
      <c r="D38" s="12">
        <v>1610228.4834998818</v>
      </c>
      <c r="E38" s="12">
        <v>0</v>
      </c>
      <c r="F38" s="12">
        <v>1259394.9015757099</v>
      </c>
      <c r="G38" s="12">
        <v>0</v>
      </c>
      <c r="H38" s="12">
        <v>335562.28783632198</v>
      </c>
      <c r="I38" s="12">
        <v>15271.294087849999</v>
      </c>
      <c r="J38" s="12">
        <v>0</v>
      </c>
      <c r="K38" s="12">
        <v>106157.31449881816</v>
      </c>
      <c r="L38" s="12">
        <v>0</v>
      </c>
      <c r="M38" s="12">
        <v>887423.24416845397</v>
      </c>
      <c r="N38" s="12">
        <v>2603809.0421671541</v>
      </c>
    </row>
    <row r="39" spans="1:14" hidden="1" outlineLevel="1" x14ac:dyDescent="0.3">
      <c r="A39" s="9" t="s">
        <v>61</v>
      </c>
      <c r="B39" s="10">
        <v>11797082.776382837</v>
      </c>
      <c r="C39" s="14">
        <v>5929475.1430543801</v>
      </c>
      <c r="D39" s="10">
        <v>2770258.0681107864</v>
      </c>
      <c r="E39" s="10">
        <v>0</v>
      </c>
      <c r="F39" s="10">
        <v>489707.10194723948</v>
      </c>
      <c r="G39" s="10">
        <v>70000.268267894207</v>
      </c>
      <c r="H39" s="10">
        <v>597654.35069568898</v>
      </c>
      <c r="I39" s="10">
        <v>1555389.2377408671</v>
      </c>
      <c r="J39" s="10">
        <v>57507.109459096595</v>
      </c>
      <c r="K39" s="10">
        <v>304078.86435831903</v>
      </c>
      <c r="L39" s="10">
        <v>2793270.7008593502</v>
      </c>
      <c r="M39" s="10">
        <v>3664960.1599386102</v>
      </c>
      <c r="N39" s="10">
        <v>15462042.936321449</v>
      </c>
    </row>
    <row r="40" spans="1:14" hidden="1" outlineLevel="2" x14ac:dyDescent="0.3">
      <c r="A40" s="11" t="s">
        <v>57</v>
      </c>
      <c r="B40" s="12">
        <v>11797082.776382837</v>
      </c>
      <c r="C40" s="15">
        <v>5929475.1430543801</v>
      </c>
      <c r="D40" s="12">
        <v>2770258.0681107864</v>
      </c>
      <c r="E40" s="12">
        <v>0</v>
      </c>
      <c r="F40" s="12">
        <v>489707.10194723948</v>
      </c>
      <c r="G40" s="12">
        <v>70000.268267894207</v>
      </c>
      <c r="H40" s="12">
        <v>597654.35069568898</v>
      </c>
      <c r="I40" s="12">
        <v>1555389.2377408671</v>
      </c>
      <c r="J40" s="12">
        <v>57507.109459096595</v>
      </c>
      <c r="K40" s="12">
        <v>304078.86435831903</v>
      </c>
      <c r="L40" s="12">
        <v>2793270.7008593502</v>
      </c>
      <c r="M40" s="12">
        <v>3664960.1599386102</v>
      </c>
      <c r="N40" s="12">
        <v>15462042.936321449</v>
      </c>
    </row>
    <row r="41" spans="1:14" hidden="1" outlineLevel="1" x14ac:dyDescent="0.3">
      <c r="A41" s="9" t="s">
        <v>63</v>
      </c>
      <c r="B41" s="10">
        <v>42292.755729670003</v>
      </c>
      <c r="C41" s="14">
        <v>685.7964414999999</v>
      </c>
      <c r="D41" s="10">
        <v>41606.959288170001</v>
      </c>
      <c r="E41" s="10">
        <v>0</v>
      </c>
      <c r="F41" s="10">
        <v>38446.72008888</v>
      </c>
      <c r="G41" s="10">
        <v>1815.71923087</v>
      </c>
      <c r="H41" s="10">
        <v>0</v>
      </c>
      <c r="I41" s="10">
        <v>1344.5199684199999</v>
      </c>
      <c r="J41" s="10">
        <v>0</v>
      </c>
      <c r="K41" s="10">
        <v>0</v>
      </c>
      <c r="L41" s="10">
        <v>0</v>
      </c>
      <c r="M41" s="10">
        <v>0</v>
      </c>
      <c r="N41" s="10">
        <v>42292.755729670003</v>
      </c>
    </row>
    <row r="42" spans="1:14" hidden="1" outlineLevel="2" x14ac:dyDescent="0.3">
      <c r="A42" s="11" t="s">
        <v>50</v>
      </c>
      <c r="B42" s="12">
        <v>42292.755729670003</v>
      </c>
      <c r="C42" s="15">
        <v>685.7964414999999</v>
      </c>
      <c r="D42" s="12">
        <v>41606.959288170001</v>
      </c>
      <c r="E42" s="12">
        <v>0</v>
      </c>
      <c r="F42" s="12">
        <v>38446.72008888</v>
      </c>
      <c r="G42" s="12">
        <v>1815.71923087</v>
      </c>
      <c r="H42" s="12">
        <v>0</v>
      </c>
      <c r="I42" s="12">
        <v>1344.5199684199999</v>
      </c>
      <c r="J42" s="12">
        <v>0</v>
      </c>
      <c r="K42" s="12">
        <v>0</v>
      </c>
      <c r="L42" s="12">
        <v>0</v>
      </c>
      <c r="M42" s="12">
        <v>0</v>
      </c>
      <c r="N42" s="12">
        <v>42292.755729670003</v>
      </c>
    </row>
    <row r="43" spans="1:14" hidden="1" outlineLevel="1" x14ac:dyDescent="0.3">
      <c r="A43" s="9" t="s">
        <v>32</v>
      </c>
      <c r="B43" s="10">
        <v>394460.60916319443</v>
      </c>
      <c r="C43" s="14">
        <v>0</v>
      </c>
      <c r="D43" s="10">
        <v>394453.08116319444</v>
      </c>
      <c r="E43" s="10">
        <v>0</v>
      </c>
      <c r="F43" s="10">
        <v>225850.85262180021</v>
      </c>
      <c r="G43" s="10">
        <v>719.91431339119697</v>
      </c>
      <c r="H43" s="10">
        <v>4877.42685425739</v>
      </c>
      <c r="I43" s="10">
        <v>8792.3740455355564</v>
      </c>
      <c r="J43" s="10">
        <v>154212.5133282101</v>
      </c>
      <c r="K43" s="10">
        <v>7.5279999999999996</v>
      </c>
      <c r="L43" s="10">
        <v>0</v>
      </c>
      <c r="M43" s="10">
        <v>677418.39875131333</v>
      </c>
      <c r="N43" s="10">
        <v>1071879.0079145078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677418.39875131333</v>
      </c>
      <c r="N44" s="12">
        <v>677418.39875131333</v>
      </c>
    </row>
    <row r="45" spans="1:14" hidden="1" outlineLevel="2" x14ac:dyDescent="0.3">
      <c r="A45" s="11" t="s">
        <v>41</v>
      </c>
      <c r="B45" s="12">
        <v>394460.60916319443</v>
      </c>
      <c r="C45" s="15">
        <v>0</v>
      </c>
      <c r="D45" s="12">
        <v>394453.08116319444</v>
      </c>
      <c r="E45" s="12">
        <v>0</v>
      </c>
      <c r="F45" s="12">
        <v>225850.85262180021</v>
      </c>
      <c r="G45" s="12">
        <v>719.91431339119697</v>
      </c>
      <c r="H45" s="12">
        <v>4877.42685425739</v>
      </c>
      <c r="I45" s="12">
        <v>8792.3740455355564</v>
      </c>
      <c r="J45" s="12">
        <v>154212.5133282101</v>
      </c>
      <c r="K45" s="12">
        <v>7.5279999999999996</v>
      </c>
      <c r="L45" s="12">
        <v>0</v>
      </c>
      <c r="M45" s="12">
        <v>0</v>
      </c>
      <c r="N45" s="12">
        <v>394460.60916319443</v>
      </c>
    </row>
    <row r="46" spans="1:14" collapsed="1" x14ac:dyDescent="0.3">
      <c r="A46" s="2" t="s">
        <v>56</v>
      </c>
      <c r="B46" s="3">
        <v>33299555.562743574</v>
      </c>
      <c r="C46" s="3">
        <v>4952178.7667175531</v>
      </c>
      <c r="D46" s="13">
        <v>16402690.681790434</v>
      </c>
      <c r="E46" s="3">
        <v>16726.800965660001</v>
      </c>
      <c r="F46" s="3">
        <v>4792904.476328251</v>
      </c>
      <c r="G46" s="3">
        <v>6712981.8453479093</v>
      </c>
      <c r="H46" s="3">
        <v>1027977.6379890265</v>
      </c>
      <c r="I46" s="3">
        <v>1355944.3168282215</v>
      </c>
      <c r="J46" s="3">
        <v>2496155.6043313667</v>
      </c>
      <c r="K46" s="3">
        <v>3266283.2696893397</v>
      </c>
      <c r="L46" s="3">
        <v>8678402.8445462473</v>
      </c>
      <c r="M46" s="3">
        <v>2977738.1064357264</v>
      </c>
      <c r="N46" s="16">
        <v>36277293.669179298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88696.782286711503</v>
      </c>
      <c r="N47" s="10">
        <v>88696.782286711503</v>
      </c>
    </row>
    <row r="48" spans="1:14" hidden="1" outlineLevel="1" x14ac:dyDescent="0.3">
      <c r="A48" s="9" t="s">
        <v>60</v>
      </c>
      <c r="B48" s="10">
        <v>5108117.6690417165</v>
      </c>
      <c r="C48" s="10">
        <v>560930.5359007935</v>
      </c>
      <c r="D48" s="14">
        <v>1278683.8189632264</v>
      </c>
      <c r="E48" s="10">
        <v>0</v>
      </c>
      <c r="F48" s="10">
        <v>979544.89238866791</v>
      </c>
      <c r="G48" s="10">
        <v>13305.548717588781</v>
      </c>
      <c r="H48" s="10">
        <v>19611.6624977836</v>
      </c>
      <c r="I48" s="10">
        <v>209549.92792202701</v>
      </c>
      <c r="J48" s="10">
        <v>56671.787437159051</v>
      </c>
      <c r="K48" s="10">
        <v>1581117.9729737751</v>
      </c>
      <c r="L48" s="10">
        <v>1687385.3412039212</v>
      </c>
      <c r="M48" s="10">
        <v>3176.7211045358931</v>
      </c>
      <c r="N48" s="10">
        <v>5111294.3901462527</v>
      </c>
    </row>
    <row r="49" spans="1:14" hidden="1" outlineLevel="2" x14ac:dyDescent="0.3">
      <c r="A49" s="11" t="s">
        <v>42</v>
      </c>
      <c r="B49" s="12">
        <v>328770.5</v>
      </c>
      <c r="C49" s="12">
        <v>0</v>
      </c>
      <c r="D49" s="15">
        <v>51517.591490749997</v>
      </c>
      <c r="E49" s="12">
        <v>0</v>
      </c>
      <c r="F49" s="12">
        <v>51077.160711700002</v>
      </c>
      <c r="G49" s="12">
        <v>0</v>
      </c>
      <c r="H49" s="12">
        <v>0</v>
      </c>
      <c r="I49" s="12">
        <v>417.58899672000001</v>
      </c>
      <c r="J49" s="12">
        <v>22.841782330000001</v>
      </c>
      <c r="K49" s="12">
        <v>0</v>
      </c>
      <c r="L49" s="12">
        <v>277252.90850924997</v>
      </c>
      <c r="M49" s="12">
        <v>0</v>
      </c>
      <c r="N49" s="12">
        <v>328770.5</v>
      </c>
    </row>
    <row r="50" spans="1:14" hidden="1" outlineLevel="2" x14ac:dyDescent="0.3">
      <c r="A50" s="11" t="s">
        <v>43</v>
      </c>
      <c r="B50" s="12">
        <v>1786849.34252621</v>
      </c>
      <c r="C50" s="12">
        <v>113876.538561019</v>
      </c>
      <c r="D50" s="15">
        <v>27737.084127630875</v>
      </c>
      <c r="E50" s="12">
        <v>0</v>
      </c>
      <c r="F50" s="12">
        <v>13145.32954522999</v>
      </c>
      <c r="G50" s="12">
        <v>7716.24476335089</v>
      </c>
      <c r="H50" s="12">
        <v>325.093754209998</v>
      </c>
      <c r="I50" s="12">
        <v>131.52174428999999</v>
      </c>
      <c r="J50" s="12">
        <v>6418.89432055</v>
      </c>
      <c r="K50" s="12">
        <v>1499595.1413620401</v>
      </c>
      <c r="L50" s="12">
        <v>145640.57847551999</v>
      </c>
      <c r="M50" s="12">
        <v>3171.587807147891</v>
      </c>
      <c r="N50" s="12">
        <v>1790020.930333358</v>
      </c>
    </row>
    <row r="51" spans="1:14" hidden="1" outlineLevel="2" x14ac:dyDescent="0.3">
      <c r="A51" s="11" t="s">
        <v>44</v>
      </c>
      <c r="B51" s="12">
        <v>2992497.826515506</v>
      </c>
      <c r="C51" s="12">
        <v>447053.99733977451</v>
      </c>
      <c r="D51" s="15">
        <v>1199429.1433448456</v>
      </c>
      <c r="E51" s="12">
        <v>0</v>
      </c>
      <c r="F51" s="12">
        <v>915322.40213173791</v>
      </c>
      <c r="G51" s="12">
        <v>5589.3039542378901</v>
      </c>
      <c r="H51" s="12">
        <v>19286.568743573604</v>
      </c>
      <c r="I51" s="12">
        <v>209000.81718101702</v>
      </c>
      <c r="J51" s="12">
        <v>50230.051334279058</v>
      </c>
      <c r="K51" s="12">
        <v>81522.831611734975</v>
      </c>
      <c r="L51" s="12">
        <v>1264491.8542191512</v>
      </c>
      <c r="M51" s="12">
        <v>5.1332973880020001</v>
      </c>
      <c r="N51" s="12">
        <v>2992502.959812894</v>
      </c>
    </row>
    <row r="52" spans="1:14" hidden="1" outlineLevel="1" x14ac:dyDescent="0.3">
      <c r="A52" s="9" t="s">
        <v>31</v>
      </c>
      <c r="B52" s="10">
        <v>4682543.7924702931</v>
      </c>
      <c r="C52" s="10">
        <v>1355354.6232268347</v>
      </c>
      <c r="D52" s="14">
        <v>1406523.1245302765</v>
      </c>
      <c r="E52" s="10">
        <v>0</v>
      </c>
      <c r="F52" s="10">
        <v>661039.43329240452</v>
      </c>
      <c r="G52" s="10">
        <v>547138.7491921467</v>
      </c>
      <c r="H52" s="10">
        <v>87991.764411479919</v>
      </c>
      <c r="I52" s="10">
        <v>86467.392648675479</v>
      </c>
      <c r="J52" s="10">
        <v>23885.78498556975</v>
      </c>
      <c r="K52" s="10">
        <v>1601.342349923</v>
      </c>
      <c r="L52" s="10">
        <v>1919064.7023632589</v>
      </c>
      <c r="M52" s="10">
        <v>164241.59102518208</v>
      </c>
      <c r="N52" s="10">
        <v>4846785.3834954752</v>
      </c>
    </row>
    <row r="53" spans="1:14" hidden="1" outlineLevel="2" x14ac:dyDescent="0.3">
      <c r="A53" s="11" t="s">
        <v>35</v>
      </c>
      <c r="B53" s="12">
        <v>1681082.5841954236</v>
      </c>
      <c r="C53" s="12">
        <v>597156.82337762252</v>
      </c>
      <c r="D53" s="15">
        <v>552295.31033135823</v>
      </c>
      <c r="E53" s="12">
        <v>0</v>
      </c>
      <c r="F53" s="12">
        <v>326573.74230400677</v>
      </c>
      <c r="G53" s="12">
        <v>196123.2162174164</v>
      </c>
      <c r="H53" s="12">
        <v>4075.3082687463902</v>
      </c>
      <c r="I53" s="12">
        <v>17111.720655054341</v>
      </c>
      <c r="J53" s="12">
        <v>8411.3228861344105</v>
      </c>
      <c r="K53" s="12">
        <v>0</v>
      </c>
      <c r="L53" s="12">
        <v>531630.45048644277</v>
      </c>
      <c r="M53" s="12">
        <v>27258.005760376756</v>
      </c>
      <c r="N53" s="12">
        <v>1708340.5899558004</v>
      </c>
    </row>
    <row r="54" spans="1:14" hidden="1" outlineLevel="2" x14ac:dyDescent="0.3">
      <c r="A54" s="11" t="s">
        <v>37</v>
      </c>
      <c r="B54" s="12">
        <v>3001461.2082748692</v>
      </c>
      <c r="C54" s="12">
        <v>758197.79984921205</v>
      </c>
      <c r="D54" s="15">
        <v>854227.81419891829</v>
      </c>
      <c r="E54" s="12">
        <v>0</v>
      </c>
      <c r="F54" s="12">
        <v>334465.69098839781</v>
      </c>
      <c r="G54" s="12">
        <v>351015.5329747303</v>
      </c>
      <c r="H54" s="12">
        <v>83916.456142733528</v>
      </c>
      <c r="I54" s="12">
        <v>69355.671993621159</v>
      </c>
      <c r="J54" s="12">
        <v>15474.462099435339</v>
      </c>
      <c r="K54" s="12">
        <v>1601.342349923</v>
      </c>
      <c r="L54" s="12">
        <v>1387434.2518768162</v>
      </c>
      <c r="M54" s="12">
        <v>136983.5852648053</v>
      </c>
      <c r="N54" s="12">
        <v>3138444.7935396745</v>
      </c>
    </row>
    <row r="55" spans="1:14" hidden="1" outlineLevel="1" x14ac:dyDescent="0.3">
      <c r="A55" s="9" t="s">
        <v>1</v>
      </c>
      <c r="B55" s="10">
        <v>4719283.8861163715</v>
      </c>
      <c r="C55" s="10">
        <v>193.84182738999999</v>
      </c>
      <c r="D55" s="14">
        <v>3751150.5265314318</v>
      </c>
      <c r="E55" s="10">
        <v>3666.2009656600003</v>
      </c>
      <c r="F55" s="10">
        <v>2115138.2858730615</v>
      </c>
      <c r="G55" s="10">
        <v>1628378.7555083833</v>
      </c>
      <c r="H55" s="10">
        <v>368.00831506660398</v>
      </c>
      <c r="I55" s="10">
        <v>3599.2758692599996</v>
      </c>
      <c r="J55" s="10">
        <v>0</v>
      </c>
      <c r="K55" s="10">
        <v>967924.54244089918</v>
      </c>
      <c r="L55" s="10">
        <v>14.97531665</v>
      </c>
      <c r="M55" s="10">
        <v>597544.74092365918</v>
      </c>
      <c r="N55" s="10">
        <v>5316828.6270400304</v>
      </c>
    </row>
    <row r="56" spans="1:14" hidden="1" outlineLevel="2" x14ac:dyDescent="0.3">
      <c r="A56" s="11" t="s">
        <v>38</v>
      </c>
      <c r="B56" s="12">
        <v>3569145.7750095883</v>
      </c>
      <c r="C56" s="12">
        <v>193.84182738999999</v>
      </c>
      <c r="D56" s="15">
        <v>3530289.5367996916</v>
      </c>
      <c r="E56" s="12">
        <v>3666.2009656600003</v>
      </c>
      <c r="F56" s="12">
        <v>1896666.2632033713</v>
      </c>
      <c r="G56" s="12">
        <v>1628378.7555083833</v>
      </c>
      <c r="H56" s="12">
        <v>368.00831506660398</v>
      </c>
      <c r="I56" s="12">
        <v>1210.3088072099999</v>
      </c>
      <c r="J56" s="12">
        <v>0</v>
      </c>
      <c r="K56" s="12">
        <v>38647.421065857023</v>
      </c>
      <c r="L56" s="12">
        <v>14.97531665</v>
      </c>
      <c r="M56" s="12">
        <v>311283.40001226682</v>
      </c>
      <c r="N56" s="12">
        <v>3880429.1750218552</v>
      </c>
    </row>
    <row r="57" spans="1:14" hidden="1" outlineLevel="2" x14ac:dyDescent="0.3">
      <c r="A57" s="11" t="s">
        <v>39</v>
      </c>
      <c r="B57" s="10">
        <v>1150138.1111067822</v>
      </c>
      <c r="C57" s="12">
        <v>0</v>
      </c>
      <c r="D57" s="14">
        <v>220860.98973174</v>
      </c>
      <c r="E57" s="12">
        <v>0</v>
      </c>
      <c r="F57" s="12">
        <v>218472.02266968999</v>
      </c>
      <c r="G57" s="12">
        <v>0</v>
      </c>
      <c r="H57" s="12">
        <v>0</v>
      </c>
      <c r="I57" s="12">
        <v>2388.9670620500001</v>
      </c>
      <c r="J57" s="12">
        <v>0</v>
      </c>
      <c r="K57" s="12">
        <v>929277.12137504213</v>
      </c>
      <c r="L57" s="12">
        <v>0</v>
      </c>
      <c r="M57" s="12">
        <v>286261.3409113923</v>
      </c>
      <c r="N57" s="10">
        <v>1436399.4520181746</v>
      </c>
    </row>
    <row r="58" spans="1:14" hidden="1" outlineLevel="1" x14ac:dyDescent="0.3">
      <c r="A58" s="9" t="s">
        <v>61</v>
      </c>
      <c r="B58" s="10">
        <v>14058356.05336993</v>
      </c>
      <c r="C58" s="10">
        <v>2420728.8632245366</v>
      </c>
      <c r="D58" s="14">
        <v>8714207.3796672206</v>
      </c>
      <c r="E58" s="10">
        <v>0</v>
      </c>
      <c r="F58" s="10">
        <v>728074.30531348044</v>
      </c>
      <c r="G58" s="10">
        <v>4455074.4215595769</v>
      </c>
      <c r="H58" s="10">
        <v>805849.6812843876</v>
      </c>
      <c r="I58" s="10">
        <v>447282.60196942516</v>
      </c>
      <c r="J58" s="10">
        <v>2277926.369540351</v>
      </c>
      <c r="K58" s="10">
        <v>681642.98045976274</v>
      </c>
      <c r="L58" s="10">
        <v>2241776.8300184109</v>
      </c>
      <c r="M58" s="10">
        <v>2121383.0424373141</v>
      </c>
      <c r="N58" s="10">
        <v>16179739.095807243</v>
      </c>
    </row>
    <row r="59" spans="1:14" hidden="1" outlineLevel="2" x14ac:dyDescent="0.3">
      <c r="A59" s="11" t="s">
        <v>57</v>
      </c>
      <c r="B59" s="12">
        <v>2581886.4427249283</v>
      </c>
      <c r="C59" s="12">
        <v>425794.64391044149</v>
      </c>
      <c r="D59" s="15">
        <v>1140610.7230182751</v>
      </c>
      <c r="E59" s="12">
        <v>0</v>
      </c>
      <c r="F59" s="12">
        <v>348780.97205276048</v>
      </c>
      <c r="G59" s="12">
        <v>30315.278255715897</v>
      </c>
      <c r="H59" s="12">
        <v>304347.29336369148</v>
      </c>
      <c r="I59" s="12">
        <v>386052.22474445519</v>
      </c>
      <c r="J59" s="12">
        <v>71114.95460165196</v>
      </c>
      <c r="K59" s="12">
        <v>368503.94697122829</v>
      </c>
      <c r="L59" s="12">
        <v>646977.12882498337</v>
      </c>
      <c r="M59" s="12">
        <v>1542888.4098068369</v>
      </c>
      <c r="N59" s="12">
        <v>4124774.8525317651</v>
      </c>
    </row>
    <row r="60" spans="1:14" hidden="1" outlineLevel="2" x14ac:dyDescent="0.3">
      <c r="A60" s="11" t="s">
        <v>45</v>
      </c>
      <c r="B60" s="12">
        <v>11476469.610645002</v>
      </c>
      <c r="C60" s="12">
        <v>1994934.2193140956</v>
      </c>
      <c r="D60" s="15">
        <v>7573596.6566489451</v>
      </c>
      <c r="E60" s="12">
        <v>0</v>
      </c>
      <c r="F60" s="12">
        <v>379293.33326072001</v>
      </c>
      <c r="G60" s="12">
        <v>4424759.1433038609</v>
      </c>
      <c r="H60" s="12">
        <v>501502.38792069606</v>
      </c>
      <c r="I60" s="12">
        <v>61230.377224969998</v>
      </c>
      <c r="J60" s="12">
        <v>2206811.414938699</v>
      </c>
      <c r="K60" s="12">
        <v>313139.03348853451</v>
      </c>
      <c r="L60" s="12">
        <v>1594799.7011934277</v>
      </c>
      <c r="M60" s="12">
        <v>578494.63263047731</v>
      </c>
      <c r="N60" s="12">
        <v>12054964.243275478</v>
      </c>
    </row>
    <row r="61" spans="1:14" hidden="1" outlineLevel="1" x14ac:dyDescent="0.3">
      <c r="A61" s="9" t="s">
        <v>62</v>
      </c>
      <c r="B61" s="10">
        <v>2822952.5088593136</v>
      </c>
      <c r="C61" s="10">
        <v>31886.366842574502</v>
      </c>
      <c r="D61" s="14">
        <v>34517.521049376992</v>
      </c>
      <c r="E61" s="10">
        <v>0</v>
      </c>
      <c r="F61" s="10">
        <v>1588.64461137382</v>
      </c>
      <c r="G61" s="10">
        <v>0</v>
      </c>
      <c r="H61" s="10">
        <v>0</v>
      </c>
      <c r="I61" s="10">
        <v>453.89846039252001</v>
      </c>
      <c r="J61" s="10">
        <v>32474.977977610652</v>
      </c>
      <c r="K61" s="10">
        <v>0</v>
      </c>
      <c r="L61" s="10">
        <v>2756548.6209673621</v>
      </c>
      <c r="M61" s="10">
        <v>0</v>
      </c>
      <c r="N61" s="10">
        <v>2822952.5088593136</v>
      </c>
    </row>
    <row r="62" spans="1:14" hidden="1" outlineLevel="2" x14ac:dyDescent="0.3">
      <c r="A62" s="11" t="s">
        <v>47</v>
      </c>
      <c r="B62" s="12">
        <v>297647.5992759135</v>
      </c>
      <c r="C62" s="12">
        <v>31886.366842574502</v>
      </c>
      <c r="D62" s="15">
        <v>34517.521049376992</v>
      </c>
      <c r="E62" s="12">
        <v>0</v>
      </c>
      <c r="F62" s="12">
        <v>1588.64461137382</v>
      </c>
      <c r="G62" s="12">
        <v>0</v>
      </c>
      <c r="H62" s="12">
        <v>0</v>
      </c>
      <c r="I62" s="12">
        <v>453.89846039252001</v>
      </c>
      <c r="J62" s="12">
        <v>32474.977977610652</v>
      </c>
      <c r="K62" s="12">
        <v>0</v>
      </c>
      <c r="L62" s="12">
        <v>231243.71138396201</v>
      </c>
      <c r="M62" s="12">
        <v>0</v>
      </c>
      <c r="N62" s="12">
        <v>297647.5992759135</v>
      </c>
    </row>
    <row r="63" spans="1:14" hidden="1" outlineLevel="2" x14ac:dyDescent="0.3">
      <c r="A63" s="11" t="s">
        <v>48</v>
      </c>
      <c r="B63" s="12">
        <v>1058460.6650491301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1058460.6650491301</v>
      </c>
      <c r="M63" s="12">
        <v>0</v>
      </c>
      <c r="N63" s="12">
        <v>1058460.6650491301</v>
      </c>
    </row>
    <row r="64" spans="1:14" hidden="1" outlineLevel="2" x14ac:dyDescent="0.3">
      <c r="A64" s="11" t="s">
        <v>49</v>
      </c>
      <c r="B64" s="12">
        <v>1430326.90649082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1430326.90649082</v>
      </c>
      <c r="M64" s="12">
        <v>0</v>
      </c>
      <c r="N64" s="12">
        <v>1430326.90649082</v>
      </c>
    </row>
    <row r="65" spans="1:14" hidden="1" outlineLevel="2" x14ac:dyDescent="0.3">
      <c r="A65" s="11" t="s">
        <v>46</v>
      </c>
      <c r="B65" s="12">
        <v>36517.33804345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36517.33804345</v>
      </c>
      <c r="M65" s="12">
        <v>0</v>
      </c>
      <c r="N65" s="12">
        <v>36517.33804345</v>
      </c>
    </row>
    <row r="66" spans="1:14" hidden="1" outlineLevel="1" x14ac:dyDescent="0.3">
      <c r="A66" s="9" t="s">
        <v>63</v>
      </c>
      <c r="B66" s="10">
        <v>184985.12419289001</v>
      </c>
      <c r="C66" s="10">
        <v>37520.35639583</v>
      </c>
      <c r="D66" s="14">
        <v>145922.40961085001</v>
      </c>
      <c r="E66" s="10">
        <v>0</v>
      </c>
      <c r="F66" s="10">
        <v>81206.25863530999</v>
      </c>
      <c r="G66" s="10">
        <v>44701.349213149995</v>
      </c>
      <c r="H66" s="10">
        <v>1170.08404799</v>
      </c>
      <c r="I66" s="10">
        <v>17783.834459540001</v>
      </c>
      <c r="J66" s="10">
        <v>1060.8832548599999</v>
      </c>
      <c r="K66" s="10">
        <v>0</v>
      </c>
      <c r="L66" s="10">
        <v>1542.3581862099998</v>
      </c>
      <c r="M66" s="10">
        <v>2655.15210856356</v>
      </c>
      <c r="N66" s="10">
        <v>187640.27630145356</v>
      </c>
    </row>
    <row r="67" spans="1:14" hidden="1" outlineLevel="2" x14ac:dyDescent="0.3">
      <c r="A67" s="11" t="s">
        <v>50</v>
      </c>
      <c r="B67" s="12">
        <v>184985.12419289001</v>
      </c>
      <c r="C67" s="12">
        <v>37520.35639583</v>
      </c>
      <c r="D67" s="15">
        <v>145922.40961085001</v>
      </c>
      <c r="E67" s="12">
        <v>0</v>
      </c>
      <c r="F67" s="12">
        <v>81206.25863530999</v>
      </c>
      <c r="G67" s="12">
        <v>44701.349213149995</v>
      </c>
      <c r="H67" s="12">
        <v>1170.08404799</v>
      </c>
      <c r="I67" s="12">
        <v>17783.834459540001</v>
      </c>
      <c r="J67" s="12">
        <v>1060.8832548599999</v>
      </c>
      <c r="K67" s="12">
        <v>0</v>
      </c>
      <c r="L67" s="12">
        <v>1542.3581862099998</v>
      </c>
      <c r="M67" s="12">
        <v>2655.15210856356</v>
      </c>
      <c r="N67" s="12">
        <v>187640.27630145356</v>
      </c>
    </row>
    <row r="68" spans="1:14" hidden="1" outlineLevel="1" x14ac:dyDescent="0.3">
      <c r="A68" s="9" t="s">
        <v>32</v>
      </c>
      <c r="B68" s="10">
        <v>1723316.5286930592</v>
      </c>
      <c r="C68" s="10">
        <v>545564.1792995939</v>
      </c>
      <c r="D68" s="14">
        <v>1071685.9014380518</v>
      </c>
      <c r="E68" s="10">
        <v>13060.599999999999</v>
      </c>
      <c r="F68" s="10">
        <v>226312.65621395217</v>
      </c>
      <c r="G68" s="10">
        <v>24383.021157063347</v>
      </c>
      <c r="H68" s="10">
        <v>112986.4374323189</v>
      </c>
      <c r="I68" s="10">
        <v>590807.38549890125</v>
      </c>
      <c r="J68" s="10">
        <v>104135.80113581606</v>
      </c>
      <c r="K68" s="10">
        <v>33996.43146498</v>
      </c>
      <c r="L68" s="10">
        <v>72070.016490433685</v>
      </c>
      <c r="M68" s="10">
        <v>40.076549760017997</v>
      </c>
      <c r="N68" s="10">
        <v>1723356.6052428193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40.076549760017997</v>
      </c>
      <c r="N69" s="12">
        <v>40.076549760017997</v>
      </c>
    </row>
    <row r="70" spans="1:14" hidden="1" outlineLevel="2" x14ac:dyDescent="0.3">
      <c r="A70" s="11" t="s">
        <v>41</v>
      </c>
      <c r="B70" s="12">
        <v>1723316.5286930592</v>
      </c>
      <c r="C70" s="12">
        <v>545564.1792995939</v>
      </c>
      <c r="D70" s="15">
        <v>1071685.9014380518</v>
      </c>
      <c r="E70" s="12">
        <v>13060.599999999999</v>
      </c>
      <c r="F70" s="12">
        <v>226312.65621395217</v>
      </c>
      <c r="G70" s="12">
        <v>24383.021157063347</v>
      </c>
      <c r="H70" s="12">
        <v>112986.4374323189</v>
      </c>
      <c r="I70" s="12">
        <v>590807.38549890125</v>
      </c>
      <c r="J70" s="12">
        <v>104135.80113581606</v>
      </c>
      <c r="K70" s="12">
        <v>33996.43146498</v>
      </c>
      <c r="L70" s="12">
        <v>72070.016490433685</v>
      </c>
      <c r="M70" s="12">
        <v>0</v>
      </c>
      <c r="N70" s="12">
        <v>1723316.5286930592</v>
      </c>
    </row>
    <row r="71" spans="1:14" collapsed="1" x14ac:dyDescent="0.3">
      <c r="A71" s="2" t="s">
        <v>2</v>
      </c>
      <c r="B71" s="3">
        <v>4008784.9637063597</v>
      </c>
      <c r="C71" s="3">
        <v>0</v>
      </c>
      <c r="D71" s="3">
        <v>2215170.75953065</v>
      </c>
      <c r="E71" s="13">
        <v>0</v>
      </c>
      <c r="F71" s="3">
        <v>2144121.0251216399</v>
      </c>
      <c r="G71" s="3">
        <v>0</v>
      </c>
      <c r="H71" s="3">
        <v>0</v>
      </c>
      <c r="I71" s="3">
        <v>71026.892626679997</v>
      </c>
      <c r="J71" s="3">
        <v>22.841782330000001</v>
      </c>
      <c r="K71" s="3">
        <v>1516361.2956664599</v>
      </c>
      <c r="L71" s="3">
        <v>277252.90850924997</v>
      </c>
      <c r="M71" s="3">
        <v>90160.138054150913</v>
      </c>
      <c r="N71" s="16">
        <v>4098945.1017605108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88696.782286711503</v>
      </c>
      <c r="N72" s="10">
        <v>88696.782286711503</v>
      </c>
    </row>
    <row r="73" spans="1:14" hidden="1" outlineLevel="1" x14ac:dyDescent="0.3">
      <c r="A73" s="9" t="s">
        <v>60</v>
      </c>
      <c r="B73" s="10">
        <v>2597692.0992964199</v>
      </c>
      <c r="C73" s="10">
        <v>0</v>
      </c>
      <c r="D73" s="10">
        <v>860953.54512070992</v>
      </c>
      <c r="E73" s="14">
        <v>0</v>
      </c>
      <c r="F73" s="10">
        <v>789903.8107117</v>
      </c>
      <c r="G73" s="10">
        <v>0</v>
      </c>
      <c r="H73" s="10">
        <v>0</v>
      </c>
      <c r="I73" s="10">
        <v>71026.892626679997</v>
      </c>
      <c r="J73" s="10">
        <v>22.841782330000001</v>
      </c>
      <c r="K73" s="10">
        <v>1459485.64566646</v>
      </c>
      <c r="L73" s="10">
        <v>277252.90850924997</v>
      </c>
      <c r="M73" s="10">
        <v>60.306653702151003</v>
      </c>
      <c r="N73" s="10">
        <v>2597752.405950122</v>
      </c>
    </row>
    <row r="74" spans="1:14" hidden="1" outlineLevel="2" x14ac:dyDescent="0.3">
      <c r="A74" s="11" t="s">
        <v>42</v>
      </c>
      <c r="B74" s="12">
        <v>328770.5</v>
      </c>
      <c r="C74" s="12">
        <v>0</v>
      </c>
      <c r="D74" s="12">
        <v>51517.591490749997</v>
      </c>
      <c r="E74" s="15">
        <v>0</v>
      </c>
      <c r="F74" s="12">
        <v>51077.160711700002</v>
      </c>
      <c r="G74" s="12">
        <v>0</v>
      </c>
      <c r="H74" s="12">
        <v>0</v>
      </c>
      <c r="I74" s="12">
        <v>417.58899672000001</v>
      </c>
      <c r="J74" s="12">
        <v>22.841782330000001</v>
      </c>
      <c r="K74" s="12">
        <v>0</v>
      </c>
      <c r="L74" s="12">
        <v>277252.90850924997</v>
      </c>
      <c r="M74" s="12">
        <v>0</v>
      </c>
      <c r="N74" s="12">
        <v>328770.5</v>
      </c>
    </row>
    <row r="75" spans="1:14" hidden="1" outlineLevel="2" x14ac:dyDescent="0.3">
      <c r="A75" s="11" t="s">
        <v>43</v>
      </c>
      <c r="B75" s="12">
        <v>1459485.64566646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1459485.64566646</v>
      </c>
      <c r="L75" s="12">
        <v>0</v>
      </c>
      <c r="M75" s="12">
        <v>60.306653702151003</v>
      </c>
      <c r="N75" s="19">
        <v>1459545.9523201622</v>
      </c>
    </row>
    <row r="76" spans="1:14" hidden="1" outlineLevel="2" x14ac:dyDescent="0.3">
      <c r="A76" s="11" t="s">
        <v>44</v>
      </c>
      <c r="B76" s="12">
        <v>809435.95362996007</v>
      </c>
      <c r="C76" s="12">
        <v>0</v>
      </c>
      <c r="D76" s="12">
        <v>809435.95362996007</v>
      </c>
      <c r="E76" s="15">
        <v>0</v>
      </c>
      <c r="F76" s="12">
        <v>738826.65</v>
      </c>
      <c r="G76" s="12">
        <v>0</v>
      </c>
      <c r="H76" s="12">
        <v>0</v>
      </c>
      <c r="I76" s="12">
        <v>70609.303629959992</v>
      </c>
      <c r="J76" s="12">
        <v>0</v>
      </c>
      <c r="K76" s="12">
        <v>0</v>
      </c>
      <c r="L76" s="12">
        <v>0</v>
      </c>
      <c r="M76" s="12">
        <v>0</v>
      </c>
      <c r="N76" s="12">
        <v>809435.95362996007</v>
      </c>
    </row>
    <row r="77" spans="1:14" hidden="1" outlineLevel="1" x14ac:dyDescent="0.3">
      <c r="A77" s="9" t="s">
        <v>1</v>
      </c>
      <c r="B77" s="10">
        <v>1354127.6844099399</v>
      </c>
      <c r="C77" s="10">
        <v>0</v>
      </c>
      <c r="D77" s="10">
        <v>1354127.6844099399</v>
      </c>
      <c r="E77" s="14">
        <v>0</v>
      </c>
      <c r="F77" s="10">
        <v>1354127.6844099399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1354127.6844099399</v>
      </c>
    </row>
    <row r="78" spans="1:14" hidden="1" outlineLevel="2" x14ac:dyDescent="0.3">
      <c r="A78" s="11" t="s">
        <v>38</v>
      </c>
      <c r="B78" s="12">
        <v>1354127.6844099399</v>
      </c>
      <c r="C78" s="12">
        <v>0</v>
      </c>
      <c r="D78" s="12">
        <v>1354127.6844099399</v>
      </c>
      <c r="E78" s="15">
        <v>0</v>
      </c>
      <c r="F78" s="12">
        <v>1354127.6844099399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1354127.6844099399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56875.65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56875.65</v>
      </c>
      <c r="L80" s="10">
        <v>0</v>
      </c>
      <c r="M80" s="10">
        <v>0</v>
      </c>
      <c r="N80" s="10">
        <v>56875.65</v>
      </c>
    </row>
    <row r="81" spans="1:14" hidden="1" outlineLevel="2" x14ac:dyDescent="0.3">
      <c r="A81" s="11" t="s">
        <v>57</v>
      </c>
      <c r="B81" s="12">
        <v>56875.65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56875.65</v>
      </c>
      <c r="L81" s="12">
        <v>0</v>
      </c>
      <c r="M81" s="12">
        <v>0</v>
      </c>
      <c r="N81" s="12">
        <v>56875.65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1403.0491137372601</v>
      </c>
      <c r="N82" s="10">
        <v>1403.0491137372601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1403.0491137372601</v>
      </c>
      <c r="N83" s="12">
        <v>1403.0491137372601</v>
      </c>
    </row>
    <row r="84" spans="1:14" hidden="1" outlineLevel="1" x14ac:dyDescent="0.3">
      <c r="A84" s="9" t="s">
        <v>32</v>
      </c>
      <c r="B84" s="10">
        <v>89.53</v>
      </c>
      <c r="C84" s="10">
        <v>0</v>
      </c>
      <c r="D84" s="10">
        <v>89.53</v>
      </c>
      <c r="E84" s="14">
        <v>0</v>
      </c>
      <c r="F84" s="10">
        <v>89.53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89.53</v>
      </c>
    </row>
    <row r="85" spans="1:14" hidden="1" outlineLevel="2" x14ac:dyDescent="0.3">
      <c r="A85" s="11" t="s">
        <v>41</v>
      </c>
      <c r="B85" s="12">
        <v>89.53</v>
      </c>
      <c r="C85" s="12">
        <v>0</v>
      </c>
      <c r="D85" s="12">
        <v>89.53</v>
      </c>
      <c r="E85" s="15">
        <v>0</v>
      </c>
      <c r="F85" s="12">
        <v>89.53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89.53</v>
      </c>
    </row>
    <row r="86" spans="1:14" collapsed="1" x14ac:dyDescent="0.3">
      <c r="A86" s="2" t="s">
        <v>3</v>
      </c>
      <c r="B86" s="3">
        <v>12079113.986888833</v>
      </c>
      <c r="C86" s="3">
        <v>2258064.7750035785</v>
      </c>
      <c r="D86" s="3">
        <v>4833263.7492038012</v>
      </c>
      <c r="E86" s="3">
        <v>15338.891487540001</v>
      </c>
      <c r="F86" s="13">
        <v>1662920.2655509291</v>
      </c>
      <c r="G86" s="3">
        <v>2167913.9706613859</v>
      </c>
      <c r="H86" s="3">
        <v>116001.04405148441</v>
      </c>
      <c r="I86" s="3">
        <v>724366.35061331431</v>
      </c>
      <c r="J86" s="3">
        <v>146723.2268391478</v>
      </c>
      <c r="K86" s="3">
        <v>1418210.1085949924</v>
      </c>
      <c r="L86" s="3">
        <v>3569575.3540864605</v>
      </c>
      <c r="M86" s="3">
        <v>1143095.8693179493</v>
      </c>
      <c r="N86" s="16">
        <v>13222209.856206782</v>
      </c>
    </row>
    <row r="87" spans="1:14" hidden="1" outlineLevel="1" x14ac:dyDescent="0.3">
      <c r="A87" s="9" t="s">
        <v>60</v>
      </c>
      <c r="B87" s="10">
        <v>2471880.5045731161</v>
      </c>
      <c r="C87" s="10">
        <v>560796.00646012346</v>
      </c>
      <c r="D87" s="10">
        <v>415956.42380599643</v>
      </c>
      <c r="E87" s="10">
        <v>0</v>
      </c>
      <c r="F87" s="14">
        <v>188754.68935092798</v>
      </c>
      <c r="G87" s="10">
        <v>13127.436683308781</v>
      </c>
      <c r="H87" s="10">
        <v>19464.4424801036</v>
      </c>
      <c r="I87" s="10">
        <v>138510.467973527</v>
      </c>
      <c r="J87" s="10">
        <v>56099.387318129055</v>
      </c>
      <c r="K87" s="10">
        <v>121632.32730731499</v>
      </c>
      <c r="L87" s="10">
        <v>1373495.7469996812</v>
      </c>
      <c r="M87" s="10">
        <v>3111.2811534457401</v>
      </c>
      <c r="N87" s="10">
        <v>2474991.7857265617</v>
      </c>
    </row>
    <row r="88" spans="1:14" hidden="1" outlineLevel="2" x14ac:dyDescent="0.3">
      <c r="A88" s="11" t="s">
        <v>43</v>
      </c>
      <c r="B88" s="12">
        <v>327363.69685974985</v>
      </c>
      <c r="C88" s="12">
        <v>113876.538561019</v>
      </c>
      <c r="D88" s="12">
        <v>27737.084127630875</v>
      </c>
      <c r="E88" s="12">
        <v>0</v>
      </c>
      <c r="F88" s="15">
        <v>13145.32954522999</v>
      </c>
      <c r="G88" s="12">
        <v>7716.24476335089</v>
      </c>
      <c r="H88" s="12">
        <v>325.093754209998</v>
      </c>
      <c r="I88" s="12">
        <v>131.52174428999999</v>
      </c>
      <c r="J88" s="12">
        <v>6418.89432055</v>
      </c>
      <c r="K88" s="12">
        <v>40109.495695580008</v>
      </c>
      <c r="L88" s="12">
        <v>145640.57847551999</v>
      </c>
      <c r="M88" s="12">
        <v>3111.2811534457401</v>
      </c>
      <c r="N88" s="12">
        <v>330474.97801319556</v>
      </c>
    </row>
    <row r="89" spans="1:14" hidden="1" outlineLevel="2" x14ac:dyDescent="0.3">
      <c r="A89" s="11" t="s">
        <v>44</v>
      </c>
      <c r="B89" s="12">
        <v>2144516.8077133661</v>
      </c>
      <c r="C89" s="12">
        <v>446919.46789910452</v>
      </c>
      <c r="D89" s="12">
        <v>388219.3396783655</v>
      </c>
      <c r="E89" s="12">
        <v>0</v>
      </c>
      <c r="F89" s="15">
        <v>175609.35980569798</v>
      </c>
      <c r="G89" s="12">
        <v>5411.1919199578897</v>
      </c>
      <c r="H89" s="12">
        <v>19139.348725893604</v>
      </c>
      <c r="I89" s="12">
        <v>138378.94622923702</v>
      </c>
      <c r="J89" s="12">
        <v>49680.492997579058</v>
      </c>
      <c r="K89" s="12">
        <v>81522.831611734975</v>
      </c>
      <c r="L89" s="12">
        <v>1227855.1685241612</v>
      </c>
      <c r="M89" s="12">
        <v>0</v>
      </c>
      <c r="N89" s="12">
        <v>2144516.8077133661</v>
      </c>
    </row>
    <row r="90" spans="1:14" hidden="1" outlineLevel="1" x14ac:dyDescent="0.3">
      <c r="A90" s="9" t="s">
        <v>31</v>
      </c>
      <c r="B90" s="10">
        <v>4345874.7287416002</v>
      </c>
      <c r="C90" s="10">
        <v>1343991.9229120989</v>
      </c>
      <c r="D90" s="10">
        <v>1232982.3262194721</v>
      </c>
      <c r="E90" s="10">
        <v>0</v>
      </c>
      <c r="F90" s="14">
        <v>600986.05536777596</v>
      </c>
      <c r="G90" s="10">
        <v>513111.65009754599</v>
      </c>
      <c r="H90" s="10">
        <v>10967.513725420537</v>
      </c>
      <c r="I90" s="10">
        <v>84750.137102086184</v>
      </c>
      <c r="J90" s="10">
        <v>23166.969926643549</v>
      </c>
      <c r="K90" s="10">
        <v>339.82491073350002</v>
      </c>
      <c r="L90" s="10">
        <v>1768560.6546992958</v>
      </c>
      <c r="M90" s="10">
        <v>158252.95330728381</v>
      </c>
      <c r="N90" s="10">
        <v>4504127.6820488842</v>
      </c>
    </row>
    <row r="91" spans="1:14" hidden="1" outlineLevel="2" x14ac:dyDescent="0.3">
      <c r="A91" s="11" t="s">
        <v>35</v>
      </c>
      <c r="B91" s="12">
        <v>1661920.6380310601</v>
      </c>
      <c r="C91" s="12">
        <v>595144.87242198898</v>
      </c>
      <c r="D91" s="12">
        <v>541655.90837948467</v>
      </c>
      <c r="E91" s="12">
        <v>0</v>
      </c>
      <c r="F91" s="15">
        <v>320966.56495821499</v>
      </c>
      <c r="G91" s="12">
        <v>192903.25382995</v>
      </c>
      <c r="H91" s="12">
        <v>2784.4799023184896</v>
      </c>
      <c r="I91" s="12">
        <v>16681.861155819839</v>
      </c>
      <c r="J91" s="12">
        <v>8319.7485331814096</v>
      </c>
      <c r="K91" s="12">
        <v>0</v>
      </c>
      <c r="L91" s="12">
        <v>525119.85722958646</v>
      </c>
      <c r="M91" s="12">
        <v>27139.933626376758</v>
      </c>
      <c r="N91" s="12">
        <v>1689060.5716574369</v>
      </c>
    </row>
    <row r="92" spans="1:14" hidden="1" outlineLevel="2" x14ac:dyDescent="0.3">
      <c r="A92" s="11" t="s">
        <v>37</v>
      </c>
      <c r="B92" s="12">
        <v>2683954.0907105403</v>
      </c>
      <c r="C92" s="12">
        <v>748847.05049010995</v>
      </c>
      <c r="D92" s="12">
        <v>691326.41783998755</v>
      </c>
      <c r="E92" s="12">
        <v>0</v>
      </c>
      <c r="F92" s="15">
        <v>280019.49040956103</v>
      </c>
      <c r="G92" s="12">
        <v>320208.39626759599</v>
      </c>
      <c r="H92" s="12">
        <v>8183.0338231020469</v>
      </c>
      <c r="I92" s="12">
        <v>68068.275946266353</v>
      </c>
      <c r="J92" s="12">
        <v>14847.22139346214</v>
      </c>
      <c r="K92" s="12">
        <v>339.82491073350002</v>
      </c>
      <c r="L92" s="12">
        <v>1243440.7974697093</v>
      </c>
      <c r="M92" s="12">
        <v>131113.01968090705</v>
      </c>
      <c r="N92" s="12">
        <v>2815067.1103914473</v>
      </c>
    </row>
    <row r="93" spans="1:14" hidden="1" outlineLevel="1" x14ac:dyDescent="0.3">
      <c r="A93" s="9" t="s">
        <v>1</v>
      </c>
      <c r="B93" s="10">
        <v>3205586.90329814</v>
      </c>
      <c r="C93" s="10">
        <v>0</v>
      </c>
      <c r="D93" s="10">
        <v>2237662.3608572409</v>
      </c>
      <c r="E93" s="10">
        <v>3659.2514875400002</v>
      </c>
      <c r="F93" s="14">
        <v>638663.13310357113</v>
      </c>
      <c r="G93" s="10">
        <v>1594692.4987103799</v>
      </c>
      <c r="H93" s="10">
        <v>0</v>
      </c>
      <c r="I93" s="10">
        <v>647.47755574999996</v>
      </c>
      <c r="J93" s="10">
        <v>0</v>
      </c>
      <c r="K93" s="10">
        <v>967924.54244089918</v>
      </c>
      <c r="L93" s="10">
        <v>0</v>
      </c>
      <c r="M93" s="10">
        <v>528236.57101811003</v>
      </c>
      <c r="N93" s="10">
        <v>3733823.4743162501</v>
      </c>
    </row>
    <row r="94" spans="1:14" hidden="1" outlineLevel="2" x14ac:dyDescent="0.3">
      <c r="A94" s="11" t="s">
        <v>38</v>
      </c>
      <c r="B94" s="12">
        <v>2084530.665351978</v>
      </c>
      <c r="C94" s="12">
        <v>0</v>
      </c>
      <c r="D94" s="12">
        <v>2045883.2442861211</v>
      </c>
      <c r="E94" s="12">
        <v>3659.2514875400002</v>
      </c>
      <c r="F94" s="15">
        <v>447531.49408820109</v>
      </c>
      <c r="G94" s="12">
        <v>1594692.4987103799</v>
      </c>
      <c r="H94" s="12">
        <v>0</v>
      </c>
      <c r="I94" s="12">
        <v>0</v>
      </c>
      <c r="J94" s="12">
        <v>0</v>
      </c>
      <c r="K94" s="12">
        <v>38647.421065857023</v>
      </c>
      <c r="L94" s="12">
        <v>0</v>
      </c>
      <c r="M94" s="12">
        <v>306390.78374005598</v>
      </c>
      <c r="N94" s="12">
        <v>2390921.4490920343</v>
      </c>
    </row>
    <row r="95" spans="1:14" hidden="1" outlineLevel="2" x14ac:dyDescent="0.3">
      <c r="A95" s="11" t="s">
        <v>39</v>
      </c>
      <c r="B95" s="12">
        <v>1121056.237946162</v>
      </c>
      <c r="C95" s="12">
        <v>0</v>
      </c>
      <c r="D95" s="12">
        <v>191779.11657111999</v>
      </c>
      <c r="E95" s="12">
        <v>0</v>
      </c>
      <c r="F95" s="15">
        <v>191131.63901536999</v>
      </c>
      <c r="G95" s="12">
        <v>0</v>
      </c>
      <c r="H95" s="12">
        <v>0</v>
      </c>
      <c r="I95" s="12">
        <v>647.47755574999996</v>
      </c>
      <c r="J95" s="12">
        <v>0</v>
      </c>
      <c r="K95" s="12">
        <v>929277.12137504213</v>
      </c>
      <c r="L95" s="12">
        <v>0</v>
      </c>
      <c r="M95" s="12">
        <v>221845.78727805399</v>
      </c>
      <c r="N95" s="10">
        <v>1342902.025224216</v>
      </c>
    </row>
    <row r="96" spans="1:14" hidden="1" outlineLevel="1" x14ac:dyDescent="0.3">
      <c r="A96" s="9" t="s">
        <v>61</v>
      </c>
      <c r="B96" s="10">
        <v>1114780.3723238909</v>
      </c>
      <c r="C96" s="10">
        <v>124502.02809445781</v>
      </c>
      <c r="D96" s="10">
        <v>295853.70887549303</v>
      </c>
      <c r="E96" s="10">
        <v>0</v>
      </c>
      <c r="F96" s="14">
        <v>97251.958978884679</v>
      </c>
      <c r="G96" s="10">
        <v>14000.605555891099</v>
      </c>
      <c r="H96" s="10">
        <v>27201.135733806903</v>
      </c>
      <c r="I96" s="10">
        <v>145545.5275857446</v>
      </c>
      <c r="J96" s="10">
        <v>11854.481021165751</v>
      </c>
      <c r="K96" s="10">
        <v>295212.5765418348</v>
      </c>
      <c r="L96" s="10">
        <v>399212.05881210539</v>
      </c>
      <c r="M96" s="10">
        <v>453495.06383910996</v>
      </c>
      <c r="N96" s="10">
        <v>1568275.4361630008</v>
      </c>
    </row>
    <row r="97" spans="1:14" hidden="1" outlineLevel="2" x14ac:dyDescent="0.3">
      <c r="A97" s="11" t="s">
        <v>57</v>
      </c>
      <c r="B97" s="12">
        <v>1114780.3723238909</v>
      </c>
      <c r="C97" s="12">
        <v>124502.02809445781</v>
      </c>
      <c r="D97" s="12">
        <v>295853.70887549303</v>
      </c>
      <c r="E97" s="12">
        <v>0</v>
      </c>
      <c r="F97" s="15">
        <v>97251.958978884679</v>
      </c>
      <c r="G97" s="12">
        <v>14000.605555891099</v>
      </c>
      <c r="H97" s="12">
        <v>27201.135733806903</v>
      </c>
      <c r="I97" s="12">
        <v>145545.5275857446</v>
      </c>
      <c r="J97" s="12">
        <v>11854.481021165751</v>
      </c>
      <c r="K97" s="12">
        <v>295212.5765418348</v>
      </c>
      <c r="L97" s="12">
        <v>399212.05881210539</v>
      </c>
      <c r="M97" s="12">
        <v>453495.06383910996</v>
      </c>
      <c r="N97" s="12">
        <v>1568275.4361630008</v>
      </c>
    </row>
    <row r="98" spans="1:14" hidden="1" outlineLevel="1" x14ac:dyDescent="0.3">
      <c r="A98" s="9" t="s">
        <v>63</v>
      </c>
      <c r="B98" s="10">
        <v>107637.35812429</v>
      </c>
      <c r="C98" s="10">
        <v>36107.673445380002</v>
      </c>
      <c r="D98" s="10">
        <v>71000.42432156</v>
      </c>
      <c r="E98" s="10">
        <v>0</v>
      </c>
      <c r="F98" s="14">
        <v>24180.62079578</v>
      </c>
      <c r="G98" s="10">
        <v>32648.895162299999</v>
      </c>
      <c r="H98" s="10">
        <v>25.153137540000003</v>
      </c>
      <c r="I98" s="10">
        <v>13798.211217240001</v>
      </c>
      <c r="J98" s="10">
        <v>347.54400870000001</v>
      </c>
      <c r="K98" s="10">
        <v>0</v>
      </c>
      <c r="L98" s="10">
        <v>529.26035735000005</v>
      </c>
      <c r="M98" s="10">
        <v>0</v>
      </c>
      <c r="N98" s="10">
        <v>107637.35812429</v>
      </c>
    </row>
    <row r="99" spans="1:14" hidden="1" outlineLevel="2" x14ac:dyDescent="0.3">
      <c r="A99" s="11" t="s">
        <v>50</v>
      </c>
      <c r="B99" s="12">
        <v>107637.35812429</v>
      </c>
      <c r="C99" s="12">
        <v>36107.673445380002</v>
      </c>
      <c r="D99" s="12">
        <v>71000.42432156</v>
      </c>
      <c r="E99" s="12">
        <v>0</v>
      </c>
      <c r="F99" s="15">
        <v>24180.62079578</v>
      </c>
      <c r="G99" s="12">
        <v>32648.895162299999</v>
      </c>
      <c r="H99" s="12">
        <v>25.153137540000003</v>
      </c>
      <c r="I99" s="12">
        <v>13798.211217240001</v>
      </c>
      <c r="J99" s="12">
        <v>347.54400870000001</v>
      </c>
      <c r="K99" s="12">
        <v>0</v>
      </c>
      <c r="L99" s="12">
        <v>529.26035735000005</v>
      </c>
      <c r="M99" s="12">
        <v>0</v>
      </c>
      <c r="N99" s="12">
        <v>107637.35812429</v>
      </c>
    </row>
    <row r="100" spans="1:14" hidden="1" outlineLevel="1" x14ac:dyDescent="0.3">
      <c r="A100" s="9" t="s">
        <v>32</v>
      </c>
      <c r="B100" s="10">
        <v>833354.11982779508</v>
      </c>
      <c r="C100" s="10">
        <v>192667.14409151828</v>
      </c>
      <c r="D100" s="10">
        <v>579808.50512403855</v>
      </c>
      <c r="E100" s="10">
        <v>11679.64</v>
      </c>
      <c r="F100" s="14">
        <v>113083.80795398926</v>
      </c>
      <c r="G100" s="10">
        <v>332.88445195998099</v>
      </c>
      <c r="H100" s="10">
        <v>58342.798974613361</v>
      </c>
      <c r="I100" s="10">
        <v>341114.52917896648</v>
      </c>
      <c r="J100" s="10">
        <v>55254.844564509454</v>
      </c>
      <c r="K100" s="10">
        <v>33100.837394210001</v>
      </c>
      <c r="L100" s="10">
        <v>27777.63321802823</v>
      </c>
      <c r="M100" s="10">
        <v>0</v>
      </c>
      <c r="N100" s="10">
        <v>833354.11982779508</v>
      </c>
    </row>
    <row r="101" spans="1:14" hidden="1" outlineLevel="2" x14ac:dyDescent="0.3">
      <c r="A101" s="11" t="s">
        <v>41</v>
      </c>
      <c r="B101" s="12">
        <v>833354.11982779508</v>
      </c>
      <c r="C101" s="12">
        <v>192667.14409151828</v>
      </c>
      <c r="D101" s="12">
        <v>579808.50512403855</v>
      </c>
      <c r="E101" s="12">
        <v>11679.64</v>
      </c>
      <c r="F101" s="15">
        <v>113083.80795398926</v>
      </c>
      <c r="G101" s="12">
        <v>332.88445195998099</v>
      </c>
      <c r="H101" s="12">
        <v>58342.798974613361</v>
      </c>
      <c r="I101" s="12">
        <v>341114.52917896648</v>
      </c>
      <c r="J101" s="12">
        <v>55254.844564509454</v>
      </c>
      <c r="K101" s="12">
        <v>33100.837394210001</v>
      </c>
      <c r="L101" s="12">
        <v>27777.63321802823</v>
      </c>
      <c r="M101" s="12">
        <v>0</v>
      </c>
      <c r="N101" s="12">
        <v>833354.11982779508</v>
      </c>
    </row>
    <row r="102" spans="1:14" collapsed="1" x14ac:dyDescent="0.3">
      <c r="A102" s="2" t="s">
        <v>4</v>
      </c>
      <c r="B102" s="3">
        <v>9969453.3797466625</v>
      </c>
      <c r="C102" s="3">
        <v>1598172.8815087448</v>
      </c>
      <c r="D102" s="3">
        <v>6852090.3044553185</v>
      </c>
      <c r="E102" s="3">
        <v>0</v>
      </c>
      <c r="F102" s="3">
        <v>377716.87755892373</v>
      </c>
      <c r="G102" s="13">
        <v>4087323.7324767304</v>
      </c>
      <c r="H102" s="3">
        <v>157646.00431497599</v>
      </c>
      <c r="I102" s="3">
        <v>103242.43549345</v>
      </c>
      <c r="J102" s="3">
        <v>2126161.2546112388</v>
      </c>
      <c r="K102" s="3">
        <v>290207.4687955245</v>
      </c>
      <c r="L102" s="3">
        <v>1228982.724987075</v>
      </c>
      <c r="M102" s="3">
        <v>96341.721923038102</v>
      </c>
      <c r="N102" s="16">
        <v>10065795.101669701</v>
      </c>
    </row>
    <row r="103" spans="1:14" hidden="1" outlineLevel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x14ac:dyDescent="0.3">
      <c r="A105" s="9" t="s">
        <v>1</v>
      </c>
      <c r="B105" s="10">
        <v>63786.3870723937</v>
      </c>
      <c r="C105" s="10">
        <v>0</v>
      </c>
      <c r="D105" s="10">
        <v>63786.3870723937</v>
      </c>
      <c r="E105" s="10">
        <v>0</v>
      </c>
      <c r="F105" s="10">
        <v>63786.3870723937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63786.3870723937</v>
      </c>
    </row>
    <row r="106" spans="1:14" hidden="1" outlineLevel="2" x14ac:dyDescent="0.3">
      <c r="A106" s="11" t="s">
        <v>38</v>
      </c>
      <c r="B106" s="12">
        <v>63786.3870723937</v>
      </c>
      <c r="C106" s="12">
        <v>0</v>
      </c>
      <c r="D106" s="12">
        <v>63786.3870723937</v>
      </c>
      <c r="E106" s="12">
        <v>0</v>
      </c>
      <c r="F106" s="12">
        <v>63786.3870723937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63786.3870723937</v>
      </c>
    </row>
    <row r="107" spans="1:14" hidden="1" outlineLevel="1" x14ac:dyDescent="0.3">
      <c r="A107" s="9" t="s">
        <v>61</v>
      </c>
      <c r="B107" s="10">
        <v>9722574.9913343694</v>
      </c>
      <c r="C107" s="10">
        <v>1581434.7311871799</v>
      </c>
      <c r="D107" s="10">
        <v>6626701.675424695</v>
      </c>
      <c r="E107" s="10">
        <v>0</v>
      </c>
      <c r="F107" s="10">
        <v>270919.11901043</v>
      </c>
      <c r="G107" s="14">
        <v>4058617.5716281203</v>
      </c>
      <c r="H107" s="10">
        <v>133905.402578846</v>
      </c>
      <c r="I107" s="10">
        <v>37684.016729110001</v>
      </c>
      <c r="J107" s="10">
        <v>2125575.5654781889</v>
      </c>
      <c r="K107" s="10">
        <v>290207.4687955245</v>
      </c>
      <c r="L107" s="10">
        <v>1224231.11592697</v>
      </c>
      <c r="M107" s="10">
        <v>96341.721923038102</v>
      </c>
      <c r="N107" s="10">
        <v>9818916.7132574078</v>
      </c>
    </row>
    <row r="108" spans="1:14" hidden="1" outlineLevel="2" x14ac:dyDescent="0.3">
      <c r="A108" s="11" t="s">
        <v>45</v>
      </c>
      <c r="B108" s="12">
        <v>9722574.9913343694</v>
      </c>
      <c r="C108" s="12">
        <v>1581434.7311871799</v>
      </c>
      <c r="D108" s="12">
        <v>6626701.675424695</v>
      </c>
      <c r="E108" s="12">
        <v>0</v>
      </c>
      <c r="F108" s="12">
        <v>270919.11901043</v>
      </c>
      <c r="G108" s="15">
        <v>4058617.5716281203</v>
      </c>
      <c r="H108" s="12">
        <v>133905.402578846</v>
      </c>
      <c r="I108" s="12">
        <v>37684.016729110001</v>
      </c>
      <c r="J108" s="12">
        <v>2125575.5654781889</v>
      </c>
      <c r="K108" s="12">
        <v>290207.4687955245</v>
      </c>
      <c r="L108" s="12">
        <v>1224231.11592697</v>
      </c>
      <c r="M108" s="12">
        <v>96341.721923038102</v>
      </c>
      <c r="N108" s="12">
        <v>9818916.7132574078</v>
      </c>
    </row>
    <row r="109" spans="1:14" hidden="1" outlineLevel="1" x14ac:dyDescent="0.3">
      <c r="A109" s="9" t="s">
        <v>63</v>
      </c>
      <c r="B109" s="10">
        <v>50847.727204689996</v>
      </c>
      <c r="C109" s="10">
        <v>104.26169662000009</v>
      </c>
      <c r="D109" s="10">
        <v>50100.634668039995</v>
      </c>
      <c r="E109" s="10">
        <v>0</v>
      </c>
      <c r="F109" s="10">
        <v>40356.536202789997</v>
      </c>
      <c r="G109" s="14">
        <v>4809.8832158799996</v>
      </c>
      <c r="H109" s="10">
        <v>1142.4021760600001</v>
      </c>
      <c r="I109" s="10">
        <v>3206.1239402600004</v>
      </c>
      <c r="J109" s="10">
        <v>585.68913305000001</v>
      </c>
      <c r="K109" s="10">
        <v>0</v>
      </c>
      <c r="L109" s="10">
        <v>642.83084002999988</v>
      </c>
      <c r="M109" s="10">
        <v>0</v>
      </c>
      <c r="N109" s="10">
        <v>50847.727204689996</v>
      </c>
    </row>
    <row r="110" spans="1:14" hidden="1" outlineLevel="2" x14ac:dyDescent="0.3">
      <c r="A110" s="11" t="s">
        <v>50</v>
      </c>
      <c r="B110" s="12">
        <v>50847.727204689996</v>
      </c>
      <c r="C110" s="12">
        <v>104.26169662000009</v>
      </c>
      <c r="D110" s="12">
        <v>50100.634668039995</v>
      </c>
      <c r="E110" s="12">
        <v>0</v>
      </c>
      <c r="F110" s="12">
        <v>40356.536202789997</v>
      </c>
      <c r="G110" s="15">
        <v>4809.8832158799996</v>
      </c>
      <c r="H110" s="12">
        <v>1142.4021760600001</v>
      </c>
      <c r="I110" s="12">
        <v>3206.1239402600004</v>
      </c>
      <c r="J110" s="12">
        <v>585.68913305000001</v>
      </c>
      <c r="K110" s="12">
        <v>0</v>
      </c>
      <c r="L110" s="12">
        <v>642.83084002999988</v>
      </c>
      <c r="M110" s="12">
        <v>0</v>
      </c>
      <c r="N110" s="12">
        <v>50847.727204689996</v>
      </c>
    </row>
    <row r="111" spans="1:14" hidden="1" outlineLevel="1" x14ac:dyDescent="0.3">
      <c r="A111" s="9" t="s">
        <v>32</v>
      </c>
      <c r="B111" s="10">
        <v>132244.27413521</v>
      </c>
      <c r="C111" s="10">
        <v>16633.888624944972</v>
      </c>
      <c r="D111" s="10">
        <v>111501.60729019003</v>
      </c>
      <c r="E111" s="10">
        <v>0</v>
      </c>
      <c r="F111" s="10">
        <v>2654.8352733100101</v>
      </c>
      <c r="G111" s="14">
        <v>23896.277632730002</v>
      </c>
      <c r="H111" s="10">
        <v>22598.199560070003</v>
      </c>
      <c r="I111" s="10">
        <v>62352.294824080011</v>
      </c>
      <c r="J111" s="10">
        <v>0</v>
      </c>
      <c r="K111" s="10">
        <v>0</v>
      </c>
      <c r="L111" s="10">
        <v>4108.7782200749898</v>
      </c>
      <c r="M111" s="10">
        <v>0</v>
      </c>
      <c r="N111" s="10">
        <v>132244.27413521</v>
      </c>
    </row>
    <row r="112" spans="1:14" hidden="1" outlineLevel="2" x14ac:dyDescent="0.3">
      <c r="A112" s="11" t="s">
        <v>41</v>
      </c>
      <c r="B112" s="12">
        <v>132244.27413521</v>
      </c>
      <c r="C112" s="12">
        <v>16633.888624944972</v>
      </c>
      <c r="D112" s="12">
        <v>111501.60729019003</v>
      </c>
      <c r="E112" s="12">
        <v>0</v>
      </c>
      <c r="F112" s="12">
        <v>2654.8352733100101</v>
      </c>
      <c r="G112" s="15">
        <v>23896.277632730002</v>
      </c>
      <c r="H112" s="12">
        <v>22598.199560070003</v>
      </c>
      <c r="I112" s="12">
        <v>62352.294824080011</v>
      </c>
      <c r="J112" s="12">
        <v>0</v>
      </c>
      <c r="K112" s="12">
        <v>0</v>
      </c>
      <c r="L112" s="12">
        <v>4108.7782200749898</v>
      </c>
      <c r="M112" s="12">
        <v>0</v>
      </c>
      <c r="N112" s="12">
        <v>132244.27413521</v>
      </c>
    </row>
    <row r="113" spans="1:14" collapsed="1" x14ac:dyDescent="0.3">
      <c r="A113" s="2" t="s">
        <v>5</v>
      </c>
      <c r="B113" s="3">
        <v>1861673.3151341802</v>
      </c>
      <c r="C113" s="3">
        <v>454873.04404992057</v>
      </c>
      <c r="D113" s="3">
        <v>1010099.7919080768</v>
      </c>
      <c r="E113" s="3">
        <v>0</v>
      </c>
      <c r="F113" s="3">
        <v>126880.31209278636</v>
      </c>
      <c r="G113" s="3">
        <v>366177.05929798028</v>
      </c>
      <c r="H113" s="13">
        <v>399218.88964947005</v>
      </c>
      <c r="I113" s="3">
        <v>36587.681407330005</v>
      </c>
      <c r="J113" s="3">
        <v>81235.849460510217</v>
      </c>
      <c r="K113" s="3">
        <v>22931.564693010001</v>
      </c>
      <c r="L113" s="3">
        <v>373768.9144831727</v>
      </c>
      <c r="M113" s="3">
        <v>482152.91070743918</v>
      </c>
      <c r="N113" s="16">
        <v>2343826.2258416195</v>
      </c>
    </row>
    <row r="114" spans="1:14" hidden="1" outlineLevel="1" x14ac:dyDescent="0.3">
      <c r="A114" s="9" t="s">
        <v>1</v>
      </c>
      <c r="B114" s="10">
        <v>1524.8985900563671</v>
      </c>
      <c r="C114" s="10">
        <v>0</v>
      </c>
      <c r="D114" s="10">
        <v>1524.8985900563671</v>
      </c>
      <c r="E114" s="10">
        <v>0</v>
      </c>
      <c r="F114" s="10">
        <v>1524.8985900563671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1524.8985900563671</v>
      </c>
    </row>
    <row r="115" spans="1:14" hidden="1" outlineLevel="2" x14ac:dyDescent="0.3">
      <c r="A115" s="11" t="s">
        <v>38</v>
      </c>
      <c r="B115" s="12">
        <v>380.54710646636704</v>
      </c>
      <c r="C115" s="12">
        <v>0</v>
      </c>
      <c r="D115" s="12">
        <v>380.54710646636704</v>
      </c>
      <c r="E115" s="12">
        <v>0</v>
      </c>
      <c r="F115" s="12">
        <v>380.54710646636704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v>380.54710646636704</v>
      </c>
    </row>
    <row r="116" spans="1:14" hidden="1" outlineLevel="2" x14ac:dyDescent="0.3">
      <c r="A116" s="11" t="s">
        <v>39</v>
      </c>
      <c r="B116" s="12">
        <v>1144.35148359</v>
      </c>
      <c r="C116" s="12">
        <v>0</v>
      </c>
      <c r="D116" s="12">
        <v>1144.35148359</v>
      </c>
      <c r="E116" s="12">
        <v>0</v>
      </c>
      <c r="F116" s="12">
        <v>1144.35148359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1144.35148359</v>
      </c>
    </row>
    <row r="117" spans="1:14" hidden="1" outlineLevel="1" x14ac:dyDescent="0.3">
      <c r="A117" s="9" t="s">
        <v>61</v>
      </c>
      <c r="B117" s="10">
        <v>1753894.6193106337</v>
      </c>
      <c r="C117" s="10">
        <v>413499.48812691559</v>
      </c>
      <c r="D117" s="10">
        <v>946894.98122425051</v>
      </c>
      <c r="E117" s="10">
        <v>0</v>
      </c>
      <c r="F117" s="10">
        <v>108374.21425029</v>
      </c>
      <c r="G117" s="10">
        <v>366141.5716757403</v>
      </c>
      <c r="H117" s="14">
        <v>367596.98534185003</v>
      </c>
      <c r="I117" s="10">
        <v>23546.360495860001</v>
      </c>
      <c r="J117" s="10">
        <v>81235.849460510217</v>
      </c>
      <c r="K117" s="10">
        <v>22931.564693010001</v>
      </c>
      <c r="L117" s="10">
        <v>370568.5852664577</v>
      </c>
      <c r="M117" s="10">
        <v>482152.91070743918</v>
      </c>
      <c r="N117" s="10">
        <v>2236047.530018073</v>
      </c>
    </row>
    <row r="118" spans="1:14" hidden="1" outlineLevel="2" x14ac:dyDescent="0.3">
      <c r="A118" s="11" t="s">
        <v>45</v>
      </c>
      <c r="B118" s="12">
        <v>1753894.6193106337</v>
      </c>
      <c r="C118" s="12">
        <v>413499.48812691559</v>
      </c>
      <c r="D118" s="12">
        <v>946894.98122425051</v>
      </c>
      <c r="E118" s="12">
        <v>0</v>
      </c>
      <c r="F118" s="12">
        <v>108374.21425029</v>
      </c>
      <c r="G118" s="12">
        <v>366141.5716757403</v>
      </c>
      <c r="H118" s="15">
        <v>367596.98534185003</v>
      </c>
      <c r="I118" s="12">
        <v>23546.360495860001</v>
      </c>
      <c r="J118" s="12">
        <v>81235.849460510217</v>
      </c>
      <c r="K118" s="12">
        <v>22931.564693010001</v>
      </c>
      <c r="L118" s="12">
        <v>370568.5852664577</v>
      </c>
      <c r="M118" s="12">
        <v>482152.91070743918</v>
      </c>
      <c r="N118" s="12">
        <v>2236047.530018073</v>
      </c>
    </row>
    <row r="119" spans="1:14" hidden="1" outlineLevel="1" x14ac:dyDescent="0.3">
      <c r="A119" s="9" t="s">
        <v>63</v>
      </c>
      <c r="B119" s="10">
        <v>576.07483906999994</v>
      </c>
      <c r="C119" s="10">
        <v>0</v>
      </c>
      <c r="D119" s="10">
        <v>576.07482506999997</v>
      </c>
      <c r="E119" s="10">
        <v>0</v>
      </c>
      <c r="F119" s="10">
        <v>521.04124311999999</v>
      </c>
      <c r="G119" s="10">
        <v>35.48762224</v>
      </c>
      <c r="H119" s="14">
        <v>0</v>
      </c>
      <c r="I119" s="10">
        <v>19.545959710000002</v>
      </c>
      <c r="J119" s="10">
        <v>0</v>
      </c>
      <c r="K119" s="10">
        <v>0</v>
      </c>
      <c r="L119" s="10">
        <v>1.4E-5</v>
      </c>
      <c r="M119" s="10">
        <v>0</v>
      </c>
      <c r="N119" s="10">
        <v>576.07483906999994</v>
      </c>
    </row>
    <row r="120" spans="1:14" hidden="1" outlineLevel="2" x14ac:dyDescent="0.3">
      <c r="A120" s="11" t="s">
        <v>50</v>
      </c>
      <c r="B120" s="12">
        <v>576.07483906999994</v>
      </c>
      <c r="C120" s="12">
        <v>0</v>
      </c>
      <c r="D120" s="12">
        <v>576.07482506999997</v>
      </c>
      <c r="E120" s="12">
        <v>0</v>
      </c>
      <c r="F120" s="12">
        <v>521.04124311999999</v>
      </c>
      <c r="G120" s="12">
        <v>35.48762224</v>
      </c>
      <c r="H120" s="15">
        <v>0</v>
      </c>
      <c r="I120" s="12">
        <v>19.545959710000002</v>
      </c>
      <c r="J120" s="12">
        <v>0</v>
      </c>
      <c r="K120" s="12">
        <v>0</v>
      </c>
      <c r="L120" s="12">
        <v>1.4E-5</v>
      </c>
      <c r="M120" s="12">
        <v>0</v>
      </c>
      <c r="N120" s="12">
        <v>576.07483906999994</v>
      </c>
    </row>
    <row r="121" spans="1:14" hidden="1" outlineLevel="1" x14ac:dyDescent="0.3">
      <c r="A121" s="9" t="s">
        <v>32</v>
      </c>
      <c r="B121" s="10">
        <v>105677.72239441999</v>
      </c>
      <c r="C121" s="10">
        <v>41373.555923004998</v>
      </c>
      <c r="D121" s="10">
        <v>61103.837268700001</v>
      </c>
      <c r="E121" s="10">
        <v>0</v>
      </c>
      <c r="F121" s="10">
        <v>16460.158009319999</v>
      </c>
      <c r="G121" s="10">
        <v>0</v>
      </c>
      <c r="H121" s="14">
        <v>31621.90430762</v>
      </c>
      <c r="I121" s="10">
        <v>13021.77495176</v>
      </c>
      <c r="J121" s="10">
        <v>0</v>
      </c>
      <c r="K121" s="10">
        <v>0</v>
      </c>
      <c r="L121" s="10">
        <v>3200.3292027150001</v>
      </c>
      <c r="M121" s="10">
        <v>0</v>
      </c>
      <c r="N121" s="10">
        <v>105677.72239441999</v>
      </c>
    </row>
    <row r="122" spans="1:14" hidden="1" outlineLevel="2" x14ac:dyDescent="0.3">
      <c r="A122" s="11" t="s">
        <v>41</v>
      </c>
      <c r="B122" s="12">
        <v>105677.72239441999</v>
      </c>
      <c r="C122" s="12">
        <v>41373.555923004998</v>
      </c>
      <c r="D122" s="12">
        <v>61103.837268700001</v>
      </c>
      <c r="E122" s="12">
        <v>0</v>
      </c>
      <c r="F122" s="12">
        <v>16460.158009319999</v>
      </c>
      <c r="G122" s="12">
        <v>0</v>
      </c>
      <c r="H122" s="15">
        <v>31621.90430762</v>
      </c>
      <c r="I122" s="12">
        <v>13021.77495176</v>
      </c>
      <c r="J122" s="12">
        <v>0</v>
      </c>
      <c r="K122" s="12">
        <v>0</v>
      </c>
      <c r="L122" s="12">
        <v>3200.3292027150001</v>
      </c>
      <c r="M122" s="12">
        <v>0</v>
      </c>
      <c r="N122" s="12">
        <v>105677.72239441999</v>
      </c>
    </row>
    <row r="123" spans="1:14" collapsed="1" x14ac:dyDescent="0.3">
      <c r="A123" s="2" t="s">
        <v>6</v>
      </c>
      <c r="B123" s="3">
        <v>2172543.2151568639</v>
      </c>
      <c r="C123" s="3">
        <v>547422.94874337176</v>
      </c>
      <c r="D123" s="3">
        <v>1186294.4753089936</v>
      </c>
      <c r="E123" s="3">
        <v>6.9494781200000002</v>
      </c>
      <c r="F123" s="3">
        <v>441651.1887228284</v>
      </c>
      <c r="G123" s="3">
        <v>87539.444480659513</v>
      </c>
      <c r="H123" s="3">
        <v>324835.33384493575</v>
      </c>
      <c r="I123" s="13">
        <v>307513.39626395435</v>
      </c>
      <c r="J123" s="3">
        <v>24748.162518495545</v>
      </c>
      <c r="K123" s="3">
        <v>18572.831939352978</v>
      </c>
      <c r="L123" s="3">
        <v>420252.95916514553</v>
      </c>
      <c r="M123" s="3">
        <v>1125271.2666079623</v>
      </c>
      <c r="N123" s="16">
        <v>3297814.481764826</v>
      </c>
    </row>
    <row r="124" spans="1:14" hidden="1" outlineLevel="1" x14ac:dyDescent="0.3">
      <c r="A124" s="9" t="s">
        <v>60</v>
      </c>
      <c r="B124" s="10">
        <v>35470.638057010001</v>
      </c>
      <c r="C124" s="10">
        <v>134.52944067000001</v>
      </c>
      <c r="D124" s="10">
        <v>1224.2916998199998</v>
      </c>
      <c r="E124" s="10">
        <v>0</v>
      </c>
      <c r="F124" s="10">
        <v>886.39232603999994</v>
      </c>
      <c r="G124" s="10">
        <v>178.11203427999999</v>
      </c>
      <c r="H124" s="10">
        <v>147.22001767999998</v>
      </c>
      <c r="I124" s="14">
        <v>12.56732182</v>
      </c>
      <c r="J124" s="10">
        <v>0</v>
      </c>
      <c r="K124" s="10">
        <v>0</v>
      </c>
      <c r="L124" s="10">
        <v>34111.816916520002</v>
      </c>
      <c r="M124" s="10">
        <v>5.1332973880020001</v>
      </c>
      <c r="N124" s="10">
        <v>35475.771354398006</v>
      </c>
    </row>
    <row r="125" spans="1:14" hidden="1" outlineLevel="2" x14ac:dyDescent="0.3">
      <c r="A125" s="11" t="s">
        <v>44</v>
      </c>
      <c r="B125" s="12">
        <v>35470.638057010001</v>
      </c>
      <c r="C125" s="12">
        <v>134.52944067000001</v>
      </c>
      <c r="D125" s="12">
        <v>1224.2916998199998</v>
      </c>
      <c r="E125" s="12">
        <v>0</v>
      </c>
      <c r="F125" s="12">
        <v>886.39232603999994</v>
      </c>
      <c r="G125" s="12">
        <v>178.11203427999999</v>
      </c>
      <c r="H125" s="12">
        <v>147.22001767999998</v>
      </c>
      <c r="I125" s="15">
        <v>12.56732182</v>
      </c>
      <c r="J125" s="12">
        <v>0</v>
      </c>
      <c r="K125" s="12">
        <v>0</v>
      </c>
      <c r="L125" s="12">
        <v>34111.816916520002</v>
      </c>
      <c r="M125" s="12">
        <v>5.1332973880020001</v>
      </c>
      <c r="N125" s="12">
        <v>35475.771354398006</v>
      </c>
    </row>
    <row r="126" spans="1:14" hidden="1" outlineLevel="1" x14ac:dyDescent="0.3">
      <c r="A126" s="9" t="s">
        <v>31</v>
      </c>
      <c r="B126" s="10">
        <v>334663.66009749391</v>
      </c>
      <c r="C126" s="10">
        <v>11357.947923355641</v>
      </c>
      <c r="D126" s="10">
        <v>171594.07093164048</v>
      </c>
      <c r="E126" s="10">
        <v>0</v>
      </c>
      <c r="F126" s="10">
        <v>59774.174768684199</v>
      </c>
      <c r="G126" s="10">
        <v>32644.526781754197</v>
      </c>
      <c r="H126" s="10">
        <v>77003.36031077079</v>
      </c>
      <c r="I126" s="14">
        <v>1706.499780998</v>
      </c>
      <c r="J126" s="10">
        <v>465.50928943329995</v>
      </c>
      <c r="K126" s="10">
        <v>1261.5174391895</v>
      </c>
      <c r="L126" s="10">
        <v>150450.12380330823</v>
      </c>
      <c r="M126" s="10">
        <v>5988.6377178982584</v>
      </c>
      <c r="N126" s="10">
        <v>340652.29781539214</v>
      </c>
    </row>
    <row r="127" spans="1:14" hidden="1" outlineLevel="2" x14ac:dyDescent="0.3">
      <c r="A127" s="11" t="s">
        <v>35</v>
      </c>
      <c r="B127" s="12">
        <v>18404.661355348599</v>
      </c>
      <c r="C127" s="12">
        <v>2010.9820876654499</v>
      </c>
      <c r="D127" s="12">
        <v>9884.3860789919981</v>
      </c>
      <c r="E127" s="12">
        <v>0</v>
      </c>
      <c r="F127" s="12">
        <v>5423.7243485387999</v>
      </c>
      <c r="G127" s="12">
        <v>2697.2332528323</v>
      </c>
      <c r="H127" s="12">
        <v>1288.9013836779002</v>
      </c>
      <c r="I127" s="15">
        <v>419.10624728139999</v>
      </c>
      <c r="J127" s="12">
        <v>55.420846661599995</v>
      </c>
      <c r="K127" s="12">
        <v>0</v>
      </c>
      <c r="L127" s="12">
        <v>6509.2931886911501</v>
      </c>
      <c r="M127" s="12">
        <v>118.07213400000001</v>
      </c>
      <c r="N127" s="12">
        <v>18522.733489348597</v>
      </c>
    </row>
    <row r="128" spans="1:14" hidden="1" outlineLevel="2" x14ac:dyDescent="0.3">
      <c r="A128" s="11" t="s">
        <v>37</v>
      </c>
      <c r="B128" s="12">
        <v>316258.99874214525</v>
      </c>
      <c r="C128" s="12">
        <v>9346.9658356901909</v>
      </c>
      <c r="D128" s="12">
        <v>161709.68485264847</v>
      </c>
      <c r="E128" s="12">
        <v>0</v>
      </c>
      <c r="F128" s="12">
        <v>54350.450420145396</v>
      </c>
      <c r="G128" s="12">
        <v>29947.293528921899</v>
      </c>
      <c r="H128" s="12">
        <v>75714.458927092885</v>
      </c>
      <c r="I128" s="15">
        <v>1287.3935337165999</v>
      </c>
      <c r="J128" s="12">
        <v>410.08844277169999</v>
      </c>
      <c r="K128" s="12">
        <v>1261.5174391895</v>
      </c>
      <c r="L128" s="12">
        <v>143940.83061461709</v>
      </c>
      <c r="M128" s="12">
        <v>5870.5655838982584</v>
      </c>
      <c r="N128" s="12">
        <v>322129.56432604353</v>
      </c>
    </row>
    <row r="129" spans="1:14" hidden="1" outlineLevel="1" x14ac:dyDescent="0.3">
      <c r="A129" s="9" t="s">
        <v>1</v>
      </c>
      <c r="B129" s="10">
        <v>89311.030141320487</v>
      </c>
      <c r="C129" s="10">
        <v>193.84182738999999</v>
      </c>
      <c r="D129" s="10">
        <v>89102.212997280483</v>
      </c>
      <c r="E129" s="10">
        <v>6.9494781200000002</v>
      </c>
      <c r="F129" s="10">
        <v>52160.303900080486</v>
      </c>
      <c r="G129" s="10">
        <v>33686.2567980034</v>
      </c>
      <c r="H129" s="10">
        <v>368.00831506660398</v>
      </c>
      <c r="I129" s="14">
        <v>2880.6945060099997</v>
      </c>
      <c r="J129" s="10">
        <v>0</v>
      </c>
      <c r="K129" s="10">
        <v>0</v>
      </c>
      <c r="L129" s="10">
        <v>14.97531665</v>
      </c>
      <c r="M129" s="10">
        <v>68401.66580024251</v>
      </c>
      <c r="N129" s="10">
        <v>157712.695941563</v>
      </c>
    </row>
    <row r="130" spans="1:14" hidden="1" outlineLevel="2" x14ac:dyDescent="0.3">
      <c r="A130" s="11" t="s">
        <v>38</v>
      </c>
      <c r="B130" s="12">
        <v>64901.014687220479</v>
      </c>
      <c r="C130" s="12">
        <v>193.84182738999999</v>
      </c>
      <c r="D130" s="12">
        <v>64692.197543180475</v>
      </c>
      <c r="E130" s="12">
        <v>6.9494781200000002</v>
      </c>
      <c r="F130" s="12">
        <v>29426.892834540467</v>
      </c>
      <c r="G130" s="12">
        <v>33686.2567980034</v>
      </c>
      <c r="H130" s="12">
        <v>368.00831506660398</v>
      </c>
      <c r="I130" s="15">
        <v>1204.09011745</v>
      </c>
      <c r="J130" s="12">
        <v>0</v>
      </c>
      <c r="K130" s="12">
        <v>0</v>
      </c>
      <c r="L130" s="12">
        <v>14.97531665</v>
      </c>
      <c r="M130" s="12">
        <v>4892.6162722108711</v>
      </c>
      <c r="N130" s="10">
        <v>69793.63095943135</v>
      </c>
    </row>
    <row r="131" spans="1:14" hidden="1" outlineLevel="2" x14ac:dyDescent="0.3">
      <c r="A131" s="11" t="s">
        <v>39</v>
      </c>
      <c r="B131" s="12">
        <v>24410.015454100023</v>
      </c>
      <c r="C131" s="12">
        <v>0</v>
      </c>
      <c r="D131" s="12">
        <v>24410.015454100023</v>
      </c>
      <c r="E131" s="12">
        <v>0</v>
      </c>
      <c r="F131" s="12">
        <v>22733.411065540022</v>
      </c>
      <c r="G131" s="12">
        <v>0</v>
      </c>
      <c r="H131" s="12">
        <v>0</v>
      </c>
      <c r="I131" s="15">
        <v>1676.60438856</v>
      </c>
      <c r="J131" s="12">
        <v>0</v>
      </c>
      <c r="K131" s="12">
        <v>0</v>
      </c>
      <c r="L131" s="12">
        <v>0</v>
      </c>
      <c r="M131" s="12">
        <v>63509.049528031639</v>
      </c>
      <c r="N131" s="10">
        <v>87919.064982131662</v>
      </c>
    </row>
    <row r="132" spans="1:14" hidden="1" outlineLevel="1" x14ac:dyDescent="0.3">
      <c r="A132" s="9" t="s">
        <v>61</v>
      </c>
      <c r="B132" s="10">
        <v>1132529.3069199165</v>
      </c>
      <c r="C132" s="10">
        <v>285767.14263178746</v>
      </c>
      <c r="D132" s="10">
        <v>643569.96533284429</v>
      </c>
      <c r="E132" s="10">
        <v>0</v>
      </c>
      <c r="F132" s="10">
        <v>225446.25986125143</v>
      </c>
      <c r="G132" s="10">
        <v>13830.6307093997</v>
      </c>
      <c r="H132" s="10">
        <v>246943.77777956938</v>
      </c>
      <c r="I132" s="14">
        <v>137487.73564142815</v>
      </c>
      <c r="J132" s="10">
        <v>19861.561341195578</v>
      </c>
      <c r="K132" s="10">
        <v>16415.720429393477</v>
      </c>
      <c r="L132" s="10">
        <v>186776.47852589123</v>
      </c>
      <c r="M132" s="10">
        <v>1049583.6502478472</v>
      </c>
      <c r="N132" s="10">
        <v>2182112.9571677637</v>
      </c>
    </row>
    <row r="133" spans="1:14" hidden="1" outlineLevel="2" x14ac:dyDescent="0.3">
      <c r="A133" s="11" t="s">
        <v>57</v>
      </c>
      <c r="B133" s="12">
        <v>1132529.3069199165</v>
      </c>
      <c r="C133" s="12">
        <v>285767.14263178746</v>
      </c>
      <c r="D133" s="12">
        <v>643569.96533284429</v>
      </c>
      <c r="E133" s="12">
        <v>0</v>
      </c>
      <c r="F133" s="12">
        <v>225446.25986125143</v>
      </c>
      <c r="G133" s="12">
        <v>13830.6307093997</v>
      </c>
      <c r="H133" s="12">
        <v>246943.77777956938</v>
      </c>
      <c r="I133" s="15">
        <v>137487.73564142815</v>
      </c>
      <c r="J133" s="12">
        <v>19861.561341195578</v>
      </c>
      <c r="K133" s="12">
        <v>16415.720429393477</v>
      </c>
      <c r="L133" s="12">
        <v>186776.47852589123</v>
      </c>
      <c r="M133" s="12">
        <v>1049583.6502478472</v>
      </c>
      <c r="N133" s="12">
        <v>2182112.9571677637</v>
      </c>
    </row>
    <row r="134" spans="1:14" hidden="1" outlineLevel="1" x14ac:dyDescent="0.3">
      <c r="A134" s="9" t="s">
        <v>62</v>
      </c>
      <c r="B134" s="10">
        <v>36517.33804345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36517.33804345</v>
      </c>
      <c r="M134" s="10">
        <v>0</v>
      </c>
      <c r="N134" s="10">
        <v>36517.33804345</v>
      </c>
    </row>
    <row r="135" spans="1:14" hidden="1" outlineLevel="2" x14ac:dyDescent="0.3">
      <c r="A135" s="11" t="s">
        <v>46</v>
      </c>
      <c r="B135" s="12">
        <v>36517.33804345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36517.33804345</v>
      </c>
      <c r="M135" s="12">
        <v>0</v>
      </c>
      <c r="N135" s="12">
        <v>36517.33804345</v>
      </c>
    </row>
    <row r="136" spans="1:14" hidden="1" outlineLevel="1" x14ac:dyDescent="0.3">
      <c r="A136" s="9" t="s">
        <v>63</v>
      </c>
      <c r="B136" s="10">
        <v>25661.602306910005</v>
      </c>
      <c r="C136" s="10">
        <v>1308.4212538300001</v>
      </c>
      <c r="D136" s="10">
        <v>23982.914078250004</v>
      </c>
      <c r="E136" s="10">
        <v>0</v>
      </c>
      <c r="F136" s="10">
        <v>16078.287476420002</v>
      </c>
      <c r="G136" s="10">
        <v>7065.9286352500003</v>
      </c>
      <c r="H136" s="10">
        <v>2.5287343899999999</v>
      </c>
      <c r="I136" s="14">
        <v>708.51911908000011</v>
      </c>
      <c r="J136" s="10">
        <v>127.65011311000001</v>
      </c>
      <c r="K136" s="10">
        <v>0</v>
      </c>
      <c r="L136" s="10">
        <v>370.26697482999998</v>
      </c>
      <c r="M136" s="10">
        <v>1252.1029948262999</v>
      </c>
      <c r="N136" s="10">
        <v>26913.705301736303</v>
      </c>
    </row>
    <row r="137" spans="1:14" hidden="1" outlineLevel="2" x14ac:dyDescent="0.3">
      <c r="A137" s="11" t="s">
        <v>50</v>
      </c>
      <c r="B137" s="12">
        <v>25661.602306910005</v>
      </c>
      <c r="C137" s="12">
        <v>1308.4212538300001</v>
      </c>
      <c r="D137" s="12">
        <v>23982.914078250004</v>
      </c>
      <c r="E137" s="12">
        <v>0</v>
      </c>
      <c r="F137" s="12">
        <v>16078.287476420002</v>
      </c>
      <c r="G137" s="12">
        <v>7065.9286352500003</v>
      </c>
      <c r="H137" s="12">
        <v>2.5287343899999999</v>
      </c>
      <c r="I137" s="15">
        <v>708.51911908000011</v>
      </c>
      <c r="J137" s="12">
        <v>127.65011311000001</v>
      </c>
      <c r="K137" s="12">
        <v>0</v>
      </c>
      <c r="L137" s="12">
        <v>370.26697482999998</v>
      </c>
      <c r="M137" s="12">
        <v>1252.1029948262999</v>
      </c>
      <c r="N137" s="12">
        <v>26913.705301736303</v>
      </c>
    </row>
    <row r="138" spans="1:14" hidden="1" outlineLevel="1" x14ac:dyDescent="0.3">
      <c r="A138" s="9" t="s">
        <v>32</v>
      </c>
      <c r="B138" s="10">
        <v>518389.63959076302</v>
      </c>
      <c r="C138" s="10">
        <v>248661.06566633866</v>
      </c>
      <c r="D138" s="10">
        <v>256821.02026915833</v>
      </c>
      <c r="E138" s="10">
        <v>0</v>
      </c>
      <c r="F138" s="10">
        <v>87305.770390352307</v>
      </c>
      <c r="G138" s="10">
        <v>133.98952197220771</v>
      </c>
      <c r="H138" s="10">
        <v>370.43868745896873</v>
      </c>
      <c r="I138" s="14">
        <v>164717.37989461815</v>
      </c>
      <c r="J138" s="10">
        <v>4293.4417747566649</v>
      </c>
      <c r="K138" s="10">
        <v>895.59407077000003</v>
      </c>
      <c r="L138" s="10">
        <v>12011.959584496042</v>
      </c>
      <c r="M138" s="10">
        <v>40.076549760017997</v>
      </c>
      <c r="N138" s="10">
        <v>518429.71614052303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40.076549760017997</v>
      </c>
      <c r="N139" s="12">
        <v>40.076549760017997</v>
      </c>
    </row>
    <row r="140" spans="1:14" hidden="1" outlineLevel="2" x14ac:dyDescent="0.3">
      <c r="A140" s="11" t="s">
        <v>41</v>
      </c>
      <c r="B140" s="12">
        <v>518389.63959076302</v>
      </c>
      <c r="C140" s="12">
        <v>248661.06566633866</v>
      </c>
      <c r="D140" s="12">
        <v>256821.02026915833</v>
      </c>
      <c r="E140" s="12">
        <v>0</v>
      </c>
      <c r="F140" s="12">
        <v>87305.770390352307</v>
      </c>
      <c r="G140" s="12">
        <v>133.98952197220771</v>
      </c>
      <c r="H140" s="12">
        <v>370.43868745896873</v>
      </c>
      <c r="I140" s="15">
        <v>164717.37989461815</v>
      </c>
      <c r="J140" s="12">
        <v>4293.4417747566649</v>
      </c>
      <c r="K140" s="12">
        <v>895.59407077000003</v>
      </c>
      <c r="L140" s="12">
        <v>12011.959584496042</v>
      </c>
      <c r="M140" s="12">
        <v>0</v>
      </c>
      <c r="N140" s="12">
        <v>518389.63959076302</v>
      </c>
    </row>
    <row r="141" spans="1:14" collapsed="1" x14ac:dyDescent="0.3">
      <c r="A141" s="2" t="s">
        <v>7</v>
      </c>
      <c r="B141" s="3">
        <v>3207986.7021106738</v>
      </c>
      <c r="C141" s="3">
        <v>93645.117411937739</v>
      </c>
      <c r="D141" s="3">
        <v>305771.6013835934</v>
      </c>
      <c r="E141" s="3">
        <v>1380.96</v>
      </c>
      <c r="F141" s="3">
        <v>39614.807281143243</v>
      </c>
      <c r="G141" s="3">
        <v>4027.638431152754</v>
      </c>
      <c r="H141" s="3">
        <v>30276.366128160382</v>
      </c>
      <c r="I141" s="3">
        <v>113207.56042349289</v>
      </c>
      <c r="J141" s="13">
        <v>117264.26911964413</v>
      </c>
      <c r="K141" s="3">
        <v>0</v>
      </c>
      <c r="L141" s="3">
        <v>2808569.9833151428</v>
      </c>
      <c r="M141" s="3">
        <v>40716.199825186246</v>
      </c>
      <c r="N141" s="16">
        <v>3248702.90193586</v>
      </c>
    </row>
    <row r="142" spans="1:14" hidden="1" outlineLevel="1" x14ac:dyDescent="0.3">
      <c r="A142" s="9" t="s">
        <v>60</v>
      </c>
      <c r="B142" s="10">
        <v>3074.42711517</v>
      </c>
      <c r="C142" s="10">
        <v>0</v>
      </c>
      <c r="D142" s="10">
        <v>549.55833670000004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549.55833670000004</v>
      </c>
      <c r="K142" s="10">
        <v>0</v>
      </c>
      <c r="L142" s="10">
        <v>2524.8687784700001</v>
      </c>
      <c r="M142" s="10">
        <v>0</v>
      </c>
      <c r="N142" s="10">
        <v>3074.42711517</v>
      </c>
    </row>
    <row r="143" spans="1:14" hidden="1" outlineLevel="2" x14ac:dyDescent="0.3">
      <c r="A143" s="11" t="s">
        <v>44</v>
      </c>
      <c r="B143" s="12">
        <v>3074.42711517</v>
      </c>
      <c r="C143" s="12">
        <v>0</v>
      </c>
      <c r="D143" s="12">
        <v>549.55833670000004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549.55833670000004</v>
      </c>
      <c r="K143" s="12">
        <v>0</v>
      </c>
      <c r="L143" s="12">
        <v>2524.8687784700001</v>
      </c>
      <c r="M143" s="12">
        <v>0</v>
      </c>
      <c r="N143" s="12">
        <v>3074.42711517</v>
      </c>
    </row>
    <row r="144" spans="1:14" hidden="1" outlineLevel="1" x14ac:dyDescent="0.3">
      <c r="A144" s="9" t="s">
        <v>31</v>
      </c>
      <c r="B144" s="10">
        <v>2005.4036311988</v>
      </c>
      <c r="C144" s="10">
        <v>4.7523913800999997</v>
      </c>
      <c r="D144" s="10">
        <v>1946.7273791636999</v>
      </c>
      <c r="E144" s="10">
        <v>0</v>
      </c>
      <c r="F144" s="10">
        <v>279.20315594440001</v>
      </c>
      <c r="G144" s="10">
        <v>1382.5723128464999</v>
      </c>
      <c r="H144" s="10">
        <v>20.890375288600001</v>
      </c>
      <c r="I144" s="10">
        <v>10.755765591299999</v>
      </c>
      <c r="J144" s="14">
        <v>253.3057694929</v>
      </c>
      <c r="K144" s="10">
        <v>0</v>
      </c>
      <c r="L144" s="10">
        <v>53.923860655000006</v>
      </c>
      <c r="M144" s="10">
        <v>0</v>
      </c>
      <c r="N144" s="10">
        <v>2005.4036311988</v>
      </c>
    </row>
    <row r="145" spans="1:14" hidden="1" outlineLevel="2" x14ac:dyDescent="0.3">
      <c r="A145" s="11" t="s">
        <v>35</v>
      </c>
      <c r="B145" s="12">
        <v>757.28480901489991</v>
      </c>
      <c r="C145" s="12">
        <v>0.96886796809999998</v>
      </c>
      <c r="D145" s="12">
        <v>755.01587288159999</v>
      </c>
      <c r="E145" s="12">
        <v>0</v>
      </c>
      <c r="F145" s="12">
        <v>183.45299725300001</v>
      </c>
      <c r="G145" s="12">
        <v>522.72913463409998</v>
      </c>
      <c r="H145" s="12">
        <v>1.9269827500000001</v>
      </c>
      <c r="I145" s="12">
        <v>10.753251953099999</v>
      </c>
      <c r="J145" s="15">
        <v>36.153506291399999</v>
      </c>
      <c r="K145" s="12">
        <v>0</v>
      </c>
      <c r="L145" s="12">
        <v>1.3000681652000001</v>
      </c>
      <c r="M145" s="12">
        <v>0</v>
      </c>
      <c r="N145" s="12">
        <v>757.28480901489991</v>
      </c>
    </row>
    <row r="146" spans="1:14" hidden="1" outlineLevel="2" x14ac:dyDescent="0.3">
      <c r="A146" s="11" t="s">
        <v>37</v>
      </c>
      <c r="B146" s="12">
        <v>1248.1188221839</v>
      </c>
      <c r="C146" s="12">
        <v>3.7835234120000001</v>
      </c>
      <c r="D146" s="12">
        <v>1191.7115062820999</v>
      </c>
      <c r="E146" s="12">
        <v>0</v>
      </c>
      <c r="F146" s="12">
        <v>95.750158691400003</v>
      </c>
      <c r="G146" s="12">
        <v>859.84317821239995</v>
      </c>
      <c r="H146" s="12">
        <v>18.963392538600001</v>
      </c>
      <c r="I146" s="12">
        <v>2.5136382E-3</v>
      </c>
      <c r="J146" s="15">
        <v>217.15226320150001</v>
      </c>
      <c r="K146" s="12">
        <v>0</v>
      </c>
      <c r="L146" s="12">
        <v>52.623792489800003</v>
      </c>
      <c r="M146" s="12">
        <v>0</v>
      </c>
      <c r="N146" s="12">
        <v>1248.1188221839</v>
      </c>
    </row>
    <row r="147" spans="1:14" hidden="1" outlineLevel="1" x14ac:dyDescent="0.3">
      <c r="A147" s="9" t="s">
        <v>1</v>
      </c>
      <c r="B147" s="10">
        <v>4946.9826045199998</v>
      </c>
      <c r="C147" s="10">
        <v>0</v>
      </c>
      <c r="D147" s="10">
        <v>4946.9826045199998</v>
      </c>
      <c r="E147" s="10">
        <v>0</v>
      </c>
      <c r="F147" s="10">
        <v>4875.8787970200001</v>
      </c>
      <c r="G147" s="10">
        <v>0</v>
      </c>
      <c r="H147" s="10">
        <v>0</v>
      </c>
      <c r="I147" s="10">
        <v>71.103807500000002</v>
      </c>
      <c r="J147" s="14">
        <v>0</v>
      </c>
      <c r="K147" s="10">
        <v>0</v>
      </c>
      <c r="L147" s="10">
        <v>0</v>
      </c>
      <c r="M147" s="10">
        <v>906.50410530664794</v>
      </c>
      <c r="N147" s="10">
        <v>5853.4867098266477</v>
      </c>
    </row>
    <row r="148" spans="1:14" hidden="1" outlineLevel="2" x14ac:dyDescent="0.3">
      <c r="A148" s="11" t="s">
        <v>38</v>
      </c>
      <c r="B148" s="12">
        <v>1419.4763815900001</v>
      </c>
      <c r="C148" s="12">
        <v>0</v>
      </c>
      <c r="D148" s="12">
        <v>1419.4763815900001</v>
      </c>
      <c r="E148" s="12">
        <v>0</v>
      </c>
      <c r="F148" s="12">
        <v>1413.2576918300001</v>
      </c>
      <c r="G148" s="12">
        <v>0</v>
      </c>
      <c r="H148" s="12">
        <v>0</v>
      </c>
      <c r="I148" s="12">
        <v>6.2186897599999993</v>
      </c>
      <c r="J148" s="15">
        <v>0</v>
      </c>
      <c r="K148" s="12">
        <v>0</v>
      </c>
      <c r="L148" s="12">
        <v>0</v>
      </c>
      <c r="M148" s="12">
        <v>0</v>
      </c>
      <c r="N148" s="12">
        <v>1419.4763815900001</v>
      </c>
    </row>
    <row r="149" spans="1:14" hidden="1" outlineLevel="2" x14ac:dyDescent="0.3">
      <c r="A149" s="11" t="s">
        <v>39</v>
      </c>
      <c r="B149" s="12">
        <v>3527.5062229300001</v>
      </c>
      <c r="C149" s="12">
        <v>0</v>
      </c>
      <c r="D149" s="12">
        <v>3527.5062229300001</v>
      </c>
      <c r="E149" s="12">
        <v>0</v>
      </c>
      <c r="F149" s="12">
        <v>3462.62110519</v>
      </c>
      <c r="G149" s="12">
        <v>0</v>
      </c>
      <c r="H149" s="12">
        <v>0</v>
      </c>
      <c r="I149" s="12">
        <v>64.885117739999998</v>
      </c>
      <c r="J149" s="15">
        <v>0</v>
      </c>
      <c r="K149" s="12">
        <v>0</v>
      </c>
      <c r="L149" s="12">
        <v>0</v>
      </c>
      <c r="M149" s="12">
        <v>906.50410530664794</v>
      </c>
      <c r="N149" s="12">
        <v>4434.0103282366481</v>
      </c>
    </row>
    <row r="150" spans="1:14" hidden="1" outlineLevel="1" x14ac:dyDescent="0.3">
      <c r="A150" s="9" t="s">
        <v>61</v>
      </c>
      <c r="B150" s="10">
        <v>277701.11348112067</v>
      </c>
      <c r="C150" s="10">
        <v>15525.4731841962</v>
      </c>
      <c r="D150" s="10">
        <v>201187.04880993775</v>
      </c>
      <c r="E150" s="10">
        <v>0</v>
      </c>
      <c r="F150" s="10">
        <v>26082.7532126244</v>
      </c>
      <c r="G150" s="10">
        <v>2484.0419904250998</v>
      </c>
      <c r="H150" s="10">
        <v>30202.379850315228</v>
      </c>
      <c r="I150" s="10">
        <v>103018.9615172824</v>
      </c>
      <c r="J150" s="14">
        <v>39398.912239290621</v>
      </c>
      <c r="K150" s="10">
        <v>0</v>
      </c>
      <c r="L150" s="10">
        <v>60988.591486986705</v>
      </c>
      <c r="M150" s="10">
        <v>39809.695719879601</v>
      </c>
      <c r="N150" s="10">
        <v>317510.80920100026</v>
      </c>
    </row>
    <row r="151" spans="1:14" hidden="1" outlineLevel="2" x14ac:dyDescent="0.3">
      <c r="A151" s="11" t="s">
        <v>57</v>
      </c>
      <c r="B151" s="12">
        <v>277701.11348112067</v>
      </c>
      <c r="C151" s="12">
        <v>15525.4731841962</v>
      </c>
      <c r="D151" s="12">
        <v>201187.04880993775</v>
      </c>
      <c r="E151" s="12">
        <v>0</v>
      </c>
      <c r="F151" s="12">
        <v>26082.7532126244</v>
      </c>
      <c r="G151" s="12">
        <v>2484.0419904250998</v>
      </c>
      <c r="H151" s="12">
        <v>30202.379850315228</v>
      </c>
      <c r="I151" s="12">
        <v>103018.9615172824</v>
      </c>
      <c r="J151" s="15">
        <v>39398.912239290621</v>
      </c>
      <c r="K151" s="12">
        <v>0</v>
      </c>
      <c r="L151" s="12">
        <v>60988.591486986705</v>
      </c>
      <c r="M151" s="12">
        <v>39809.695719879601</v>
      </c>
      <c r="N151" s="12">
        <v>317510.80920100026</v>
      </c>
    </row>
    <row r="152" spans="1:14" hidden="1" outlineLevel="1" x14ac:dyDescent="0.3">
      <c r="A152" s="9" t="s">
        <v>62</v>
      </c>
      <c r="B152" s="10">
        <v>2786435.1708158636</v>
      </c>
      <c r="C152" s="10">
        <v>31886.366842574502</v>
      </c>
      <c r="D152" s="10">
        <v>34517.521049376992</v>
      </c>
      <c r="E152" s="10">
        <v>0</v>
      </c>
      <c r="F152" s="10">
        <v>1588.64461137382</v>
      </c>
      <c r="G152" s="10">
        <v>0</v>
      </c>
      <c r="H152" s="10">
        <v>0</v>
      </c>
      <c r="I152" s="10">
        <v>453.89846039252001</v>
      </c>
      <c r="J152" s="14">
        <v>32474.977977610652</v>
      </c>
      <c r="K152" s="10">
        <v>0</v>
      </c>
      <c r="L152" s="10">
        <v>2720031.2829239122</v>
      </c>
      <c r="M152" s="10">
        <v>0</v>
      </c>
      <c r="N152" s="10">
        <v>2786435.1708158636</v>
      </c>
    </row>
    <row r="153" spans="1:14" hidden="1" outlineLevel="2" x14ac:dyDescent="0.3">
      <c r="A153" s="11" t="s">
        <v>47</v>
      </c>
      <c r="B153" s="12">
        <v>297647.5992759135</v>
      </c>
      <c r="C153" s="12">
        <v>31886.366842574502</v>
      </c>
      <c r="D153" s="12">
        <v>34517.521049376992</v>
      </c>
      <c r="E153" s="12">
        <v>0</v>
      </c>
      <c r="F153" s="12">
        <v>1588.64461137382</v>
      </c>
      <c r="G153" s="12">
        <v>0</v>
      </c>
      <c r="H153" s="12">
        <v>0</v>
      </c>
      <c r="I153" s="12">
        <v>453.89846039252001</v>
      </c>
      <c r="J153" s="15">
        <v>32474.977977610652</v>
      </c>
      <c r="K153" s="12">
        <v>0</v>
      </c>
      <c r="L153" s="12">
        <v>231243.71138396201</v>
      </c>
      <c r="M153" s="12">
        <v>0</v>
      </c>
      <c r="N153" s="12">
        <v>297647.5992759135</v>
      </c>
    </row>
    <row r="154" spans="1:14" hidden="1" outlineLevel="2" x14ac:dyDescent="0.3">
      <c r="A154" s="11" t="s">
        <v>48</v>
      </c>
      <c r="B154" s="12">
        <v>1058460.6650491301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1058460.6650491301</v>
      </c>
      <c r="M154" s="12">
        <v>0</v>
      </c>
      <c r="N154" s="12">
        <v>1058460.6650491301</v>
      </c>
    </row>
    <row r="155" spans="1:14" hidden="1" outlineLevel="2" x14ac:dyDescent="0.3">
      <c r="A155" s="11" t="s">
        <v>49</v>
      </c>
      <c r="B155" s="12">
        <v>1430326.90649082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1430326.90649082</v>
      </c>
      <c r="M155" s="12">
        <v>0</v>
      </c>
      <c r="N155" s="12">
        <v>1430326.90649082</v>
      </c>
    </row>
    <row r="156" spans="1:14" hidden="1" outlineLevel="1" x14ac:dyDescent="0.3">
      <c r="A156" s="9" t="s">
        <v>63</v>
      </c>
      <c r="B156" s="10">
        <v>262.36171793</v>
      </c>
      <c r="C156" s="10">
        <v>0</v>
      </c>
      <c r="D156" s="10">
        <v>262.36171793</v>
      </c>
      <c r="E156" s="10">
        <v>0</v>
      </c>
      <c r="F156" s="10">
        <v>69.772917200000009</v>
      </c>
      <c r="G156" s="10">
        <v>141.15457748</v>
      </c>
      <c r="H156" s="10">
        <v>0</v>
      </c>
      <c r="I156" s="10">
        <v>51.434223249999995</v>
      </c>
      <c r="J156" s="14">
        <v>0</v>
      </c>
      <c r="K156" s="10">
        <v>0</v>
      </c>
      <c r="L156" s="10">
        <v>0</v>
      </c>
      <c r="M156" s="10">
        <v>0</v>
      </c>
      <c r="N156" s="10">
        <v>262.36171793</v>
      </c>
    </row>
    <row r="157" spans="1:14" hidden="1" outlineLevel="2" x14ac:dyDescent="0.3">
      <c r="A157" s="11" t="s">
        <v>50</v>
      </c>
      <c r="B157" s="12">
        <v>262.36171793</v>
      </c>
      <c r="C157" s="12">
        <v>0</v>
      </c>
      <c r="D157" s="12">
        <v>262.36171793</v>
      </c>
      <c r="E157" s="12">
        <v>0</v>
      </c>
      <c r="F157" s="12">
        <v>69.772917200000009</v>
      </c>
      <c r="G157" s="12">
        <v>141.15457748</v>
      </c>
      <c r="H157" s="12">
        <v>0</v>
      </c>
      <c r="I157" s="12">
        <v>51.434223249999995</v>
      </c>
      <c r="J157" s="15">
        <v>0</v>
      </c>
      <c r="K157" s="12">
        <v>0</v>
      </c>
      <c r="L157" s="12">
        <v>0</v>
      </c>
      <c r="M157" s="12">
        <v>0</v>
      </c>
      <c r="N157" s="12">
        <v>262.36171793</v>
      </c>
    </row>
    <row r="158" spans="1:14" hidden="1" outlineLevel="1" x14ac:dyDescent="0.3">
      <c r="A158" s="9" t="s">
        <v>32</v>
      </c>
      <c r="B158" s="10">
        <v>133561.2427448713</v>
      </c>
      <c r="C158" s="10">
        <v>46228.524993786945</v>
      </c>
      <c r="D158" s="10">
        <v>62361.401485964947</v>
      </c>
      <c r="E158" s="10">
        <v>1380.96</v>
      </c>
      <c r="F158" s="10">
        <v>6718.5545869806201</v>
      </c>
      <c r="G158" s="10">
        <v>19.869550401153901</v>
      </c>
      <c r="H158" s="10">
        <v>53.095902556553298</v>
      </c>
      <c r="I158" s="10">
        <v>9601.4066494766666</v>
      </c>
      <c r="J158" s="14">
        <v>44587.514796549949</v>
      </c>
      <c r="K158" s="10">
        <v>0</v>
      </c>
      <c r="L158" s="10">
        <v>24971.316265119414</v>
      </c>
      <c r="M158" s="10">
        <v>0</v>
      </c>
      <c r="N158" s="10">
        <v>133561.2427448713</v>
      </c>
    </row>
    <row r="159" spans="1:14" hidden="1" outlineLevel="2" x14ac:dyDescent="0.3">
      <c r="A159" s="11" t="s">
        <v>41</v>
      </c>
      <c r="B159" s="12">
        <v>133561.2427448713</v>
      </c>
      <c r="C159" s="12">
        <v>46228.524993786945</v>
      </c>
      <c r="D159" s="12">
        <v>62361.401485964947</v>
      </c>
      <c r="E159" s="12">
        <v>1380.96</v>
      </c>
      <c r="F159" s="12">
        <v>6718.5545869806201</v>
      </c>
      <c r="G159" s="12">
        <v>19.869550401153901</v>
      </c>
      <c r="H159" s="12">
        <v>53.095902556553298</v>
      </c>
      <c r="I159" s="12">
        <v>9601.4066494766666</v>
      </c>
      <c r="J159" s="15">
        <v>44587.514796549949</v>
      </c>
      <c r="K159" s="12">
        <v>0</v>
      </c>
      <c r="L159" s="12">
        <v>24971.316265119414</v>
      </c>
      <c r="M159" s="12">
        <v>0</v>
      </c>
      <c r="N159" s="12">
        <v>133561.2427448713</v>
      </c>
    </row>
    <row r="160" spans="1:14" collapsed="1" x14ac:dyDescent="0.3">
      <c r="A160" s="2" t="s">
        <v>8</v>
      </c>
      <c r="B160" s="3">
        <v>9111934.9491522461</v>
      </c>
      <c r="C160" s="3">
        <v>141939.18158819183</v>
      </c>
      <c r="D160" s="3">
        <v>7348010.6531462334</v>
      </c>
      <c r="E160" s="3">
        <v>2270672.853832033</v>
      </c>
      <c r="F160" s="3">
        <v>1909947.2425359208</v>
      </c>
      <c r="G160" s="3">
        <v>2611783.1295681372</v>
      </c>
      <c r="H160" s="3">
        <v>14506.603397670509</v>
      </c>
      <c r="I160" s="3">
        <v>147655.3282841052</v>
      </c>
      <c r="J160" s="3">
        <v>393445.495528367</v>
      </c>
      <c r="K160" s="13">
        <v>890065.3704955728</v>
      </c>
      <c r="L160" s="3">
        <v>731919.74392224895</v>
      </c>
      <c r="M160" s="3">
        <v>929549.06767649832</v>
      </c>
      <c r="N160" s="16">
        <v>10041484.016828744</v>
      </c>
    </row>
    <row r="161" spans="1:14" hidden="1" outlineLevel="1" x14ac:dyDescent="0.3">
      <c r="A161" s="9" t="s">
        <v>60</v>
      </c>
      <c r="B161" s="10">
        <v>555461.30389514996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555461.30389514996</v>
      </c>
      <c r="M161" s="10">
        <v>0</v>
      </c>
      <c r="N161" s="10">
        <v>555461.30389514996</v>
      </c>
    </row>
    <row r="162" spans="1:14" hidden="1" outlineLevel="2" x14ac:dyDescent="0.3">
      <c r="A162" s="11" t="s">
        <v>44</v>
      </c>
      <c r="B162" s="12">
        <v>555461.30389514996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555461.30389514996</v>
      </c>
      <c r="M162" s="12">
        <v>0</v>
      </c>
      <c r="N162" s="12">
        <v>555461.30389514996</v>
      </c>
    </row>
    <row r="163" spans="1:14" hidden="1" outlineLevel="1" x14ac:dyDescent="0.3">
      <c r="A163" s="9" t="s">
        <v>31</v>
      </c>
      <c r="B163" s="10">
        <v>7535681.0688002929</v>
      </c>
      <c r="C163" s="10">
        <v>141939.18158819183</v>
      </c>
      <c r="D163" s="10">
        <v>7079795.1424857434</v>
      </c>
      <c r="E163" s="10">
        <v>2270672.853832033</v>
      </c>
      <c r="F163" s="10">
        <v>1659867.9547178515</v>
      </c>
      <c r="G163" s="10">
        <v>2611783.1295681372</v>
      </c>
      <c r="H163" s="10">
        <v>14506.603397670509</v>
      </c>
      <c r="I163" s="10">
        <v>129519.10544168367</v>
      </c>
      <c r="J163" s="10">
        <v>393445.495528367</v>
      </c>
      <c r="K163" s="14">
        <v>140594.79629694842</v>
      </c>
      <c r="L163" s="10">
        <v>173351.94842940895</v>
      </c>
      <c r="M163" s="10">
        <v>744615.58979022608</v>
      </c>
      <c r="N163" s="10">
        <v>8280296.6585905189</v>
      </c>
    </row>
    <row r="164" spans="1:14" hidden="1" outlineLevel="2" x14ac:dyDescent="0.3">
      <c r="A164" s="11" t="s">
        <v>35</v>
      </c>
      <c r="B164" s="12">
        <v>1205197.0591933508</v>
      </c>
      <c r="C164" s="12">
        <v>40764.954743430964</v>
      </c>
      <c r="D164" s="12">
        <v>1114759.5586468913</v>
      </c>
      <c r="E164" s="12">
        <v>331003.71040229301</v>
      </c>
      <c r="F164" s="12">
        <v>264107.01908929809</v>
      </c>
      <c r="G164" s="12">
        <v>446119.11784283316</v>
      </c>
      <c r="H164" s="12">
        <v>1348.923030204867</v>
      </c>
      <c r="I164" s="12">
        <v>35984.347088347247</v>
      </c>
      <c r="J164" s="12">
        <v>36196.441193915023</v>
      </c>
      <c r="K164" s="15">
        <v>22573.820904541801</v>
      </c>
      <c r="L164" s="12">
        <v>27098.72489848682</v>
      </c>
      <c r="M164" s="12">
        <v>219671.21576052686</v>
      </c>
      <c r="N164" s="12">
        <v>1424868.2749538778</v>
      </c>
    </row>
    <row r="165" spans="1:14" hidden="1" outlineLevel="2" x14ac:dyDescent="0.3">
      <c r="A165" s="11" t="s">
        <v>37</v>
      </c>
      <c r="B165" s="12">
        <v>6330484.0096069425</v>
      </c>
      <c r="C165" s="12">
        <v>101174.22684476085</v>
      </c>
      <c r="D165" s="12">
        <v>5965035.5838388531</v>
      </c>
      <c r="E165" s="12">
        <v>1939669.1434297401</v>
      </c>
      <c r="F165" s="12">
        <v>1395760.9356285534</v>
      </c>
      <c r="G165" s="12">
        <v>2165664.0117253042</v>
      </c>
      <c r="H165" s="12">
        <v>13157.680367465642</v>
      </c>
      <c r="I165" s="12">
        <v>93534.758353336423</v>
      </c>
      <c r="J165" s="12">
        <v>357249.05433445197</v>
      </c>
      <c r="K165" s="15">
        <v>118020.97539240663</v>
      </c>
      <c r="L165" s="12">
        <v>146253.22353092211</v>
      </c>
      <c r="M165" s="12">
        <v>524944.37402969925</v>
      </c>
      <c r="N165" s="12">
        <v>6855428.3836366422</v>
      </c>
    </row>
    <row r="166" spans="1:14" hidden="1" outlineLevel="1" x14ac:dyDescent="0.3">
      <c r="A166" s="9" t="s">
        <v>1</v>
      </c>
      <c r="B166" s="10">
        <v>996000.2638198036</v>
      </c>
      <c r="C166" s="10">
        <v>0</v>
      </c>
      <c r="D166" s="10">
        <v>247393.23133526929</v>
      </c>
      <c r="E166" s="10">
        <v>0</v>
      </c>
      <c r="F166" s="10">
        <v>239117.97772130929</v>
      </c>
      <c r="G166" s="10">
        <v>0</v>
      </c>
      <c r="H166" s="10">
        <v>0</v>
      </c>
      <c r="I166" s="10">
        <v>8275.2536139599979</v>
      </c>
      <c r="J166" s="10">
        <v>0</v>
      </c>
      <c r="K166" s="14">
        <v>748607.03248453431</v>
      </c>
      <c r="L166" s="10">
        <v>0</v>
      </c>
      <c r="M166" s="10">
        <v>184933.4778862723</v>
      </c>
      <c r="N166" s="10">
        <v>1180933.7417060758</v>
      </c>
    </row>
    <row r="167" spans="1:14" hidden="1" outlineLevel="2" x14ac:dyDescent="0.3">
      <c r="A167" s="11" t="s">
        <v>38</v>
      </c>
      <c r="B167" s="12">
        <v>1582.3423574425653</v>
      </c>
      <c r="C167" s="12">
        <v>0</v>
      </c>
      <c r="D167" s="12">
        <v>1582.3423574425653</v>
      </c>
      <c r="E167" s="12">
        <v>0</v>
      </c>
      <c r="F167" s="12">
        <v>1452.2113065975154</v>
      </c>
      <c r="G167" s="12">
        <v>0</v>
      </c>
      <c r="H167" s="12">
        <v>0</v>
      </c>
      <c r="I167" s="12">
        <v>130.13105084504991</v>
      </c>
      <c r="J167" s="12">
        <v>0</v>
      </c>
      <c r="K167" s="15">
        <v>0</v>
      </c>
      <c r="L167" s="12">
        <v>0</v>
      </c>
      <c r="M167" s="12">
        <v>66.076034233606947</v>
      </c>
      <c r="N167" s="12">
        <v>1648.4183916761722</v>
      </c>
    </row>
    <row r="168" spans="1:14" hidden="1" outlineLevel="2" x14ac:dyDescent="0.3">
      <c r="A168" s="11" t="s">
        <v>39</v>
      </c>
      <c r="B168" s="12">
        <v>994417.921462361</v>
      </c>
      <c r="C168" s="12">
        <v>0</v>
      </c>
      <c r="D168" s="12">
        <v>245810.88897782672</v>
      </c>
      <c r="E168" s="12">
        <v>0</v>
      </c>
      <c r="F168" s="12">
        <v>237665.76641471178</v>
      </c>
      <c r="G168" s="12">
        <v>0</v>
      </c>
      <c r="H168" s="12">
        <v>0</v>
      </c>
      <c r="I168" s="12">
        <v>8145.1225631149482</v>
      </c>
      <c r="J168" s="12">
        <v>0</v>
      </c>
      <c r="K168" s="15">
        <v>748607.03248453431</v>
      </c>
      <c r="L168" s="12">
        <v>0</v>
      </c>
      <c r="M168" s="12">
        <v>184867.40185203869</v>
      </c>
      <c r="N168" s="12">
        <v>1179285.3233143997</v>
      </c>
    </row>
    <row r="169" spans="1:14" hidden="1" outlineLevel="1" x14ac:dyDescent="0.3">
      <c r="A169" s="9" t="s">
        <v>32</v>
      </c>
      <c r="B169" s="10">
        <v>24792.312637001531</v>
      </c>
      <c r="C169" s="10">
        <v>0</v>
      </c>
      <c r="D169" s="10">
        <v>20822.279325221531</v>
      </c>
      <c r="E169" s="10">
        <v>0</v>
      </c>
      <c r="F169" s="10">
        <v>10961.31009676</v>
      </c>
      <c r="G169" s="10">
        <v>0</v>
      </c>
      <c r="H169" s="10">
        <v>0</v>
      </c>
      <c r="I169" s="10">
        <v>9860.9692284615303</v>
      </c>
      <c r="J169" s="10">
        <v>0</v>
      </c>
      <c r="K169" s="14">
        <v>863.54171409000003</v>
      </c>
      <c r="L169" s="10">
        <v>3106.4915976900002</v>
      </c>
      <c r="M169" s="10">
        <v>0</v>
      </c>
      <c r="N169" s="10">
        <v>24792.312637001531</v>
      </c>
    </row>
    <row r="170" spans="1:14" hidden="1" outlineLevel="2" x14ac:dyDescent="0.3">
      <c r="A170" s="11" t="s">
        <v>41</v>
      </c>
      <c r="B170" s="12">
        <v>24792.312637001531</v>
      </c>
      <c r="C170" s="12">
        <v>0</v>
      </c>
      <c r="D170" s="12">
        <v>20822.279325221531</v>
      </c>
      <c r="E170" s="12">
        <v>0</v>
      </c>
      <c r="F170" s="12">
        <v>10961.31009676</v>
      </c>
      <c r="G170" s="12">
        <v>0</v>
      </c>
      <c r="H170" s="12">
        <v>0</v>
      </c>
      <c r="I170" s="12">
        <v>9860.9692284615303</v>
      </c>
      <c r="J170" s="12">
        <v>0</v>
      </c>
      <c r="K170" s="15">
        <v>863.54171409000003</v>
      </c>
      <c r="L170" s="12">
        <v>3106.4915976900002</v>
      </c>
      <c r="M170" s="12">
        <v>0</v>
      </c>
      <c r="N170" s="12">
        <v>24792.312637001531</v>
      </c>
    </row>
    <row r="171" spans="1:14" collapsed="1" x14ac:dyDescent="0.3">
      <c r="A171" s="2" t="s">
        <v>58</v>
      </c>
      <c r="B171" s="3">
        <v>3644637.3263199376</v>
      </c>
      <c r="C171" s="3">
        <v>0</v>
      </c>
      <c r="D171" s="3">
        <v>3559839.4948344203</v>
      </c>
      <c r="E171" s="3">
        <v>0</v>
      </c>
      <c r="F171" s="3">
        <v>3384586.4959084229</v>
      </c>
      <c r="G171" s="3">
        <v>1802.3589998199998</v>
      </c>
      <c r="H171" s="3">
        <v>32705.6759213388</v>
      </c>
      <c r="I171" s="3">
        <v>56954.927935005973</v>
      </c>
      <c r="J171" s="3">
        <v>83790.0360698328</v>
      </c>
      <c r="K171" s="3">
        <v>84797.83148551709</v>
      </c>
      <c r="L171" s="13">
        <v>0</v>
      </c>
      <c r="M171" s="3">
        <v>25692.141566458959</v>
      </c>
      <c r="N171" s="16">
        <v>3670329.4678863967</v>
      </c>
    </row>
    <row r="172" spans="1:14" hidden="1" outlineLevel="1" x14ac:dyDescent="0.3">
      <c r="A172" s="9" t="s">
        <v>1</v>
      </c>
      <c r="B172" s="10">
        <v>3579254.7728931103</v>
      </c>
      <c r="C172" s="10">
        <v>0</v>
      </c>
      <c r="D172" s="10">
        <v>3494456.941407593</v>
      </c>
      <c r="E172" s="10">
        <v>0</v>
      </c>
      <c r="F172" s="10">
        <v>3380093.803854858</v>
      </c>
      <c r="G172" s="10">
        <v>0</v>
      </c>
      <c r="H172" s="10">
        <v>32705.6759213388</v>
      </c>
      <c r="I172" s="10">
        <v>55118.176571185977</v>
      </c>
      <c r="J172" s="10">
        <v>26539.285060210001</v>
      </c>
      <c r="K172" s="10">
        <v>84797.83148551709</v>
      </c>
      <c r="L172" s="14">
        <v>0</v>
      </c>
      <c r="M172" s="10">
        <v>25188.096700360122</v>
      </c>
      <c r="N172" s="10">
        <v>3604442.8695934704</v>
      </c>
    </row>
    <row r="173" spans="1:14" hidden="1" outlineLevel="2" x14ac:dyDescent="0.3">
      <c r="A173" s="11" t="s">
        <v>38</v>
      </c>
      <c r="B173" s="12">
        <v>813417.51435947395</v>
      </c>
      <c r="C173" s="12">
        <v>0</v>
      </c>
      <c r="D173" s="12">
        <v>813417.51435947395</v>
      </c>
      <c r="E173" s="12">
        <v>0</v>
      </c>
      <c r="F173" s="12">
        <v>760409.39801399794</v>
      </c>
      <c r="G173" s="12">
        <v>0</v>
      </c>
      <c r="H173" s="12">
        <v>0</v>
      </c>
      <c r="I173" s="12">
        <v>53008.116345476003</v>
      </c>
      <c r="J173" s="12">
        <v>0</v>
      </c>
      <c r="K173" s="12">
        <v>0</v>
      </c>
      <c r="L173" s="15">
        <v>0</v>
      </c>
      <c r="M173" s="12">
        <v>2270.5892965909602</v>
      </c>
      <c r="N173" s="12">
        <v>815688.10365606495</v>
      </c>
    </row>
    <row r="174" spans="1:14" hidden="1" outlineLevel="2" x14ac:dyDescent="0.3">
      <c r="A174" s="11" t="s">
        <v>39</v>
      </c>
      <c r="B174" s="12">
        <v>2765837.2585336361</v>
      </c>
      <c r="C174" s="12">
        <v>0</v>
      </c>
      <c r="D174" s="12">
        <v>2681039.4270481188</v>
      </c>
      <c r="E174" s="12">
        <v>0</v>
      </c>
      <c r="F174" s="12">
        <v>2619684.4058408602</v>
      </c>
      <c r="G174" s="12">
        <v>0</v>
      </c>
      <c r="H174" s="12">
        <v>32705.6759213388</v>
      </c>
      <c r="I174" s="12">
        <v>2110.0602257099731</v>
      </c>
      <c r="J174" s="12">
        <v>26539.285060210001</v>
      </c>
      <c r="K174" s="12">
        <v>84797.83148551709</v>
      </c>
      <c r="L174" s="15">
        <v>0</v>
      </c>
      <c r="M174" s="12">
        <v>22917.507403769163</v>
      </c>
      <c r="N174" s="12">
        <v>2788754.7659374052</v>
      </c>
    </row>
    <row r="175" spans="1:14" hidden="1" outlineLevel="1" x14ac:dyDescent="0.3">
      <c r="A175" s="9" t="s">
        <v>63</v>
      </c>
      <c r="B175" s="10">
        <v>4285.77623915</v>
      </c>
      <c r="C175" s="10">
        <v>0</v>
      </c>
      <c r="D175" s="10">
        <v>4285.77623915</v>
      </c>
      <c r="E175" s="10">
        <v>0</v>
      </c>
      <c r="F175" s="10">
        <v>1161.5025407800001</v>
      </c>
      <c r="G175" s="10">
        <v>1802.3589998199998</v>
      </c>
      <c r="H175" s="10">
        <v>0</v>
      </c>
      <c r="I175" s="10">
        <v>1321.9146985499999</v>
      </c>
      <c r="J175" s="10">
        <v>0</v>
      </c>
      <c r="K175" s="10">
        <v>0</v>
      </c>
      <c r="L175" s="14">
        <v>0</v>
      </c>
      <c r="M175" s="10">
        <v>0</v>
      </c>
      <c r="N175" s="10">
        <v>4285.77623915</v>
      </c>
    </row>
    <row r="176" spans="1:14" hidden="1" outlineLevel="2" x14ac:dyDescent="0.3">
      <c r="A176" s="11" t="s">
        <v>50</v>
      </c>
      <c r="B176" s="12">
        <v>4285.77623915</v>
      </c>
      <c r="C176" s="12">
        <v>0</v>
      </c>
      <c r="D176" s="12">
        <v>4285.77623915</v>
      </c>
      <c r="E176" s="12">
        <v>0</v>
      </c>
      <c r="F176" s="12">
        <v>1161.5025407800001</v>
      </c>
      <c r="G176" s="12">
        <v>1802.3589998199998</v>
      </c>
      <c r="H176" s="12">
        <v>0</v>
      </c>
      <c r="I176" s="12">
        <v>1321.9146985499999</v>
      </c>
      <c r="J176" s="12">
        <v>0</v>
      </c>
      <c r="K176" s="12">
        <v>0</v>
      </c>
      <c r="L176" s="15">
        <v>0</v>
      </c>
      <c r="M176" s="12">
        <v>0</v>
      </c>
      <c r="N176" s="12">
        <v>4285.77623915</v>
      </c>
    </row>
    <row r="177" spans="1:14" hidden="1" outlineLevel="1" x14ac:dyDescent="0.3">
      <c r="A177" s="9" t="s">
        <v>32</v>
      </c>
      <c r="B177" s="10">
        <v>61049.590791192793</v>
      </c>
      <c r="C177" s="10">
        <v>0</v>
      </c>
      <c r="D177" s="10">
        <v>61049.590791192793</v>
      </c>
      <c r="E177" s="10">
        <v>0</v>
      </c>
      <c r="F177" s="10">
        <v>3284.0031162999999</v>
      </c>
      <c r="G177" s="10">
        <v>0</v>
      </c>
      <c r="H177" s="10">
        <v>0</v>
      </c>
      <c r="I177" s="10">
        <v>514.83666526999991</v>
      </c>
      <c r="J177" s="10">
        <v>57250.751009622792</v>
      </c>
      <c r="K177" s="10">
        <v>0</v>
      </c>
      <c r="L177" s="14">
        <v>0</v>
      </c>
      <c r="M177" s="10">
        <v>504.04486609883702</v>
      </c>
      <c r="N177" s="10">
        <v>61553.635657291634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504.04486609883702</v>
      </c>
      <c r="N178" s="12">
        <v>504.04486609883702</v>
      </c>
    </row>
    <row r="179" spans="1:14" hidden="1" outlineLevel="2" x14ac:dyDescent="0.3">
      <c r="A179" s="11" t="s">
        <v>41</v>
      </c>
      <c r="B179" s="12">
        <v>61049.590791192793</v>
      </c>
      <c r="C179" s="12">
        <v>0</v>
      </c>
      <c r="D179" s="12">
        <v>61049.590791192793</v>
      </c>
      <c r="E179" s="12">
        <v>0</v>
      </c>
      <c r="F179" s="12">
        <v>3284.0031162999999</v>
      </c>
      <c r="G179" s="12">
        <v>0</v>
      </c>
      <c r="H179" s="12">
        <v>0</v>
      </c>
      <c r="I179" s="12">
        <v>514.83666526999991</v>
      </c>
      <c r="J179" s="12">
        <v>57250.751009622792</v>
      </c>
      <c r="K179" s="12">
        <v>0</v>
      </c>
      <c r="L179" s="15">
        <v>0</v>
      </c>
      <c r="M179" s="12">
        <v>0</v>
      </c>
      <c r="N179" s="12">
        <v>61049.590791192793</v>
      </c>
    </row>
    <row r="180" spans="1:14" collapsed="1" x14ac:dyDescent="0.3">
      <c r="A180" s="2" t="s">
        <v>9</v>
      </c>
      <c r="B180" s="3">
        <v>4801629.0298510808</v>
      </c>
      <c r="C180" s="3">
        <v>1243351.7509641545</v>
      </c>
      <c r="D180" s="3">
        <v>2364059.6341801886</v>
      </c>
      <c r="E180" s="3">
        <v>1705556.438445414</v>
      </c>
      <c r="F180" s="3">
        <v>286825.00135974935</v>
      </c>
      <c r="G180" s="3">
        <v>259407.95739272705</v>
      </c>
      <c r="H180" s="3">
        <v>169.82580675492301</v>
      </c>
      <c r="I180" s="3">
        <v>104349.96245513234</v>
      </c>
      <c r="J180" s="3">
        <v>7750.4487204105963</v>
      </c>
      <c r="K180" s="3">
        <v>35845.144428753854</v>
      </c>
      <c r="L180" s="3">
        <v>1158372.5002779844</v>
      </c>
      <c r="M180" s="13">
        <v>0</v>
      </c>
      <c r="N180" s="16">
        <v>4801629.0298510808</v>
      </c>
    </row>
    <row r="181" spans="1:14" hidden="1" outlineLevel="1" x14ac:dyDescent="0.3">
      <c r="A181" s="9" t="s">
        <v>33</v>
      </c>
      <c r="B181" s="10">
        <v>132584.628742239</v>
      </c>
      <c r="C181" s="10">
        <v>0</v>
      </c>
      <c r="D181" s="10">
        <v>132584.628742239</v>
      </c>
      <c r="E181" s="10">
        <v>132584.628742239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132584.628742239</v>
      </c>
    </row>
    <row r="182" spans="1:14" hidden="1" outlineLevel="1" x14ac:dyDescent="0.3">
      <c r="A182" s="9" t="s">
        <v>60</v>
      </c>
      <c r="B182" s="10">
        <v>288773.89861308073</v>
      </c>
      <c r="C182" s="10">
        <v>61147.530043310144</v>
      </c>
      <c r="D182" s="10">
        <v>160418.78657814433</v>
      </c>
      <c r="E182" s="10">
        <v>102235.0171487886</v>
      </c>
      <c r="F182" s="10">
        <v>52080.496322540195</v>
      </c>
      <c r="G182" s="10">
        <v>3278.0869947791148</v>
      </c>
      <c r="H182" s="10">
        <v>0</v>
      </c>
      <c r="I182" s="10">
        <v>2280.0855614749671</v>
      </c>
      <c r="J182" s="10">
        <v>545.10055056143995</v>
      </c>
      <c r="K182" s="10">
        <v>216.76003117889402</v>
      </c>
      <c r="L182" s="10">
        <v>66990.8219604474</v>
      </c>
      <c r="M182" s="14">
        <v>0</v>
      </c>
      <c r="N182" s="10">
        <v>288773.89861308073</v>
      </c>
    </row>
    <row r="183" spans="1:14" hidden="1" outlineLevel="2" x14ac:dyDescent="0.3">
      <c r="A183" s="11" t="s">
        <v>42</v>
      </c>
      <c r="B183" s="12">
        <v>2768.7868842091061</v>
      </c>
      <c r="C183" s="12">
        <v>195.349596010044</v>
      </c>
      <c r="D183" s="12">
        <v>2573.4372881990621</v>
      </c>
      <c r="E183" s="12">
        <v>0</v>
      </c>
      <c r="F183" s="12">
        <v>2352.6097753600002</v>
      </c>
      <c r="G183" s="12">
        <v>101.641513516545</v>
      </c>
      <c r="H183" s="12">
        <v>0</v>
      </c>
      <c r="I183" s="12">
        <v>73.107807589667999</v>
      </c>
      <c r="J183" s="12">
        <v>46.078191732849</v>
      </c>
      <c r="K183" s="12">
        <v>0</v>
      </c>
      <c r="L183" s="12">
        <v>0</v>
      </c>
      <c r="M183" s="15">
        <v>0</v>
      </c>
      <c r="N183" s="12">
        <v>2768.7868842091061</v>
      </c>
    </row>
    <row r="184" spans="1:14" hidden="1" outlineLevel="2" x14ac:dyDescent="0.3">
      <c r="A184" s="11" t="s">
        <v>43</v>
      </c>
      <c r="B184" s="12">
        <v>81426.634077420065</v>
      </c>
      <c r="C184" s="12">
        <v>0</v>
      </c>
      <c r="D184" s="12">
        <v>81226.073690040299</v>
      </c>
      <c r="E184" s="12">
        <v>81226.073690040299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200.56038737976601</v>
      </c>
      <c r="L184" s="12">
        <v>0</v>
      </c>
      <c r="M184" s="15">
        <v>0</v>
      </c>
      <c r="N184" s="19">
        <v>81426.634077420065</v>
      </c>
    </row>
    <row r="185" spans="1:14" hidden="1" outlineLevel="2" x14ac:dyDescent="0.3">
      <c r="A185" s="11" t="s">
        <v>44</v>
      </c>
      <c r="B185" s="12">
        <v>204578.4776514516</v>
      </c>
      <c r="C185" s="12">
        <v>60952.180447300103</v>
      </c>
      <c r="D185" s="12">
        <v>76619.275599904955</v>
      </c>
      <c r="E185" s="12">
        <v>21008.943458748301</v>
      </c>
      <c r="F185" s="12">
        <v>49727.886547180198</v>
      </c>
      <c r="G185" s="12">
        <v>3176.44548126257</v>
      </c>
      <c r="H185" s="12">
        <v>0</v>
      </c>
      <c r="I185" s="12">
        <v>2206.9777538852991</v>
      </c>
      <c r="J185" s="12">
        <v>499.022358828591</v>
      </c>
      <c r="K185" s="12">
        <v>16.199643799128001</v>
      </c>
      <c r="L185" s="12">
        <v>66990.8219604474</v>
      </c>
      <c r="M185" s="15">
        <v>0</v>
      </c>
      <c r="N185" s="19">
        <v>204578.4776514516</v>
      </c>
    </row>
    <row r="186" spans="1:14" hidden="1" outlineLevel="1" x14ac:dyDescent="0.3">
      <c r="A186" s="9" t="s">
        <v>31</v>
      </c>
      <c r="B186" s="10">
        <v>1555469.3083991786</v>
      </c>
      <c r="C186" s="10">
        <v>1456.3766886787539</v>
      </c>
      <c r="D186" s="10">
        <v>1546145.1511505435</v>
      </c>
      <c r="E186" s="10">
        <v>1467019.99670299</v>
      </c>
      <c r="F186" s="10">
        <v>63234.305386425702</v>
      </c>
      <c r="G186" s="10">
        <v>12494.518683489836</v>
      </c>
      <c r="H186" s="10">
        <v>169.82580675492301</v>
      </c>
      <c r="I186" s="10">
        <v>3226.5045708830248</v>
      </c>
      <c r="J186" s="10">
        <v>0</v>
      </c>
      <c r="K186" s="10">
        <v>0</v>
      </c>
      <c r="L186" s="10">
        <v>7867.7805599563899</v>
      </c>
      <c r="M186" s="14">
        <v>0</v>
      </c>
      <c r="N186" s="10">
        <v>1555469.3083991786</v>
      </c>
    </row>
    <row r="187" spans="1:14" hidden="1" outlineLevel="2" x14ac:dyDescent="0.3">
      <c r="A187" s="11" t="s">
        <v>35</v>
      </c>
      <c r="B187" s="12">
        <v>62083.949875252358</v>
      </c>
      <c r="C187" s="12">
        <v>294.72174683738399</v>
      </c>
      <c r="D187" s="12">
        <v>60798.328369890129</v>
      </c>
      <c r="E187" s="12">
        <v>0</v>
      </c>
      <c r="F187" s="12">
        <v>55663.984944550102</v>
      </c>
      <c r="G187" s="12">
        <v>1909.471652266408</v>
      </c>
      <c r="H187" s="12">
        <v>96.941511116960996</v>
      </c>
      <c r="I187" s="12">
        <v>3127.9302619566597</v>
      </c>
      <c r="J187" s="12">
        <v>0</v>
      </c>
      <c r="K187" s="12">
        <v>0</v>
      </c>
      <c r="L187" s="12">
        <v>990.89975852483997</v>
      </c>
      <c r="M187" s="15">
        <v>0</v>
      </c>
      <c r="N187" s="12">
        <v>62083.949875252358</v>
      </c>
    </row>
    <row r="188" spans="1:14" hidden="1" outlineLevel="2" x14ac:dyDescent="0.3">
      <c r="A188" s="11" t="s">
        <v>37</v>
      </c>
      <c r="B188" s="12">
        <v>1493385.3585239265</v>
      </c>
      <c r="C188" s="12">
        <v>1161.6549418413699</v>
      </c>
      <c r="D188" s="12">
        <v>1485346.8227806536</v>
      </c>
      <c r="E188" s="12">
        <v>1467019.99670299</v>
      </c>
      <c r="F188" s="12">
        <v>7570.3204418756004</v>
      </c>
      <c r="G188" s="12">
        <v>10585.047031223428</v>
      </c>
      <c r="H188" s="12">
        <v>72.884295637961998</v>
      </c>
      <c r="I188" s="12">
        <v>98.574308926365006</v>
      </c>
      <c r="J188" s="12">
        <v>0</v>
      </c>
      <c r="K188" s="12">
        <v>0</v>
      </c>
      <c r="L188" s="12">
        <v>6876.88080143155</v>
      </c>
      <c r="M188" s="15">
        <v>0</v>
      </c>
      <c r="N188" s="12">
        <v>1493385.3585239265</v>
      </c>
    </row>
    <row r="189" spans="1:14" hidden="1" outlineLevel="1" x14ac:dyDescent="0.3">
      <c r="A189" s="9" t="s">
        <v>1</v>
      </c>
      <c r="B189" s="10">
        <v>102553.98080718465</v>
      </c>
      <c r="C189" s="10">
        <v>49201.910264994789</v>
      </c>
      <c r="D189" s="10">
        <v>30951.270926632875</v>
      </c>
      <c r="E189" s="10">
        <v>3716.7958513963108</v>
      </c>
      <c r="F189" s="10">
        <v>10.265393324442</v>
      </c>
      <c r="G189" s="10">
        <v>141.86325564838501</v>
      </c>
      <c r="H189" s="10">
        <v>0</v>
      </c>
      <c r="I189" s="10">
        <v>27082.346426263739</v>
      </c>
      <c r="J189" s="10">
        <v>0</v>
      </c>
      <c r="K189" s="10">
        <v>9265.5327045326594</v>
      </c>
      <c r="L189" s="10">
        <v>13135.26691102433</v>
      </c>
      <c r="M189" s="14">
        <v>0</v>
      </c>
      <c r="N189" s="10">
        <v>102553.98080718465</v>
      </c>
    </row>
    <row r="190" spans="1:14" hidden="1" outlineLevel="2" x14ac:dyDescent="0.3">
      <c r="A190" s="11" t="s">
        <v>38</v>
      </c>
      <c r="B190" s="12">
        <v>8128.3895473237035</v>
      </c>
      <c r="C190" s="12">
        <v>3769.1299460567898</v>
      </c>
      <c r="D190" s="12">
        <v>60.902045907483</v>
      </c>
      <c r="E190" s="12">
        <v>50.636652583040998</v>
      </c>
      <c r="F190" s="12">
        <v>10.265393324442</v>
      </c>
      <c r="G190" s="12">
        <v>0</v>
      </c>
      <c r="H190" s="12">
        <v>0</v>
      </c>
      <c r="I190" s="12">
        <v>0</v>
      </c>
      <c r="J190" s="12">
        <v>0</v>
      </c>
      <c r="K190" s="12">
        <v>3343.4968888499998</v>
      </c>
      <c r="L190" s="12">
        <v>954.86066650943098</v>
      </c>
      <c r="M190" s="15">
        <v>0</v>
      </c>
      <c r="N190" s="12">
        <v>8128.3895473237035</v>
      </c>
    </row>
    <row r="191" spans="1:14" hidden="1" outlineLevel="2" x14ac:dyDescent="0.3">
      <c r="A191" s="11" t="s">
        <v>39</v>
      </c>
      <c r="B191" s="12">
        <v>94425.591259860958</v>
      </c>
      <c r="C191" s="12">
        <v>45432.780318937999</v>
      </c>
      <c r="D191" s="12">
        <v>30890.368880725393</v>
      </c>
      <c r="E191" s="12">
        <v>3666.15919881327</v>
      </c>
      <c r="F191" s="12">
        <v>0</v>
      </c>
      <c r="G191" s="12">
        <v>141.86325564838501</v>
      </c>
      <c r="H191" s="12">
        <v>0</v>
      </c>
      <c r="I191" s="12">
        <v>27082.346426263739</v>
      </c>
      <c r="J191" s="12">
        <v>0</v>
      </c>
      <c r="K191" s="12">
        <v>5922.0358156826596</v>
      </c>
      <c r="L191" s="12">
        <v>12180.406244514899</v>
      </c>
      <c r="M191" s="15">
        <v>0</v>
      </c>
      <c r="N191" s="12">
        <v>94425.591259860958</v>
      </c>
    </row>
    <row r="192" spans="1:14" hidden="1" outlineLevel="1" x14ac:dyDescent="0.3">
      <c r="A192" s="9" t="s">
        <v>61</v>
      </c>
      <c r="B192" s="10">
        <v>2379900.6282824427</v>
      </c>
      <c r="C192" s="10">
        <v>825300.21964243276</v>
      </c>
      <c r="D192" s="10">
        <v>479364.43046998832</v>
      </c>
      <c r="E192" s="10">
        <v>0</v>
      </c>
      <c r="F192" s="10">
        <v>169217.07161971368</v>
      </c>
      <c r="G192" s="10">
        <v>242394.21687734197</v>
      </c>
      <c r="H192" s="10">
        <v>0</v>
      </c>
      <c r="I192" s="10">
        <v>67306.449574662547</v>
      </c>
      <c r="J192" s="10">
        <v>446.69239827009903</v>
      </c>
      <c r="K192" s="10">
        <v>26362.851693042299</v>
      </c>
      <c r="L192" s="10">
        <v>1048873.1264769793</v>
      </c>
      <c r="M192" s="14">
        <v>0</v>
      </c>
      <c r="N192" s="10">
        <v>2379900.6282824427</v>
      </c>
    </row>
    <row r="193" spans="1:14" hidden="1" outlineLevel="2" x14ac:dyDescent="0.3">
      <c r="A193" s="11" t="s">
        <v>57</v>
      </c>
      <c r="B193" s="12">
        <v>1946643.927579412</v>
      </c>
      <c r="C193" s="12">
        <v>805648.4740711397</v>
      </c>
      <c r="D193" s="12">
        <v>271310.15871010558</v>
      </c>
      <c r="E193" s="12">
        <v>0</v>
      </c>
      <c r="F193" s="12">
        <v>168128.49547306562</v>
      </c>
      <c r="G193" s="12">
        <v>35542.998016552971</v>
      </c>
      <c r="H193" s="12">
        <v>0</v>
      </c>
      <c r="I193" s="12">
        <v>67191.972822216878</v>
      </c>
      <c r="J193" s="12">
        <v>446.69239827009903</v>
      </c>
      <c r="K193" s="12">
        <v>26362.851693042299</v>
      </c>
      <c r="L193" s="12">
        <v>843322.4431051244</v>
      </c>
      <c r="M193" s="15">
        <v>0</v>
      </c>
      <c r="N193" s="12">
        <v>1946643.927579412</v>
      </c>
    </row>
    <row r="194" spans="1:14" hidden="1" outlineLevel="2" x14ac:dyDescent="0.3">
      <c r="A194" s="11" t="s">
        <v>45</v>
      </c>
      <c r="B194" s="12">
        <v>433256.70070303074</v>
      </c>
      <c r="C194" s="12">
        <v>19651.745571292999</v>
      </c>
      <c r="D194" s="12">
        <v>208054.27175988274</v>
      </c>
      <c r="E194" s="12">
        <v>0</v>
      </c>
      <c r="F194" s="12">
        <v>1088.5761466480501</v>
      </c>
      <c r="G194" s="12">
        <v>206851.218860789</v>
      </c>
      <c r="H194" s="12">
        <v>0</v>
      </c>
      <c r="I194" s="12">
        <v>114.476752445673</v>
      </c>
      <c r="J194" s="12">
        <v>0</v>
      </c>
      <c r="K194" s="12">
        <v>0</v>
      </c>
      <c r="L194" s="12">
        <v>205550.683371855</v>
      </c>
      <c r="M194" s="15">
        <v>0</v>
      </c>
      <c r="N194" s="12">
        <v>433256.70070303074</v>
      </c>
    </row>
    <row r="195" spans="1:14" hidden="1" outlineLevel="1" x14ac:dyDescent="0.3">
      <c r="A195" s="9" t="s">
        <v>63</v>
      </c>
      <c r="B195" s="10">
        <v>4734.760590560285</v>
      </c>
      <c r="C195" s="10">
        <v>3130.0562642949021</v>
      </c>
      <c r="D195" s="10">
        <v>805.50427147663504</v>
      </c>
      <c r="E195" s="10">
        <v>0</v>
      </c>
      <c r="F195" s="10">
        <v>349.88574806301602</v>
      </c>
      <c r="G195" s="10">
        <v>448.32326546491498</v>
      </c>
      <c r="H195" s="10">
        <v>0</v>
      </c>
      <c r="I195" s="10">
        <v>7.2952579487040001</v>
      </c>
      <c r="J195" s="10">
        <v>0</v>
      </c>
      <c r="K195" s="10">
        <v>0</v>
      </c>
      <c r="L195" s="10">
        <v>799.20005478874805</v>
      </c>
      <c r="M195" s="14">
        <v>0</v>
      </c>
      <c r="N195" s="10">
        <v>4734.760590560285</v>
      </c>
    </row>
    <row r="196" spans="1:14" hidden="1" outlineLevel="2" x14ac:dyDescent="0.3">
      <c r="A196" s="11" t="s">
        <v>50</v>
      </c>
      <c r="B196" s="12">
        <v>4734.760590560285</v>
      </c>
      <c r="C196" s="12">
        <v>3130.0562642949021</v>
      </c>
      <c r="D196" s="12">
        <v>805.50427147663504</v>
      </c>
      <c r="E196" s="12">
        <v>0</v>
      </c>
      <c r="F196" s="12">
        <v>349.88574806301602</v>
      </c>
      <c r="G196" s="12">
        <v>448.32326546491498</v>
      </c>
      <c r="H196" s="12">
        <v>0</v>
      </c>
      <c r="I196" s="12">
        <v>7.2952579487040001</v>
      </c>
      <c r="J196" s="12">
        <v>0</v>
      </c>
      <c r="K196" s="12">
        <v>0</v>
      </c>
      <c r="L196" s="12">
        <v>799.20005478874805</v>
      </c>
      <c r="M196" s="15">
        <v>0</v>
      </c>
      <c r="N196" s="12">
        <v>4734.760590560285</v>
      </c>
    </row>
    <row r="197" spans="1:14" hidden="1" outlineLevel="1" x14ac:dyDescent="0.3">
      <c r="A197" s="9" t="s">
        <v>32</v>
      </c>
      <c r="B197" s="10">
        <v>337611.82441639487</v>
      </c>
      <c r="C197" s="10">
        <v>303115.65806044312</v>
      </c>
      <c r="D197" s="10">
        <v>13789.862041163549</v>
      </c>
      <c r="E197" s="10">
        <v>0</v>
      </c>
      <c r="F197" s="10">
        <v>1932.97688968232</v>
      </c>
      <c r="G197" s="10">
        <v>650.94831600281998</v>
      </c>
      <c r="H197" s="10">
        <v>0</v>
      </c>
      <c r="I197" s="10">
        <v>4447.2810638993506</v>
      </c>
      <c r="J197" s="10">
        <v>6758.6557715790577</v>
      </c>
      <c r="K197" s="10">
        <v>0</v>
      </c>
      <c r="L197" s="10">
        <v>20706.304314788216</v>
      </c>
      <c r="M197" s="14">
        <v>0</v>
      </c>
      <c r="N197" s="10">
        <v>337611.82441639487</v>
      </c>
    </row>
    <row r="198" spans="1:14" hidden="1" outlineLevel="2" x14ac:dyDescent="0.3">
      <c r="A198" s="11" t="s">
        <v>40</v>
      </c>
      <c r="B198" s="12">
        <v>295887.82957453164</v>
      </c>
      <c r="C198" s="12">
        <v>290694.59871537972</v>
      </c>
      <c r="D198" s="12">
        <v>4276.7341920241288</v>
      </c>
      <c r="E198" s="12">
        <v>0</v>
      </c>
      <c r="F198" s="12">
        <v>0</v>
      </c>
      <c r="G198" s="12">
        <v>646.40004530856595</v>
      </c>
      <c r="H198" s="12">
        <v>0</v>
      </c>
      <c r="I198" s="12">
        <v>3175.5284124440759</v>
      </c>
      <c r="J198" s="12">
        <v>454.80573427148704</v>
      </c>
      <c r="K198" s="12">
        <v>0</v>
      </c>
      <c r="L198" s="12">
        <v>916.49666712781504</v>
      </c>
      <c r="M198" s="15">
        <v>0</v>
      </c>
      <c r="N198" s="12">
        <v>295887.82957453164</v>
      </c>
    </row>
    <row r="199" spans="1:14" hidden="1" outlineLevel="2" x14ac:dyDescent="0.3">
      <c r="A199" s="11" t="s">
        <v>41</v>
      </c>
      <c r="B199" s="12">
        <v>41723.994841863219</v>
      </c>
      <c r="C199" s="12">
        <v>12421.059345063401</v>
      </c>
      <c r="D199" s="12">
        <v>9513.1278491394187</v>
      </c>
      <c r="E199" s="12">
        <v>0</v>
      </c>
      <c r="F199" s="12">
        <v>1932.97688968232</v>
      </c>
      <c r="G199" s="12">
        <v>4.5482706942539997</v>
      </c>
      <c r="H199" s="12">
        <v>0</v>
      </c>
      <c r="I199" s="12">
        <v>1271.7526514552742</v>
      </c>
      <c r="J199" s="12">
        <v>6303.8500373075703</v>
      </c>
      <c r="K199" s="12">
        <v>0</v>
      </c>
      <c r="L199" s="12">
        <v>19789.8076476604</v>
      </c>
      <c r="M199" s="15">
        <v>0</v>
      </c>
      <c r="N199" s="12">
        <v>41723.994841863219</v>
      </c>
    </row>
    <row r="200" spans="1:14" collapsed="1" x14ac:dyDescent="0.3">
      <c r="A200" s="17" t="s">
        <v>64</v>
      </c>
      <c r="B200" s="16">
        <v>66531517.627280943</v>
      </c>
      <c r="C200" s="16">
        <v>12289296.673538331</v>
      </c>
      <c r="D200" s="16">
        <v>36076229.377306119</v>
      </c>
      <c r="E200" s="16">
        <v>3992956.0932431067</v>
      </c>
      <c r="F200" s="16">
        <v>13345527.219613882</v>
      </c>
      <c r="G200" s="16">
        <v>10055521.029614937</v>
      </c>
      <c r="H200" s="16">
        <v>2037721.4626028568</v>
      </c>
      <c r="I200" s="16">
        <v>3443695.2796761584</v>
      </c>
      <c r="J200" s="16">
        <v>3200808.2925551762</v>
      </c>
      <c r="K200" s="16">
        <v>4688710.3891237667</v>
      </c>
      <c r="L200" s="16">
        <v>13477281.18731273</v>
      </c>
      <c r="M200" s="16">
        <v>9385419.0939662103</v>
      </c>
      <c r="N200" s="16">
        <v>75916936.721247151</v>
      </c>
    </row>
    <row r="201" spans="1:14" hidden="1" outlineLevel="1" x14ac:dyDescent="0.3">
      <c r="A201" s="9" t="s">
        <v>33</v>
      </c>
      <c r="B201" s="10">
        <v>132584.628742239</v>
      </c>
      <c r="C201" s="10">
        <v>0</v>
      </c>
      <c r="D201" s="10">
        <v>132584.628742239</v>
      </c>
      <c r="E201" s="10">
        <v>132584.628742239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88696.782286711503</v>
      </c>
      <c r="N201" s="10">
        <v>221281.4110289505</v>
      </c>
    </row>
    <row r="202" spans="1:14" hidden="1" outlineLevel="1" x14ac:dyDescent="0.3">
      <c r="A202" s="9" t="s">
        <v>60</v>
      </c>
      <c r="B202" s="10">
        <v>5952352.8715499472</v>
      </c>
      <c r="C202" s="10">
        <v>622078.06594410364</v>
      </c>
      <c r="D202" s="10">
        <v>1439102.6055413708</v>
      </c>
      <c r="E202" s="10">
        <v>102235.0171487886</v>
      </c>
      <c r="F202" s="10">
        <v>1031625.3887112081</v>
      </c>
      <c r="G202" s="10">
        <v>16583.635712367897</v>
      </c>
      <c r="H202" s="10">
        <v>19611.6624977836</v>
      </c>
      <c r="I202" s="10">
        <v>211830.01348350197</v>
      </c>
      <c r="J202" s="10">
        <v>57216.887987720489</v>
      </c>
      <c r="K202" s="10">
        <v>1581334.7330049539</v>
      </c>
      <c r="L202" s="10">
        <v>2309837.4670595187</v>
      </c>
      <c r="M202" s="10">
        <v>3176.7211045358931</v>
      </c>
      <c r="N202" s="10">
        <v>5955529.5926544834</v>
      </c>
    </row>
    <row r="203" spans="1:14" hidden="1" outlineLevel="2" x14ac:dyDescent="0.3">
      <c r="A203" s="11" t="s">
        <v>42</v>
      </c>
      <c r="B203" s="10">
        <v>331539.28688420908</v>
      </c>
      <c r="C203" s="12">
        <v>195.349596010044</v>
      </c>
      <c r="D203" s="12">
        <v>54091.028778949061</v>
      </c>
      <c r="E203" s="12">
        <v>0</v>
      </c>
      <c r="F203" s="12">
        <v>53429.770487059999</v>
      </c>
      <c r="G203" s="12">
        <v>101.641513516545</v>
      </c>
      <c r="H203" s="12">
        <v>0</v>
      </c>
      <c r="I203" s="12">
        <v>490.69680430966798</v>
      </c>
      <c r="J203" s="12">
        <v>68.919974062849008</v>
      </c>
      <c r="K203" s="12">
        <v>0</v>
      </c>
      <c r="L203" s="12">
        <v>277252.90850924997</v>
      </c>
      <c r="M203" s="12">
        <v>0</v>
      </c>
      <c r="N203" s="12">
        <v>331539.28688420908</v>
      </c>
    </row>
    <row r="204" spans="1:14" hidden="1" outlineLevel="2" x14ac:dyDescent="0.3">
      <c r="A204" s="11" t="s">
        <v>43</v>
      </c>
      <c r="B204" s="10">
        <v>1868275.97660363</v>
      </c>
      <c r="C204" s="10">
        <v>113876.538561019</v>
      </c>
      <c r="D204" s="10">
        <v>108963.15781767118</v>
      </c>
      <c r="E204" s="10">
        <v>81226.073690040299</v>
      </c>
      <c r="F204" s="10">
        <v>13145.32954522999</v>
      </c>
      <c r="G204" s="10">
        <v>7716.24476335089</v>
      </c>
      <c r="H204" s="10">
        <v>325.093754209998</v>
      </c>
      <c r="I204" s="10">
        <v>131.52174428999999</v>
      </c>
      <c r="J204" s="10">
        <v>6418.89432055</v>
      </c>
      <c r="K204" s="10">
        <v>1499795.7017494198</v>
      </c>
      <c r="L204" s="10">
        <v>145640.57847551999</v>
      </c>
      <c r="M204" s="10">
        <v>3171.587807147891</v>
      </c>
      <c r="N204" s="10">
        <v>1871447.564410778</v>
      </c>
    </row>
    <row r="205" spans="1:14" hidden="1" outlineLevel="2" x14ac:dyDescent="0.3">
      <c r="A205" s="11" t="s">
        <v>44</v>
      </c>
      <c r="B205" s="12">
        <v>3752537.6080621076</v>
      </c>
      <c r="C205" s="12">
        <v>508006.17778707459</v>
      </c>
      <c r="D205" s="12">
        <v>1276048.4189447504</v>
      </c>
      <c r="E205" s="12">
        <v>21008.943458748301</v>
      </c>
      <c r="F205" s="12">
        <v>965050.28867891815</v>
      </c>
      <c r="G205" s="12">
        <v>8765.7494355004601</v>
      </c>
      <c r="H205" s="12">
        <v>19286.568743573604</v>
      </c>
      <c r="I205" s="12">
        <v>211207.79493490231</v>
      </c>
      <c r="J205" s="12">
        <v>50729.073693107646</v>
      </c>
      <c r="K205" s="12">
        <v>81539.031255534108</v>
      </c>
      <c r="L205" s="12">
        <v>1886943.9800747484</v>
      </c>
      <c r="M205" s="12">
        <v>5.1332973880020001</v>
      </c>
      <c r="N205" s="12">
        <v>3752542.7413594956</v>
      </c>
    </row>
    <row r="206" spans="1:14" hidden="1" outlineLevel="1" x14ac:dyDescent="0.3">
      <c r="A206" s="9" t="s">
        <v>31</v>
      </c>
      <c r="B206" s="10">
        <v>14866674.9337647</v>
      </c>
      <c r="C206" s="10">
        <v>1520416.216276258</v>
      </c>
      <c r="D206" s="10">
        <v>10986987.6836146</v>
      </c>
      <c r="E206" s="10">
        <v>3737692.850535023</v>
      </c>
      <c r="F206" s="10">
        <v>2713842.5947031802</v>
      </c>
      <c r="G206" s="10">
        <v>3568426.2339379606</v>
      </c>
      <c r="H206" s="10">
        <v>126935.84771770335</v>
      </c>
      <c r="I206" s="10">
        <v>414811.79108890262</v>
      </c>
      <c r="J206" s="10">
        <v>425278.36563182937</v>
      </c>
      <c r="K206" s="10">
        <v>143671.20481431641</v>
      </c>
      <c r="L206" s="10">
        <v>2215599.829059524</v>
      </c>
      <c r="M206" s="10">
        <v>988391.52169496473</v>
      </c>
      <c r="N206" s="10">
        <v>15855066.455459666</v>
      </c>
    </row>
    <row r="207" spans="1:14" hidden="1" outlineLevel="2" x14ac:dyDescent="0.3">
      <c r="A207" s="11" t="s">
        <v>35</v>
      </c>
      <c r="B207" s="12">
        <v>3060954.0260034846</v>
      </c>
      <c r="C207" s="12">
        <v>641839.27535802929</v>
      </c>
      <c r="D207" s="12">
        <v>1831109.2593716779</v>
      </c>
      <c r="E207" s="12">
        <v>331003.71040229301</v>
      </c>
      <c r="F207" s="12">
        <v>684252.31007693638</v>
      </c>
      <c r="G207" s="12">
        <v>697691.21532801772</v>
      </c>
      <c r="H207" s="12">
        <v>8828.954230031417</v>
      </c>
      <c r="I207" s="12">
        <v>63872.083908206179</v>
      </c>
      <c r="J207" s="12">
        <v>45460.985426193234</v>
      </c>
      <c r="K207" s="12">
        <v>22573.820904541801</v>
      </c>
      <c r="L207" s="12">
        <v>565431.67036923568</v>
      </c>
      <c r="M207" s="12">
        <v>249812.4958220706</v>
      </c>
      <c r="N207" s="12">
        <v>3310766.5218255552</v>
      </c>
    </row>
    <row r="208" spans="1:14" hidden="1" outlineLevel="2" x14ac:dyDescent="0.3">
      <c r="A208" s="11" t="s">
        <v>37</v>
      </c>
      <c r="B208" s="12">
        <v>11805720.907761212</v>
      </c>
      <c r="C208" s="12">
        <v>878576.94091822871</v>
      </c>
      <c r="D208" s="12">
        <v>9155878.4242429193</v>
      </c>
      <c r="E208" s="12">
        <v>3406689.1401327299</v>
      </c>
      <c r="F208" s="12">
        <v>2029590.2846262439</v>
      </c>
      <c r="G208" s="12">
        <v>2870735.0186099424</v>
      </c>
      <c r="H208" s="12">
        <v>118106.89348767194</v>
      </c>
      <c r="I208" s="12">
        <v>350939.70718069642</v>
      </c>
      <c r="J208" s="12">
        <v>379817.38020563609</v>
      </c>
      <c r="K208" s="12">
        <v>121097.38390977464</v>
      </c>
      <c r="L208" s="12">
        <v>1650168.1586902882</v>
      </c>
      <c r="M208" s="12">
        <v>738579.0258728941</v>
      </c>
      <c r="N208" s="12">
        <v>12544299.933634106</v>
      </c>
    </row>
    <row r="209" spans="1:14" hidden="1" outlineLevel="1" x14ac:dyDescent="0.3">
      <c r="A209" s="9" t="s">
        <v>1</v>
      </c>
      <c r="B209" s="10">
        <v>11744036.757479938</v>
      </c>
      <c r="C209" s="10">
        <v>49395.752092384791</v>
      </c>
      <c r="D209" s="10">
        <v>9764738.5095455777</v>
      </c>
      <c r="E209" s="10">
        <v>7382.9968170563116</v>
      </c>
      <c r="F209" s="10">
        <v>7621918.7603596728</v>
      </c>
      <c r="G209" s="10">
        <v>1628520.6187640317</v>
      </c>
      <c r="H209" s="10">
        <v>368635.9720727274</v>
      </c>
      <c r="I209" s="10">
        <v>111740.87647187972</v>
      </c>
      <c r="J209" s="10">
        <v>26539.285060210001</v>
      </c>
      <c r="K209" s="10">
        <v>1916752.2536143016</v>
      </c>
      <c r="L209" s="10">
        <v>13150.242227674329</v>
      </c>
      <c r="M209" s="10">
        <v>1838193.1942283397</v>
      </c>
      <c r="N209" s="10">
        <v>13582229.951708278</v>
      </c>
    </row>
    <row r="210" spans="1:14" hidden="1" outlineLevel="2" x14ac:dyDescent="0.3">
      <c r="A210" s="11" t="s">
        <v>38</v>
      </c>
      <c r="B210" s="12">
        <v>5022832.077118597</v>
      </c>
      <c r="C210" s="12">
        <v>3962.9717734467899</v>
      </c>
      <c r="D210" s="12">
        <v>4975908.3514072848</v>
      </c>
      <c r="E210" s="12">
        <v>3716.8376182430411</v>
      </c>
      <c r="F210" s="12">
        <v>3286701.6638587005</v>
      </c>
      <c r="G210" s="12">
        <v>1628378.7555083833</v>
      </c>
      <c r="H210" s="12">
        <v>368.00831506660398</v>
      </c>
      <c r="I210" s="12">
        <v>56743.086106891053</v>
      </c>
      <c r="J210" s="12">
        <v>0</v>
      </c>
      <c r="K210" s="12">
        <v>41990.917954707023</v>
      </c>
      <c r="L210" s="12">
        <v>969.83598315943095</v>
      </c>
      <c r="M210" s="12">
        <v>456723.6998926854</v>
      </c>
      <c r="N210" s="12">
        <v>5479555.7770112827</v>
      </c>
    </row>
    <row r="211" spans="1:14" hidden="1" outlineLevel="2" x14ac:dyDescent="0.3">
      <c r="A211" s="11" t="s">
        <v>39</v>
      </c>
      <c r="B211" s="10">
        <v>6721204.6803613408</v>
      </c>
      <c r="C211" s="12">
        <v>45432.780318937999</v>
      </c>
      <c r="D211" s="10">
        <v>4788830.1581382938</v>
      </c>
      <c r="E211" s="12">
        <v>3666.15919881327</v>
      </c>
      <c r="F211" s="12">
        <v>4335217.0965009723</v>
      </c>
      <c r="G211" s="12">
        <v>141.86325564838501</v>
      </c>
      <c r="H211" s="12">
        <v>368267.96375766076</v>
      </c>
      <c r="I211" s="12">
        <v>54997.790364988658</v>
      </c>
      <c r="J211" s="12">
        <v>26539.285060210001</v>
      </c>
      <c r="K211" s="12">
        <v>1874761.3356595945</v>
      </c>
      <c r="L211" s="12">
        <v>12180.406244514899</v>
      </c>
      <c r="M211" s="12">
        <v>1381469.494335654</v>
      </c>
      <c r="N211" s="10">
        <v>8102674.1746969949</v>
      </c>
    </row>
    <row r="212" spans="1:14" hidden="1" outlineLevel="1" x14ac:dyDescent="0.3">
      <c r="A212" s="9" t="s">
        <v>61</v>
      </c>
      <c r="B212" s="10">
        <v>28235339.458035208</v>
      </c>
      <c r="C212" s="10">
        <v>9175504.2259213496</v>
      </c>
      <c r="D212" s="10">
        <v>11963829.878247997</v>
      </c>
      <c r="E212" s="10">
        <v>0</v>
      </c>
      <c r="F212" s="10">
        <v>1386998.4788804336</v>
      </c>
      <c r="G212" s="10">
        <v>4767468.9067048132</v>
      </c>
      <c r="H212" s="10">
        <v>1403504.0319800766</v>
      </c>
      <c r="I212" s="10">
        <v>2069978.2892849548</v>
      </c>
      <c r="J212" s="10">
        <v>2335880.1713977177</v>
      </c>
      <c r="K212" s="10">
        <v>1012084.696511124</v>
      </c>
      <c r="L212" s="10">
        <v>6083920.6573547404</v>
      </c>
      <c r="M212" s="10">
        <v>5786343.2023759242</v>
      </c>
      <c r="N212" s="10">
        <v>34021682.660411134</v>
      </c>
    </row>
    <row r="213" spans="1:14" hidden="1" outlineLevel="2" x14ac:dyDescent="0.3">
      <c r="A213" s="11" t="s">
        <v>57</v>
      </c>
      <c r="B213" s="12">
        <v>16325613.146687174</v>
      </c>
      <c r="C213" s="12">
        <v>7160918.2610359611</v>
      </c>
      <c r="D213" s="12">
        <v>4182178.9498391668</v>
      </c>
      <c r="E213" s="12">
        <v>0</v>
      </c>
      <c r="F213" s="12">
        <v>1006616.5694730657</v>
      </c>
      <c r="G213" s="12">
        <v>135858.54454016307</v>
      </c>
      <c r="H213" s="12">
        <v>902001.64405938052</v>
      </c>
      <c r="I213" s="12">
        <v>2008633.4353075391</v>
      </c>
      <c r="J213" s="12">
        <v>129068.75645901865</v>
      </c>
      <c r="K213" s="12">
        <v>698945.66302258964</v>
      </c>
      <c r="L213" s="12">
        <v>4283570.2727894578</v>
      </c>
      <c r="M213" s="12">
        <v>5207848.5697454475</v>
      </c>
      <c r="N213" s="12">
        <v>21533461.716432624</v>
      </c>
    </row>
    <row r="214" spans="1:14" hidden="1" outlineLevel="2" x14ac:dyDescent="0.3">
      <c r="A214" s="11" t="s">
        <v>45</v>
      </c>
      <c r="B214" s="12">
        <v>11909726.311348036</v>
      </c>
      <c r="C214" s="12">
        <v>2014585.9648853885</v>
      </c>
      <c r="D214" s="12">
        <v>7781650.9284088295</v>
      </c>
      <c r="E214" s="12">
        <v>0</v>
      </c>
      <c r="F214" s="12">
        <v>380381.90940736805</v>
      </c>
      <c r="G214" s="12">
        <v>4631610.3621646501</v>
      </c>
      <c r="H214" s="12">
        <v>501502.38792069606</v>
      </c>
      <c r="I214" s="12">
        <v>61344.853977415674</v>
      </c>
      <c r="J214" s="12">
        <v>2206811.414938699</v>
      </c>
      <c r="K214" s="12">
        <v>313139.03348853451</v>
      </c>
      <c r="L214" s="12">
        <v>1800350.3845652826</v>
      </c>
      <c r="M214" s="12">
        <v>578494.63263047731</v>
      </c>
      <c r="N214" s="12">
        <v>12488220.943978513</v>
      </c>
    </row>
    <row r="215" spans="1:14" hidden="1" outlineLevel="1" x14ac:dyDescent="0.3">
      <c r="A215" s="9" t="s">
        <v>62</v>
      </c>
      <c r="B215" s="10">
        <v>2822952.5088593136</v>
      </c>
      <c r="C215" s="10">
        <v>31886.366842574502</v>
      </c>
      <c r="D215" s="10">
        <v>34517.521049376992</v>
      </c>
      <c r="E215" s="10">
        <v>0</v>
      </c>
      <c r="F215" s="10">
        <v>1588.64461137382</v>
      </c>
      <c r="G215" s="10">
        <v>0</v>
      </c>
      <c r="H215" s="10">
        <v>0</v>
      </c>
      <c r="I215" s="10">
        <v>453.89846039252001</v>
      </c>
      <c r="J215" s="10">
        <v>32474.977977610652</v>
      </c>
      <c r="K215" s="10">
        <v>0</v>
      </c>
      <c r="L215" s="10">
        <v>2756548.6209673621</v>
      </c>
      <c r="M215" s="10">
        <v>0</v>
      </c>
      <c r="N215" s="10">
        <v>2822952.5088593136</v>
      </c>
    </row>
    <row r="216" spans="1:14" hidden="1" outlineLevel="2" x14ac:dyDescent="0.3">
      <c r="A216" s="11" t="s">
        <v>47</v>
      </c>
      <c r="B216" s="12">
        <v>297647.5992759135</v>
      </c>
      <c r="C216" s="12">
        <v>31886.366842574502</v>
      </c>
      <c r="D216" s="12">
        <v>34517.521049376992</v>
      </c>
      <c r="E216" s="12">
        <v>0</v>
      </c>
      <c r="F216" s="12">
        <v>1588.64461137382</v>
      </c>
      <c r="G216" s="12">
        <v>0</v>
      </c>
      <c r="H216" s="12">
        <v>0</v>
      </c>
      <c r="I216" s="12">
        <v>453.89846039252001</v>
      </c>
      <c r="J216" s="12">
        <v>32474.977977610652</v>
      </c>
      <c r="K216" s="12">
        <v>0</v>
      </c>
      <c r="L216" s="12">
        <v>231243.71138396201</v>
      </c>
      <c r="M216" s="12">
        <v>0</v>
      </c>
      <c r="N216" s="12">
        <v>297647.5992759135</v>
      </c>
    </row>
    <row r="217" spans="1:14" hidden="1" outlineLevel="2" x14ac:dyDescent="0.3">
      <c r="A217" s="11" t="s">
        <v>48</v>
      </c>
      <c r="B217" s="12">
        <v>1058460.6650491301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1058460.6650491301</v>
      </c>
      <c r="M217" s="12">
        <v>0</v>
      </c>
      <c r="N217" s="12">
        <v>1058460.6650491301</v>
      </c>
    </row>
    <row r="218" spans="1:14" hidden="1" outlineLevel="2" x14ac:dyDescent="0.3">
      <c r="A218" s="11" t="s">
        <v>49</v>
      </c>
      <c r="B218" s="12">
        <v>1430326.90649082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1430326.90649082</v>
      </c>
      <c r="M218" s="12">
        <v>0</v>
      </c>
      <c r="N218" s="12">
        <v>1430326.90649082</v>
      </c>
    </row>
    <row r="219" spans="1:14" hidden="1" outlineLevel="2" x14ac:dyDescent="0.3">
      <c r="A219" s="11" t="s">
        <v>46</v>
      </c>
      <c r="B219" s="12">
        <v>36517.33804345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36517.33804345</v>
      </c>
      <c r="M219" s="12">
        <v>0</v>
      </c>
      <c r="N219" s="12">
        <v>36517.33804345</v>
      </c>
    </row>
    <row r="220" spans="1:14" hidden="1" outlineLevel="1" x14ac:dyDescent="0.3">
      <c r="A220" s="9" t="s">
        <v>63</v>
      </c>
      <c r="B220" s="10">
        <v>236298.41675227028</v>
      </c>
      <c r="C220" s="10">
        <v>41336.209101624903</v>
      </c>
      <c r="D220" s="10">
        <v>192620.64940964663</v>
      </c>
      <c r="E220" s="10">
        <v>0</v>
      </c>
      <c r="F220" s="10">
        <v>121164.367013033</v>
      </c>
      <c r="G220" s="10">
        <v>48767.750709304913</v>
      </c>
      <c r="H220" s="10">
        <v>1170.08404799</v>
      </c>
      <c r="I220" s="10">
        <v>20457.564384458707</v>
      </c>
      <c r="J220" s="10">
        <v>1060.8832548599999</v>
      </c>
      <c r="K220" s="10">
        <v>0</v>
      </c>
      <c r="L220" s="10">
        <v>2341.5582409987478</v>
      </c>
      <c r="M220" s="10">
        <v>2655.15210856356</v>
      </c>
      <c r="N220" s="10">
        <v>238953.56886083382</v>
      </c>
    </row>
    <row r="221" spans="1:14" hidden="1" outlineLevel="2" x14ac:dyDescent="0.3">
      <c r="A221" s="11" t="s">
        <v>50</v>
      </c>
      <c r="B221" s="12">
        <v>236298.41675227028</v>
      </c>
      <c r="C221" s="12">
        <v>41336.209101624903</v>
      </c>
      <c r="D221" s="12">
        <v>192620.64940964663</v>
      </c>
      <c r="E221" s="12">
        <v>0</v>
      </c>
      <c r="F221" s="12">
        <v>121164.367013033</v>
      </c>
      <c r="G221" s="12">
        <v>48767.750709304913</v>
      </c>
      <c r="H221" s="12">
        <v>1170.08404799</v>
      </c>
      <c r="I221" s="12">
        <v>20457.564384458707</v>
      </c>
      <c r="J221" s="12">
        <v>1060.8832548599999</v>
      </c>
      <c r="K221" s="12">
        <v>0</v>
      </c>
      <c r="L221" s="12">
        <v>2341.5582409987478</v>
      </c>
      <c r="M221" s="12">
        <v>2655.15210856356</v>
      </c>
      <c r="N221" s="12">
        <v>238953.56886083382</v>
      </c>
    </row>
    <row r="222" spans="1:14" hidden="1" outlineLevel="1" x14ac:dyDescent="0.3">
      <c r="A222" s="9" t="s">
        <v>32</v>
      </c>
      <c r="B222" s="10">
        <v>2541230.8657008433</v>
      </c>
      <c r="C222" s="10">
        <v>848679.83736003703</v>
      </c>
      <c r="D222" s="10">
        <v>1561800.7147588241</v>
      </c>
      <c r="E222" s="10">
        <v>13060.599999999999</v>
      </c>
      <c r="F222" s="10">
        <v>468341.79893849464</v>
      </c>
      <c r="G222" s="10">
        <v>25753.883786457365</v>
      </c>
      <c r="H222" s="10">
        <v>117863.86428657628</v>
      </c>
      <c r="I222" s="10">
        <v>614422.84650206775</v>
      </c>
      <c r="J222" s="10">
        <v>322357.72124522802</v>
      </c>
      <c r="K222" s="10">
        <v>34867.501179070001</v>
      </c>
      <c r="L222" s="10">
        <v>95882.812402911892</v>
      </c>
      <c r="M222" s="10">
        <v>677962.52016717219</v>
      </c>
      <c r="N222" s="10">
        <v>3219193.3858680157</v>
      </c>
    </row>
    <row r="223" spans="1:14" hidden="1" outlineLevel="2" x14ac:dyDescent="0.3">
      <c r="A223" s="11" t="s">
        <v>40</v>
      </c>
      <c r="B223" s="12">
        <v>295887.82957453164</v>
      </c>
      <c r="C223" s="12">
        <v>290694.59871537972</v>
      </c>
      <c r="D223" s="12">
        <v>4276.7341920241288</v>
      </c>
      <c r="E223" s="12">
        <v>0</v>
      </c>
      <c r="F223" s="12">
        <v>0</v>
      </c>
      <c r="G223" s="12">
        <v>646.40004530856595</v>
      </c>
      <c r="H223" s="12">
        <v>0</v>
      </c>
      <c r="I223" s="12">
        <v>3175.5284124440759</v>
      </c>
      <c r="J223" s="12">
        <v>454.80573427148704</v>
      </c>
      <c r="K223" s="12">
        <v>0</v>
      </c>
      <c r="L223" s="12">
        <v>916.49666712781504</v>
      </c>
      <c r="M223" s="12">
        <v>677962.52016717219</v>
      </c>
      <c r="N223" s="12">
        <v>973850.34974170383</v>
      </c>
    </row>
    <row r="224" spans="1:14" hidden="1" outlineLevel="2" x14ac:dyDescent="0.3">
      <c r="A224" s="11" t="s">
        <v>41</v>
      </c>
      <c r="B224" s="12">
        <v>2245343.0361263114</v>
      </c>
      <c r="C224" s="12">
        <v>557985.23864465731</v>
      </c>
      <c r="D224" s="12">
        <v>1557523.9805668001</v>
      </c>
      <c r="E224" s="12">
        <v>13060.599999999999</v>
      </c>
      <c r="F224" s="12">
        <v>468341.79893849464</v>
      </c>
      <c r="G224" s="12">
        <v>25107.483741148797</v>
      </c>
      <c r="H224" s="12">
        <v>117863.86428657628</v>
      </c>
      <c r="I224" s="12">
        <v>611247.31808962359</v>
      </c>
      <c r="J224" s="12">
        <v>321902.91551095655</v>
      </c>
      <c r="K224" s="12">
        <v>34867.501179070001</v>
      </c>
      <c r="L224" s="12">
        <v>94966.315735784083</v>
      </c>
      <c r="M224" s="12">
        <v>0</v>
      </c>
      <c r="N224" s="12">
        <v>2245343.0361263114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4157-4010-4E3E-9434-6F863BFF5414}">
  <sheetPr>
    <outlinePr summaryBelow="0" summaryRight="0"/>
  </sheetPr>
  <dimension ref="A1:N224"/>
  <sheetViews>
    <sheetView showZeros="0" workbookViewId="0">
      <pane xSplit="1" ySplit="6" topLeftCell="B71" activePane="bottomRight" state="frozen"/>
      <selection activeCell="A3" sqref="A3"/>
      <selection pane="topRight" activeCell="A3" sqref="A3"/>
      <selection pane="bottomLeft" activeCell="A3" sqref="A3"/>
      <selection pane="bottomRight" activeCell="A11" sqref="A11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45078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60756778.809000164</v>
      </c>
      <c r="C7" s="3">
        <v>10910790.932371126</v>
      </c>
      <c r="D7" s="3">
        <v>32854827.05095363</v>
      </c>
      <c r="E7" s="3">
        <v>2304933.3263463839</v>
      </c>
      <c r="F7" s="3">
        <v>12623527.120830648</v>
      </c>
      <c r="G7" s="3">
        <v>9541482.7437177356</v>
      </c>
      <c r="H7" s="3">
        <v>2010702.635068889</v>
      </c>
      <c r="I7" s="3">
        <v>3238155.9143093405</v>
      </c>
      <c r="J7" s="3">
        <v>3136025.3106806325</v>
      </c>
      <c r="K7" s="3">
        <v>4938088.5884235203</v>
      </c>
      <c r="L7" s="3">
        <v>12053072.237251885</v>
      </c>
      <c r="M7" s="3">
        <v>9238241.7808201574</v>
      </c>
      <c r="N7" s="16">
        <v>69995020.589820325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86339.734288291802</v>
      </c>
      <c r="N8" s="10">
        <v>86339.734288291802</v>
      </c>
    </row>
    <row r="9" spans="1:14" hidden="1" outlineLevel="1" collapsed="1" x14ac:dyDescent="0.3">
      <c r="A9" s="9" t="s">
        <v>60</v>
      </c>
      <c r="B9" s="14">
        <v>5950357.8386460915</v>
      </c>
      <c r="C9" s="10">
        <v>573100.66784136242</v>
      </c>
      <c r="D9" s="10">
        <v>1217553.1987258603</v>
      </c>
      <c r="E9" s="10">
        <v>0</v>
      </c>
      <c r="F9" s="10">
        <v>947069.33324564621</v>
      </c>
      <c r="G9" s="10">
        <v>12661.71338776091</v>
      </c>
      <c r="H9" s="10">
        <v>19533.919552128194</v>
      </c>
      <c r="I9" s="10">
        <v>179550.12934313357</v>
      </c>
      <c r="J9" s="10">
        <v>58738.103197191434</v>
      </c>
      <c r="K9" s="10">
        <v>1925834.1704428131</v>
      </c>
      <c r="L9" s="10">
        <v>2233869.8016360551</v>
      </c>
      <c r="M9" s="10">
        <v>2542.0108624453501</v>
      </c>
      <c r="N9" s="10">
        <v>5952899.849508537</v>
      </c>
    </row>
    <row r="10" spans="1:14" hidden="1" outlineLevel="2" x14ac:dyDescent="0.3">
      <c r="A10" s="11" t="s">
        <v>42</v>
      </c>
      <c r="B10" s="15">
        <v>333116.2</v>
      </c>
      <c r="C10" s="12">
        <v>0</v>
      </c>
      <c r="D10" s="12">
        <v>51796.120775520001</v>
      </c>
      <c r="E10" s="12">
        <v>0</v>
      </c>
      <c r="F10" s="12">
        <v>51024.198811100003</v>
      </c>
      <c r="G10" s="12">
        <v>0</v>
      </c>
      <c r="H10" s="12">
        <v>0</v>
      </c>
      <c r="I10" s="12">
        <v>749.4956665599999</v>
      </c>
      <c r="J10" s="12">
        <v>22.426297859999998</v>
      </c>
      <c r="K10" s="12">
        <v>0</v>
      </c>
      <c r="L10" s="12">
        <v>281320.07922448003</v>
      </c>
      <c r="M10" s="12">
        <v>0</v>
      </c>
      <c r="N10" s="12">
        <v>333116.2</v>
      </c>
    </row>
    <row r="11" spans="1:14" hidden="1" outlineLevel="2" x14ac:dyDescent="0.3">
      <c r="A11" s="11" t="s">
        <v>43</v>
      </c>
      <c r="B11" s="14">
        <v>2114744.7763840496</v>
      </c>
      <c r="C11" s="10">
        <v>112298.975102809</v>
      </c>
      <c r="D11" s="10">
        <v>29608.577035950839</v>
      </c>
      <c r="E11" s="10">
        <v>0</v>
      </c>
      <c r="F11" s="10">
        <v>13869.553683229979</v>
      </c>
      <c r="G11" s="10">
        <v>8486.7900264008604</v>
      </c>
      <c r="H11" s="10">
        <v>435.30234933999799</v>
      </c>
      <c r="I11" s="10">
        <v>155.13403711999999</v>
      </c>
      <c r="J11" s="10">
        <v>6661.7969398599998</v>
      </c>
      <c r="K11" s="10">
        <v>1827161.07735401</v>
      </c>
      <c r="L11" s="10">
        <v>145676.14689127999</v>
      </c>
      <c r="M11" s="10">
        <v>2527.757852433072</v>
      </c>
      <c r="N11" s="12">
        <v>2117272.5342364828</v>
      </c>
    </row>
    <row r="12" spans="1:14" hidden="1" outlineLevel="2" x14ac:dyDescent="0.3">
      <c r="A12" s="11" t="s">
        <v>44</v>
      </c>
      <c r="B12" s="15">
        <v>3502496.8622620413</v>
      </c>
      <c r="C12" s="12">
        <v>460801.69273855351</v>
      </c>
      <c r="D12" s="12">
        <v>1136148.5009143897</v>
      </c>
      <c r="E12" s="12">
        <v>0</v>
      </c>
      <c r="F12" s="12">
        <v>882175.58075131627</v>
      </c>
      <c r="G12" s="12">
        <v>4174.92336136005</v>
      </c>
      <c r="H12" s="12">
        <v>19098.617202788195</v>
      </c>
      <c r="I12" s="12">
        <v>178645.49963945357</v>
      </c>
      <c r="J12" s="12">
        <v>52053.879959471429</v>
      </c>
      <c r="K12" s="12">
        <v>98673.093088803129</v>
      </c>
      <c r="L12" s="12">
        <v>1806873.575520295</v>
      </c>
      <c r="M12" s="12">
        <v>14.253010012278001</v>
      </c>
      <c r="N12" s="12">
        <v>3502511.1152720535</v>
      </c>
    </row>
    <row r="13" spans="1:14" hidden="1" outlineLevel="1" collapsed="1" x14ac:dyDescent="0.3">
      <c r="A13" s="9" t="s">
        <v>31</v>
      </c>
      <c r="B13" s="14">
        <v>13239797.920940576</v>
      </c>
      <c r="C13" s="10">
        <v>1445156.4199832578</v>
      </c>
      <c r="D13" s="10">
        <v>9538543.639630096</v>
      </c>
      <c r="E13" s="10">
        <v>2289332.399072974</v>
      </c>
      <c r="F13" s="10">
        <v>2692917.3309154408</v>
      </c>
      <c r="G13" s="10">
        <v>3622875.1424250603</v>
      </c>
      <c r="H13" s="10">
        <v>119712.9916485975</v>
      </c>
      <c r="I13" s="10">
        <v>377446.53790435457</v>
      </c>
      <c r="J13" s="10">
        <v>436259.23766366881</v>
      </c>
      <c r="K13" s="10">
        <v>144821.13603702668</v>
      </c>
      <c r="L13" s="10">
        <v>2111276.7252901937</v>
      </c>
      <c r="M13" s="10">
        <v>960298.15770441887</v>
      </c>
      <c r="N13" s="10">
        <v>14200096.078644995</v>
      </c>
    </row>
    <row r="14" spans="1:14" hidden="1" outlineLevel="2" x14ac:dyDescent="0.3">
      <c r="A14" s="11" t="s">
        <v>35</v>
      </c>
      <c r="B14" s="15">
        <v>2847187.936370871</v>
      </c>
      <c r="C14" s="12">
        <v>576025.6708888954</v>
      </c>
      <c r="D14" s="12">
        <v>1704135.3081782837</v>
      </c>
      <c r="E14" s="12">
        <v>285477.98934398399</v>
      </c>
      <c r="F14" s="12">
        <v>649893.14700527478</v>
      </c>
      <c r="G14" s="12">
        <v>672305.98950601742</v>
      </c>
      <c r="H14" s="12">
        <v>7190.8873583317582</v>
      </c>
      <c r="I14" s="12">
        <v>61368.517750657818</v>
      </c>
      <c r="J14" s="12">
        <v>27898.7772140179</v>
      </c>
      <c r="K14" s="12">
        <v>11555.8236274719</v>
      </c>
      <c r="L14" s="12">
        <v>555471.13367621962</v>
      </c>
      <c r="M14" s="12">
        <v>228477.8467280246</v>
      </c>
      <c r="N14" s="12">
        <v>3075665.7830988956</v>
      </c>
    </row>
    <row r="15" spans="1:14" hidden="1" outlineLevel="2" x14ac:dyDescent="0.3">
      <c r="A15" s="11" t="s">
        <v>37</v>
      </c>
      <c r="B15" s="15">
        <v>10392609.984569704</v>
      </c>
      <c r="C15" s="12">
        <v>869130.7490943626</v>
      </c>
      <c r="D15" s="12">
        <v>7834408.3314518118</v>
      </c>
      <c r="E15" s="12">
        <v>2003854.4097289899</v>
      </c>
      <c r="F15" s="12">
        <v>2043024.1839101661</v>
      </c>
      <c r="G15" s="12">
        <v>2950569.1529190429</v>
      </c>
      <c r="H15" s="12">
        <v>112522.10429026575</v>
      </c>
      <c r="I15" s="12">
        <v>316078.02015369677</v>
      </c>
      <c r="J15" s="12">
        <v>408360.46044965094</v>
      </c>
      <c r="K15" s="12">
        <v>133265.31240955478</v>
      </c>
      <c r="L15" s="12">
        <v>1555805.5916139737</v>
      </c>
      <c r="M15" s="12">
        <v>731820.31097639422</v>
      </c>
      <c r="N15" s="12">
        <v>11124430.295546098</v>
      </c>
    </row>
    <row r="16" spans="1:14" hidden="1" outlineLevel="1" collapsed="1" x14ac:dyDescent="0.3">
      <c r="A16" s="9" t="s">
        <v>1</v>
      </c>
      <c r="B16" s="14">
        <v>10842513.291613972</v>
      </c>
      <c r="C16" s="10">
        <v>207.93405236999999</v>
      </c>
      <c r="D16" s="10">
        <v>8966581.993495727</v>
      </c>
      <c r="E16" s="10">
        <v>2041.5272734099999</v>
      </c>
      <c r="F16" s="10">
        <v>7115724.7463394627</v>
      </c>
      <c r="G16" s="10">
        <v>1396369.8495731833</v>
      </c>
      <c r="H16" s="10">
        <v>348622.65144821734</v>
      </c>
      <c r="I16" s="10">
        <v>77713.498901924089</v>
      </c>
      <c r="J16" s="10">
        <v>26109.719959530001</v>
      </c>
      <c r="K16" s="10">
        <v>1875708.3887492253</v>
      </c>
      <c r="L16" s="10">
        <v>14.97531665</v>
      </c>
      <c r="M16" s="10">
        <v>1765308.70842295</v>
      </c>
      <c r="N16" s="10">
        <v>12607822.000036921</v>
      </c>
    </row>
    <row r="17" spans="1:14" hidden="1" outlineLevel="2" x14ac:dyDescent="0.3">
      <c r="A17" s="11" t="s">
        <v>38</v>
      </c>
      <c r="B17" s="15">
        <v>4399937.5595422508</v>
      </c>
      <c r="C17" s="12">
        <v>207.93405236999999</v>
      </c>
      <c r="D17" s="12">
        <v>4339547.4061195031</v>
      </c>
      <c r="E17" s="12">
        <v>2041.5272734099999</v>
      </c>
      <c r="F17" s="12">
        <v>2890581.5082092071</v>
      </c>
      <c r="G17" s="12">
        <v>1396369.8495731833</v>
      </c>
      <c r="H17" s="12">
        <v>507.404303476763</v>
      </c>
      <c r="I17" s="12">
        <v>50047.116760225203</v>
      </c>
      <c r="J17" s="12">
        <v>0</v>
      </c>
      <c r="K17" s="12">
        <v>60167.244053728238</v>
      </c>
      <c r="L17" s="12">
        <v>14.97531665</v>
      </c>
      <c r="M17" s="12">
        <v>456390.49977985473</v>
      </c>
      <c r="N17" s="12">
        <v>4856328.0593221057</v>
      </c>
    </row>
    <row r="18" spans="1:14" hidden="1" outlineLevel="2" x14ac:dyDescent="0.3">
      <c r="A18" s="11" t="s">
        <v>39</v>
      </c>
      <c r="B18" s="14">
        <v>6442575.7320717229</v>
      </c>
      <c r="C18" s="10">
        <v>0</v>
      </c>
      <c r="D18" s="10">
        <v>4627034.5873762257</v>
      </c>
      <c r="E18" s="10">
        <v>0</v>
      </c>
      <c r="F18" s="10">
        <v>4225143.2381302556</v>
      </c>
      <c r="G18" s="10">
        <v>0</v>
      </c>
      <c r="H18" s="10">
        <v>348115.2471447406</v>
      </c>
      <c r="I18" s="10">
        <v>27666.382141698883</v>
      </c>
      <c r="J18" s="10">
        <v>26109.719959530001</v>
      </c>
      <c r="K18" s="10">
        <v>1815541.1446954969</v>
      </c>
      <c r="L18" s="10">
        <v>0</v>
      </c>
      <c r="M18" s="10">
        <v>1308918.2086430956</v>
      </c>
      <c r="N18" s="10">
        <v>7751493.9407148184</v>
      </c>
    </row>
    <row r="19" spans="1:14" hidden="1" outlineLevel="1" collapsed="1" x14ac:dyDescent="0.3">
      <c r="A19" s="9" t="s">
        <v>61</v>
      </c>
      <c r="B19" s="14">
        <v>25438236.824325711</v>
      </c>
      <c r="C19" s="10">
        <v>8260296.935544448</v>
      </c>
      <c r="D19" s="10">
        <v>11286508.973187009</v>
      </c>
      <c r="E19" s="10">
        <v>0</v>
      </c>
      <c r="F19" s="10">
        <v>1190008.2795068701</v>
      </c>
      <c r="G19" s="10">
        <v>4428949.3364624698</v>
      </c>
      <c r="H19" s="10">
        <v>1401309.0990212953</v>
      </c>
      <c r="I19" s="10">
        <v>1992108.2574987449</v>
      </c>
      <c r="J19" s="10">
        <v>2274134.0006976291</v>
      </c>
      <c r="K19" s="10">
        <v>957082.59562249493</v>
      </c>
      <c r="L19" s="10">
        <v>4934348.3199717589</v>
      </c>
      <c r="M19" s="10">
        <v>5776477.5491990875</v>
      </c>
      <c r="N19" s="10">
        <v>31214714.3735248</v>
      </c>
    </row>
    <row r="20" spans="1:14" hidden="1" outlineLevel="2" x14ac:dyDescent="0.3">
      <c r="A20" s="11" t="s">
        <v>57</v>
      </c>
      <c r="B20" s="15">
        <v>14282224.138921071</v>
      </c>
      <c r="C20" s="12">
        <v>6338554.0723023918</v>
      </c>
      <c r="D20" s="12">
        <v>3902454.5596541385</v>
      </c>
      <c r="E20" s="12">
        <v>0</v>
      </c>
      <c r="F20" s="12">
        <v>833350.99371586996</v>
      </c>
      <c r="G20" s="12">
        <v>104158.97088980008</v>
      </c>
      <c r="H20" s="12">
        <v>904898.91238001036</v>
      </c>
      <c r="I20" s="12">
        <v>1931221.5374012447</v>
      </c>
      <c r="J20" s="12">
        <v>128824.14526721305</v>
      </c>
      <c r="K20" s="12">
        <v>660908.53567882127</v>
      </c>
      <c r="L20" s="12">
        <v>3380306.9712857185</v>
      </c>
      <c r="M20" s="12">
        <v>5202394.3990913602</v>
      </c>
      <c r="N20" s="12">
        <v>19484618.53801243</v>
      </c>
    </row>
    <row r="21" spans="1:14" hidden="1" outlineLevel="2" x14ac:dyDescent="0.3">
      <c r="A21" s="11" t="s">
        <v>45</v>
      </c>
      <c r="B21" s="15">
        <v>11156012.685404642</v>
      </c>
      <c r="C21" s="12">
        <v>1921742.8632420572</v>
      </c>
      <c r="D21" s="12">
        <v>7384054.4135328718</v>
      </c>
      <c r="E21" s="12">
        <v>0</v>
      </c>
      <c r="F21" s="12">
        <v>356657.285791</v>
      </c>
      <c r="G21" s="12">
        <v>4324790.3655726705</v>
      </c>
      <c r="H21" s="12">
        <v>496410.18664128502</v>
      </c>
      <c r="I21" s="12">
        <v>60886.720097500009</v>
      </c>
      <c r="J21" s="12">
        <v>2145309.8554304158</v>
      </c>
      <c r="K21" s="12">
        <v>296174.05994367372</v>
      </c>
      <c r="L21" s="12">
        <v>1554041.3486860399</v>
      </c>
      <c r="M21" s="12">
        <v>574083.15010772704</v>
      </c>
      <c r="N21" s="12">
        <v>11730095.835512368</v>
      </c>
    </row>
    <row r="22" spans="1:14" hidden="1" outlineLevel="1" collapsed="1" x14ac:dyDescent="0.3">
      <c r="A22" s="9" t="s">
        <v>62</v>
      </c>
      <c r="B22" s="14">
        <v>2765380.6529550427</v>
      </c>
      <c r="C22" s="10">
        <v>31069.7068301363</v>
      </c>
      <c r="D22" s="10">
        <v>33595.078936759412</v>
      </c>
      <c r="E22" s="10">
        <v>0</v>
      </c>
      <c r="F22" s="10">
        <v>1547.9569239213799</v>
      </c>
      <c r="G22" s="10">
        <v>0</v>
      </c>
      <c r="H22" s="10">
        <v>0</v>
      </c>
      <c r="I22" s="10">
        <v>442.27340683467997</v>
      </c>
      <c r="J22" s="10">
        <v>31604.84860600335</v>
      </c>
      <c r="K22" s="10">
        <v>0</v>
      </c>
      <c r="L22" s="10">
        <v>2700715.8671881468</v>
      </c>
      <c r="M22" s="10">
        <v>0</v>
      </c>
      <c r="N22" s="10">
        <v>2765380.6529550427</v>
      </c>
    </row>
    <row r="23" spans="1:14" hidden="1" outlineLevel="2" x14ac:dyDescent="0.3">
      <c r="A23" s="11" t="s">
        <v>47</v>
      </c>
      <c r="B23" s="15">
        <v>290189.87043525267</v>
      </c>
      <c r="C23" s="12">
        <v>31069.7068301363</v>
      </c>
      <c r="D23" s="12">
        <v>33595.078936759412</v>
      </c>
      <c r="E23" s="12">
        <v>0</v>
      </c>
      <c r="F23" s="12">
        <v>1547.9569239213799</v>
      </c>
      <c r="G23" s="12">
        <v>0</v>
      </c>
      <c r="H23" s="12">
        <v>0</v>
      </c>
      <c r="I23" s="12">
        <v>442.27340683467997</v>
      </c>
      <c r="J23" s="12">
        <v>31604.84860600335</v>
      </c>
      <c r="K23" s="12">
        <v>0</v>
      </c>
      <c r="L23" s="12">
        <v>225525.08466835698</v>
      </c>
      <c r="M23" s="12">
        <v>0</v>
      </c>
      <c r="N23" s="12">
        <v>290189.87043525267</v>
      </c>
    </row>
    <row r="24" spans="1:14" hidden="1" outlineLevel="2" x14ac:dyDescent="0.3">
      <c r="A24" s="11" t="s">
        <v>48</v>
      </c>
      <c r="B24" s="15">
        <v>1015909.6454894301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1015909.6454894301</v>
      </c>
      <c r="M24" s="12">
        <v>0</v>
      </c>
      <c r="N24" s="12">
        <v>1015909.6454894301</v>
      </c>
    </row>
    <row r="25" spans="1:14" hidden="1" outlineLevel="2" x14ac:dyDescent="0.3">
      <c r="A25" s="11" t="s">
        <v>49</v>
      </c>
      <c r="B25" s="15">
        <v>1423021.01867801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1423021.01867801</v>
      </c>
      <c r="M25" s="12">
        <v>0</v>
      </c>
      <c r="N25" s="12">
        <v>1423021.01867801</v>
      </c>
    </row>
    <row r="26" spans="1:14" hidden="1" outlineLevel="2" x14ac:dyDescent="0.3">
      <c r="A26" s="11" t="s">
        <v>46</v>
      </c>
      <c r="B26" s="15">
        <v>36260.11835235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36260.11835235</v>
      </c>
      <c r="M26" s="12">
        <v>0</v>
      </c>
      <c r="N26" s="12">
        <v>36260.11835235</v>
      </c>
    </row>
    <row r="27" spans="1:14" hidden="1" outlineLevel="1" collapsed="1" x14ac:dyDescent="0.3">
      <c r="A27" s="9" t="s">
        <v>63</v>
      </c>
      <c r="B27" s="14">
        <v>270559.5092560199</v>
      </c>
      <c r="C27" s="10">
        <v>49372.544498610005</v>
      </c>
      <c r="D27" s="10">
        <v>219656.1251613599</v>
      </c>
      <c r="E27" s="10">
        <v>0</v>
      </c>
      <c r="F27" s="10">
        <v>146352.90190188991</v>
      </c>
      <c r="G27" s="10">
        <v>52521.841801169998</v>
      </c>
      <c r="H27" s="10">
        <v>600.05216784999993</v>
      </c>
      <c r="I27" s="10">
        <v>19105.692369429995</v>
      </c>
      <c r="J27" s="10">
        <v>1075.63692102</v>
      </c>
      <c r="K27" s="10">
        <v>0</v>
      </c>
      <c r="L27" s="10">
        <v>1530.83959605</v>
      </c>
      <c r="M27" s="10">
        <v>1477.6513370946541</v>
      </c>
      <c r="N27" s="10">
        <v>272037.16059311456</v>
      </c>
    </row>
    <row r="28" spans="1:14" hidden="1" outlineLevel="2" x14ac:dyDescent="0.3">
      <c r="A28" s="11" t="s">
        <v>50</v>
      </c>
      <c r="B28" s="15">
        <v>270559.5092560199</v>
      </c>
      <c r="C28" s="12">
        <v>49372.544498610005</v>
      </c>
      <c r="D28" s="12">
        <v>219656.1251613599</v>
      </c>
      <c r="E28" s="12">
        <v>0</v>
      </c>
      <c r="F28" s="12">
        <v>146352.90190188991</v>
      </c>
      <c r="G28" s="12">
        <v>52521.841801169998</v>
      </c>
      <c r="H28" s="12">
        <v>600.05216784999993</v>
      </c>
      <c r="I28" s="12">
        <v>19105.692369429995</v>
      </c>
      <c r="J28" s="12">
        <v>1075.63692102</v>
      </c>
      <c r="K28" s="12">
        <v>0</v>
      </c>
      <c r="L28" s="12">
        <v>1530.83959605</v>
      </c>
      <c r="M28" s="12">
        <v>1477.6513370946541</v>
      </c>
      <c r="N28" s="12">
        <v>272037.16059311456</v>
      </c>
    </row>
    <row r="29" spans="1:14" hidden="1" outlineLevel="1" collapsed="1" x14ac:dyDescent="0.3">
      <c r="A29" s="9" t="s">
        <v>32</v>
      </c>
      <c r="B29" s="14">
        <v>2249887.5043535708</v>
      </c>
      <c r="C29" s="10">
        <v>551586.72362094128</v>
      </c>
      <c r="D29" s="10">
        <v>1592342.7749076379</v>
      </c>
      <c r="E29" s="10">
        <v>13559.400000000001</v>
      </c>
      <c r="F29" s="10">
        <v>529861.30508823763</v>
      </c>
      <c r="G29" s="10">
        <v>28104.860068090642</v>
      </c>
      <c r="H29" s="10">
        <v>120923.92123080062</v>
      </c>
      <c r="I29" s="10">
        <v>591789.52488491905</v>
      </c>
      <c r="J29" s="10">
        <v>308103.76363558962</v>
      </c>
      <c r="K29" s="10">
        <v>34642.29757196</v>
      </c>
      <c r="L29" s="10">
        <v>71315.708253031422</v>
      </c>
      <c r="M29" s="10">
        <v>645797.96900587261</v>
      </c>
      <c r="N29" s="10">
        <v>2895685.4733594432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645797.96900587261</v>
      </c>
      <c r="N30" s="12">
        <v>645797.96900587261</v>
      </c>
    </row>
    <row r="31" spans="1:14" hidden="1" outlineLevel="2" x14ac:dyDescent="0.3">
      <c r="A31" s="11" t="s">
        <v>41</v>
      </c>
      <c r="B31" s="15">
        <v>2249887.5043535708</v>
      </c>
      <c r="C31" s="12">
        <v>551586.72362094128</v>
      </c>
      <c r="D31" s="12">
        <v>1592342.7749076379</v>
      </c>
      <c r="E31" s="12">
        <v>13559.400000000001</v>
      </c>
      <c r="F31" s="12">
        <v>529861.30508823763</v>
      </c>
      <c r="G31" s="12">
        <v>28104.860068090642</v>
      </c>
      <c r="H31" s="12">
        <v>120923.92123080062</v>
      </c>
      <c r="I31" s="12">
        <v>591789.52488491905</v>
      </c>
      <c r="J31" s="12">
        <v>308103.76363558962</v>
      </c>
      <c r="K31" s="12">
        <v>34642.29757196</v>
      </c>
      <c r="L31" s="12">
        <v>71315.708253031422</v>
      </c>
      <c r="M31" s="12">
        <v>0</v>
      </c>
      <c r="N31" s="12">
        <v>2249887.5043535708</v>
      </c>
    </row>
    <row r="32" spans="1:14" collapsed="1" x14ac:dyDescent="0.3">
      <c r="A32" s="2" t="s">
        <v>0</v>
      </c>
      <c r="B32" s="3">
        <v>15521975.168454174</v>
      </c>
      <c r="C32" s="13">
        <v>5948349.8427441232</v>
      </c>
      <c r="D32" s="3">
        <v>6339074.6194213554</v>
      </c>
      <c r="E32" s="3">
        <v>0</v>
      </c>
      <c r="F32" s="3">
        <v>2982691.6580477417</v>
      </c>
      <c r="G32" s="3">
        <v>453035.98448608513</v>
      </c>
      <c r="H32" s="3">
        <v>914187.95945823868</v>
      </c>
      <c r="I32" s="3">
        <v>1773034.5415501215</v>
      </c>
      <c r="J32" s="3">
        <v>216124.47587916872</v>
      </c>
      <c r="K32" s="3">
        <v>395456.42977225664</v>
      </c>
      <c r="L32" s="3">
        <v>2839094.2765164399</v>
      </c>
      <c r="M32" s="3">
        <v>5343649.6320413435</v>
      </c>
      <c r="N32" s="16">
        <v>20865624.800495517</v>
      </c>
    </row>
    <row r="33" spans="1:14" hidden="1" outlineLevel="1" collapsed="1" x14ac:dyDescent="0.3">
      <c r="A33" s="9" t="s">
        <v>31</v>
      </c>
      <c r="B33" s="10">
        <v>1038581.1500900877</v>
      </c>
      <c r="C33" s="14">
        <v>20760.281028760601</v>
      </c>
      <c r="D33" s="10">
        <v>906476.23530284269</v>
      </c>
      <c r="E33" s="10">
        <v>0</v>
      </c>
      <c r="F33" s="10">
        <v>317833.52179405023</v>
      </c>
      <c r="G33" s="10">
        <v>378106.74919640855</v>
      </c>
      <c r="H33" s="10">
        <v>22493.878456972303</v>
      </c>
      <c r="I33" s="10">
        <v>180424.21117996617</v>
      </c>
      <c r="J33" s="10">
        <v>7617.8746754454996</v>
      </c>
      <c r="K33" s="10">
        <v>1540.0880877517</v>
      </c>
      <c r="L33" s="10">
        <v>109804.54567073278</v>
      </c>
      <c r="M33" s="10">
        <v>88473.971953776185</v>
      </c>
      <c r="N33" s="10">
        <v>1127055.1220438639</v>
      </c>
    </row>
    <row r="34" spans="1:14" hidden="1" outlineLevel="2" x14ac:dyDescent="0.3">
      <c r="A34" s="11" t="s">
        <v>35</v>
      </c>
      <c r="B34" s="12">
        <v>96767.011419953706</v>
      </c>
      <c r="C34" s="15">
        <v>3598.9864655916999</v>
      </c>
      <c r="D34" s="12">
        <v>89171.395816184406</v>
      </c>
      <c r="E34" s="12">
        <v>0</v>
      </c>
      <c r="F34" s="12">
        <v>31608.4787447942</v>
      </c>
      <c r="G34" s="12">
        <v>48604.016859637602</v>
      </c>
      <c r="H34" s="12">
        <v>2351.8076245097</v>
      </c>
      <c r="I34" s="12">
        <v>6065.4558232404997</v>
      </c>
      <c r="J34" s="12">
        <v>541.63676400240001</v>
      </c>
      <c r="K34" s="12">
        <v>0</v>
      </c>
      <c r="L34" s="12">
        <v>3996.6291381776</v>
      </c>
      <c r="M34" s="12">
        <v>3409.1815797253703</v>
      </c>
      <c r="N34" s="12">
        <v>100176.19299967907</v>
      </c>
    </row>
    <row r="35" spans="1:14" hidden="1" outlineLevel="2" x14ac:dyDescent="0.3">
      <c r="A35" s="11" t="s">
        <v>37</v>
      </c>
      <c r="B35" s="12">
        <v>941814.13867013413</v>
      </c>
      <c r="C35" s="15">
        <v>17161.2945631689</v>
      </c>
      <c r="D35" s="12">
        <v>817304.83948665834</v>
      </c>
      <c r="E35" s="12">
        <v>0</v>
      </c>
      <c r="F35" s="12">
        <v>286225.04304925603</v>
      </c>
      <c r="G35" s="12">
        <v>329502.73233677092</v>
      </c>
      <c r="H35" s="12">
        <v>20142.070832462603</v>
      </c>
      <c r="I35" s="12">
        <v>174358.75535672565</v>
      </c>
      <c r="J35" s="12">
        <v>7076.2379114430996</v>
      </c>
      <c r="K35" s="12">
        <v>1540.0880877517</v>
      </c>
      <c r="L35" s="12">
        <v>105807.91653255519</v>
      </c>
      <c r="M35" s="12">
        <v>85064.790374050819</v>
      </c>
      <c r="N35" s="12">
        <v>1026878.929044185</v>
      </c>
    </row>
    <row r="36" spans="1:14" hidden="1" outlineLevel="1" x14ac:dyDescent="0.3">
      <c r="A36" s="9" t="s">
        <v>1</v>
      </c>
      <c r="B36" s="10">
        <v>2307343.0127147678</v>
      </c>
      <c r="C36" s="14">
        <v>0</v>
      </c>
      <c r="D36" s="10">
        <v>2204085.672457126</v>
      </c>
      <c r="E36" s="10">
        <v>0</v>
      </c>
      <c r="F36" s="10">
        <v>1865896.937214429</v>
      </c>
      <c r="G36" s="10">
        <v>0</v>
      </c>
      <c r="H36" s="10">
        <v>320783.91129128699</v>
      </c>
      <c r="I36" s="10">
        <v>17404.823951410002</v>
      </c>
      <c r="J36" s="10">
        <v>0</v>
      </c>
      <c r="K36" s="10">
        <v>103257.34025764198</v>
      </c>
      <c r="L36" s="10">
        <v>0</v>
      </c>
      <c r="M36" s="10">
        <v>972996.74403902492</v>
      </c>
      <c r="N36" s="10">
        <v>3280339.756753793</v>
      </c>
    </row>
    <row r="37" spans="1:14" hidden="1" outlineLevel="2" x14ac:dyDescent="0.3">
      <c r="A37" s="11" t="s">
        <v>38</v>
      </c>
      <c r="B37" s="12">
        <v>627564.84683458903</v>
      </c>
      <c r="C37" s="15">
        <v>0</v>
      </c>
      <c r="D37" s="12">
        <v>627564.84683458903</v>
      </c>
      <c r="E37" s="12">
        <v>0</v>
      </c>
      <c r="F37" s="12">
        <v>625431.42495179898</v>
      </c>
      <c r="G37" s="12">
        <v>0</v>
      </c>
      <c r="H37" s="12">
        <v>0</v>
      </c>
      <c r="I37" s="12">
        <v>2133.4218827900008</v>
      </c>
      <c r="J37" s="12">
        <v>0</v>
      </c>
      <c r="K37" s="12">
        <v>0</v>
      </c>
      <c r="L37" s="12">
        <v>0</v>
      </c>
      <c r="M37" s="12">
        <v>134329.29910871299</v>
      </c>
      <c r="N37" s="12">
        <v>761894.14594330196</v>
      </c>
    </row>
    <row r="38" spans="1:14" hidden="1" outlineLevel="2" x14ac:dyDescent="0.3">
      <c r="A38" s="11" t="s">
        <v>39</v>
      </c>
      <c r="B38" s="12">
        <v>1679778.165880179</v>
      </c>
      <c r="C38" s="15">
        <v>0</v>
      </c>
      <c r="D38" s="12">
        <v>1576520.8256225372</v>
      </c>
      <c r="E38" s="12">
        <v>0</v>
      </c>
      <c r="F38" s="12">
        <v>1240465.51226263</v>
      </c>
      <c r="G38" s="12">
        <v>0</v>
      </c>
      <c r="H38" s="12">
        <v>320783.91129128699</v>
      </c>
      <c r="I38" s="12">
        <v>15271.40206862</v>
      </c>
      <c r="J38" s="12">
        <v>0</v>
      </c>
      <c r="K38" s="12">
        <v>103257.34025764198</v>
      </c>
      <c r="L38" s="12">
        <v>0</v>
      </c>
      <c r="M38" s="12">
        <v>838667.44493031199</v>
      </c>
      <c r="N38" s="12">
        <v>2518445.6108104913</v>
      </c>
    </row>
    <row r="39" spans="1:14" hidden="1" outlineLevel="1" x14ac:dyDescent="0.3">
      <c r="A39" s="9" t="s">
        <v>61</v>
      </c>
      <c r="B39" s="10">
        <v>11709701.564372264</v>
      </c>
      <c r="C39" s="14">
        <v>5926931.2389602428</v>
      </c>
      <c r="D39" s="10">
        <v>2762828.9591394514</v>
      </c>
      <c r="E39" s="10">
        <v>0</v>
      </c>
      <c r="F39" s="10">
        <v>502012.95126695023</v>
      </c>
      <c r="G39" s="10">
        <v>72902.606120639</v>
      </c>
      <c r="H39" s="10">
        <v>565658.39365553693</v>
      </c>
      <c r="I39" s="10">
        <v>1564647.5347611019</v>
      </c>
      <c r="J39" s="10">
        <v>57607.473335223316</v>
      </c>
      <c r="K39" s="10">
        <v>290651.63542686298</v>
      </c>
      <c r="L39" s="10">
        <v>2729289.730845707</v>
      </c>
      <c r="M39" s="10">
        <v>3636873.3124164501</v>
      </c>
      <c r="N39" s="10">
        <v>15346574.876788713</v>
      </c>
    </row>
    <row r="40" spans="1:14" hidden="1" outlineLevel="2" x14ac:dyDescent="0.3">
      <c r="A40" s="11" t="s">
        <v>57</v>
      </c>
      <c r="B40" s="12">
        <v>11709701.564372264</v>
      </c>
      <c r="C40" s="15">
        <v>5926931.2389602428</v>
      </c>
      <c r="D40" s="12">
        <v>2762828.9591394514</v>
      </c>
      <c r="E40" s="12">
        <v>0</v>
      </c>
      <c r="F40" s="12">
        <v>502012.95126695023</v>
      </c>
      <c r="G40" s="12">
        <v>72902.606120639</v>
      </c>
      <c r="H40" s="12">
        <v>565658.39365553693</v>
      </c>
      <c r="I40" s="12">
        <v>1564647.5347611019</v>
      </c>
      <c r="J40" s="12">
        <v>57607.473335223316</v>
      </c>
      <c r="K40" s="12">
        <v>290651.63542686298</v>
      </c>
      <c r="L40" s="12">
        <v>2729289.730845707</v>
      </c>
      <c r="M40" s="12">
        <v>3636873.3124164501</v>
      </c>
      <c r="N40" s="12">
        <v>15346574.876788713</v>
      </c>
    </row>
    <row r="41" spans="1:14" hidden="1" outlineLevel="1" x14ac:dyDescent="0.3">
      <c r="A41" s="9" t="s">
        <v>63</v>
      </c>
      <c r="B41" s="10">
        <v>58366.288476919901</v>
      </c>
      <c r="C41" s="14">
        <v>658.32275512000001</v>
      </c>
      <c r="D41" s="10">
        <v>57707.965721799897</v>
      </c>
      <c r="E41" s="10">
        <v>0</v>
      </c>
      <c r="F41" s="10">
        <v>55556.677844279897</v>
      </c>
      <c r="G41" s="10">
        <v>1111.7953180900001</v>
      </c>
      <c r="H41" s="10">
        <v>0</v>
      </c>
      <c r="I41" s="10">
        <v>1039.49255943</v>
      </c>
      <c r="J41" s="10">
        <v>0</v>
      </c>
      <c r="K41" s="10">
        <v>0</v>
      </c>
      <c r="L41" s="10">
        <v>0</v>
      </c>
      <c r="M41" s="10">
        <v>0</v>
      </c>
      <c r="N41" s="10">
        <v>58366.288476919901</v>
      </c>
    </row>
    <row r="42" spans="1:14" hidden="1" outlineLevel="2" x14ac:dyDescent="0.3">
      <c r="A42" s="11" t="s">
        <v>50</v>
      </c>
      <c r="B42" s="12">
        <v>58366.288476919901</v>
      </c>
      <c r="C42" s="15">
        <v>658.32275512000001</v>
      </c>
      <c r="D42" s="12">
        <v>57707.965721799897</v>
      </c>
      <c r="E42" s="12">
        <v>0</v>
      </c>
      <c r="F42" s="12">
        <v>55556.677844279897</v>
      </c>
      <c r="G42" s="12">
        <v>1111.7953180900001</v>
      </c>
      <c r="H42" s="12">
        <v>0</v>
      </c>
      <c r="I42" s="12">
        <v>1039.49255943</v>
      </c>
      <c r="J42" s="12">
        <v>0</v>
      </c>
      <c r="K42" s="12">
        <v>0</v>
      </c>
      <c r="L42" s="12">
        <v>0</v>
      </c>
      <c r="M42" s="12">
        <v>0</v>
      </c>
      <c r="N42" s="12">
        <v>58366.288476919901</v>
      </c>
    </row>
    <row r="43" spans="1:14" hidden="1" outlineLevel="1" x14ac:dyDescent="0.3">
      <c r="A43" s="9" t="s">
        <v>32</v>
      </c>
      <c r="B43" s="10">
        <v>407983.15280013549</v>
      </c>
      <c r="C43" s="14">
        <v>0</v>
      </c>
      <c r="D43" s="10">
        <v>407975.78680013551</v>
      </c>
      <c r="E43" s="10">
        <v>0</v>
      </c>
      <c r="F43" s="10">
        <v>241391.56992803229</v>
      </c>
      <c r="G43" s="10">
        <v>914.833850947565</v>
      </c>
      <c r="H43" s="10">
        <v>5251.77605444242</v>
      </c>
      <c r="I43" s="10">
        <v>9518.4790982133309</v>
      </c>
      <c r="J43" s="10">
        <v>150899.1278684999</v>
      </c>
      <c r="K43" s="10">
        <v>7.3659999999999997</v>
      </c>
      <c r="L43" s="10">
        <v>0</v>
      </c>
      <c r="M43" s="10">
        <v>645305.60363209259</v>
      </c>
      <c r="N43" s="10">
        <v>1053288.756432228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645305.60363209259</v>
      </c>
      <c r="N44" s="12">
        <v>645305.60363209259</v>
      </c>
    </row>
    <row r="45" spans="1:14" hidden="1" outlineLevel="2" x14ac:dyDescent="0.3">
      <c r="A45" s="11" t="s">
        <v>41</v>
      </c>
      <c r="B45" s="12">
        <v>407983.15280013549</v>
      </c>
      <c r="C45" s="15">
        <v>0</v>
      </c>
      <c r="D45" s="12">
        <v>407975.78680013551</v>
      </c>
      <c r="E45" s="12">
        <v>0</v>
      </c>
      <c r="F45" s="12">
        <v>241391.56992803229</v>
      </c>
      <c r="G45" s="12">
        <v>914.833850947565</v>
      </c>
      <c r="H45" s="12">
        <v>5251.77605444242</v>
      </c>
      <c r="I45" s="12">
        <v>9518.4790982133309</v>
      </c>
      <c r="J45" s="12">
        <v>150899.1278684999</v>
      </c>
      <c r="K45" s="12">
        <v>7.3659999999999997</v>
      </c>
      <c r="L45" s="12">
        <v>0</v>
      </c>
      <c r="M45" s="12">
        <v>0</v>
      </c>
      <c r="N45" s="12">
        <v>407983.15280013549</v>
      </c>
    </row>
    <row r="46" spans="1:14" collapsed="1" x14ac:dyDescent="0.3">
      <c r="A46" s="2" t="s">
        <v>56</v>
      </c>
      <c r="B46" s="3">
        <v>32419029.295359563</v>
      </c>
      <c r="C46" s="3">
        <v>4813156.5866101198</v>
      </c>
      <c r="D46" s="13">
        <v>15535957.453812394</v>
      </c>
      <c r="E46" s="3">
        <v>15600.927273410001</v>
      </c>
      <c r="F46" s="3">
        <v>4392214.7642150559</v>
      </c>
      <c r="G46" s="3">
        <v>6371110.5692943856</v>
      </c>
      <c r="H46" s="3">
        <v>1053045.0220128826</v>
      </c>
      <c r="I46" s="3">
        <v>1269442.0085119375</v>
      </c>
      <c r="J46" s="3">
        <v>2434544.1625047205</v>
      </c>
      <c r="K46" s="3">
        <v>3585750.1406818125</v>
      </c>
      <c r="L46" s="3">
        <v>8484165.1142552383</v>
      </c>
      <c r="M46" s="3">
        <v>2968596.9149824469</v>
      </c>
      <c r="N46" s="16">
        <v>35387626.210342012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86339.734288291802</v>
      </c>
      <c r="N47" s="10">
        <v>86339.734288291802</v>
      </c>
    </row>
    <row r="48" spans="1:14" hidden="1" outlineLevel="1" x14ac:dyDescent="0.3">
      <c r="A48" s="9" t="s">
        <v>60</v>
      </c>
      <c r="B48" s="10">
        <v>5394732.8610214815</v>
      </c>
      <c r="C48" s="10">
        <v>573100.66784136242</v>
      </c>
      <c r="D48" s="14">
        <v>1217553.1987258603</v>
      </c>
      <c r="E48" s="10">
        <v>0</v>
      </c>
      <c r="F48" s="10">
        <v>947069.33324564621</v>
      </c>
      <c r="G48" s="10">
        <v>12661.71338776091</v>
      </c>
      <c r="H48" s="10">
        <v>19533.919552128194</v>
      </c>
      <c r="I48" s="10">
        <v>179550.12934313357</v>
      </c>
      <c r="J48" s="10">
        <v>58738.103197191434</v>
      </c>
      <c r="K48" s="10">
        <v>1925834.1704428131</v>
      </c>
      <c r="L48" s="10">
        <v>1678244.824011445</v>
      </c>
      <c r="M48" s="10">
        <v>2542.0108624453501</v>
      </c>
      <c r="N48" s="10">
        <v>5397274.8718839269</v>
      </c>
    </row>
    <row r="49" spans="1:14" hidden="1" outlineLevel="2" x14ac:dyDescent="0.3">
      <c r="A49" s="11" t="s">
        <v>42</v>
      </c>
      <c r="B49" s="12">
        <v>333116.2</v>
      </c>
      <c r="C49" s="12">
        <v>0</v>
      </c>
      <c r="D49" s="15">
        <v>51796.120775520001</v>
      </c>
      <c r="E49" s="12">
        <v>0</v>
      </c>
      <c r="F49" s="12">
        <v>51024.198811100003</v>
      </c>
      <c r="G49" s="12">
        <v>0</v>
      </c>
      <c r="H49" s="12">
        <v>0</v>
      </c>
      <c r="I49" s="12">
        <v>749.4956665599999</v>
      </c>
      <c r="J49" s="12">
        <v>22.426297859999998</v>
      </c>
      <c r="K49" s="12">
        <v>0</v>
      </c>
      <c r="L49" s="12">
        <v>281320.07922448003</v>
      </c>
      <c r="M49" s="12">
        <v>0</v>
      </c>
      <c r="N49" s="12">
        <v>333116.2</v>
      </c>
    </row>
    <row r="50" spans="1:14" hidden="1" outlineLevel="2" x14ac:dyDescent="0.3">
      <c r="A50" s="11" t="s">
        <v>43</v>
      </c>
      <c r="B50" s="12">
        <v>2114744.7763840496</v>
      </c>
      <c r="C50" s="12">
        <v>112298.975102809</v>
      </c>
      <c r="D50" s="15">
        <v>29608.577035950839</v>
      </c>
      <c r="E50" s="12">
        <v>0</v>
      </c>
      <c r="F50" s="12">
        <v>13869.553683229979</v>
      </c>
      <c r="G50" s="12">
        <v>8486.7900264008604</v>
      </c>
      <c r="H50" s="12">
        <v>435.30234933999799</v>
      </c>
      <c r="I50" s="12">
        <v>155.13403711999999</v>
      </c>
      <c r="J50" s="12">
        <v>6661.7969398599998</v>
      </c>
      <c r="K50" s="12">
        <v>1827161.07735401</v>
      </c>
      <c r="L50" s="12">
        <v>145676.14689127999</v>
      </c>
      <c r="M50" s="12">
        <v>2527.757852433072</v>
      </c>
      <c r="N50" s="12">
        <v>2117272.5342364828</v>
      </c>
    </row>
    <row r="51" spans="1:14" hidden="1" outlineLevel="2" x14ac:dyDescent="0.3">
      <c r="A51" s="11" t="s">
        <v>44</v>
      </c>
      <c r="B51" s="12">
        <v>2946871.8846374312</v>
      </c>
      <c r="C51" s="12">
        <v>460801.69273855351</v>
      </c>
      <c r="D51" s="15">
        <v>1136148.5009143897</v>
      </c>
      <c r="E51" s="12">
        <v>0</v>
      </c>
      <c r="F51" s="12">
        <v>882175.58075131627</v>
      </c>
      <c r="G51" s="12">
        <v>4174.92336136005</v>
      </c>
      <c r="H51" s="12">
        <v>19098.617202788195</v>
      </c>
      <c r="I51" s="12">
        <v>178645.49963945357</v>
      </c>
      <c r="J51" s="12">
        <v>52053.879959471429</v>
      </c>
      <c r="K51" s="12">
        <v>98673.093088803129</v>
      </c>
      <c r="L51" s="12">
        <v>1251248.5978956849</v>
      </c>
      <c r="M51" s="12">
        <v>14.253010012278001</v>
      </c>
      <c r="N51" s="12">
        <v>2946886.1376474435</v>
      </c>
    </row>
    <row r="52" spans="1:14" hidden="1" outlineLevel="1" x14ac:dyDescent="0.3">
      <c r="A52" s="9" t="s">
        <v>31</v>
      </c>
      <c r="B52" s="10">
        <v>4464471.1317291111</v>
      </c>
      <c r="C52" s="10">
        <v>1275111.6359376144</v>
      </c>
      <c r="D52" s="14">
        <v>1356937.6723356459</v>
      </c>
      <c r="E52" s="10">
        <v>0</v>
      </c>
      <c r="F52" s="10">
        <v>653465.71729198226</v>
      </c>
      <c r="G52" s="10">
        <v>529454.30721522716</v>
      </c>
      <c r="H52" s="10">
        <v>81080.795447311015</v>
      </c>
      <c r="I52" s="10">
        <v>68473.607101191097</v>
      </c>
      <c r="J52" s="10">
        <v>24463.245279934319</v>
      </c>
      <c r="K52" s="10">
        <v>1771.3220978671</v>
      </c>
      <c r="L52" s="10">
        <v>1830650.5013579829</v>
      </c>
      <c r="M52" s="10">
        <v>148879.511330109</v>
      </c>
      <c r="N52" s="10">
        <v>4613350.6430592202</v>
      </c>
    </row>
    <row r="53" spans="1:14" hidden="1" outlineLevel="2" x14ac:dyDescent="0.3">
      <c r="A53" s="11" t="s">
        <v>35</v>
      </c>
      <c r="B53" s="12">
        <v>1610537.3286039941</v>
      </c>
      <c r="C53" s="12">
        <v>532675.64908939763</v>
      </c>
      <c r="D53" s="15">
        <v>531079.48474305833</v>
      </c>
      <c r="E53" s="12">
        <v>0</v>
      </c>
      <c r="F53" s="12">
        <v>314524.41343415005</v>
      </c>
      <c r="G53" s="12">
        <v>189162.56675969562</v>
      </c>
      <c r="H53" s="12">
        <v>3197.8419968011658</v>
      </c>
      <c r="I53" s="12">
        <v>16066.36840493202</v>
      </c>
      <c r="J53" s="12">
        <v>8128.2941474794698</v>
      </c>
      <c r="K53" s="12">
        <v>0</v>
      </c>
      <c r="L53" s="12">
        <v>546782.19477153814</v>
      </c>
      <c r="M53" s="12">
        <v>26670.346026544761</v>
      </c>
      <c r="N53" s="12">
        <v>1637207.6746305388</v>
      </c>
    </row>
    <row r="54" spans="1:14" hidden="1" outlineLevel="2" x14ac:dyDescent="0.3">
      <c r="A54" s="11" t="s">
        <v>37</v>
      </c>
      <c r="B54" s="12">
        <v>2853933.803125116</v>
      </c>
      <c r="C54" s="12">
        <v>742435.98684821685</v>
      </c>
      <c r="D54" s="15">
        <v>825858.18759258743</v>
      </c>
      <c r="E54" s="12">
        <v>0</v>
      </c>
      <c r="F54" s="12">
        <v>338941.30385783222</v>
      </c>
      <c r="G54" s="12">
        <v>340291.74045553152</v>
      </c>
      <c r="H54" s="12">
        <v>77882.953450509856</v>
      </c>
      <c r="I54" s="12">
        <v>52407.238696259083</v>
      </c>
      <c r="J54" s="12">
        <v>16334.951132454849</v>
      </c>
      <c r="K54" s="12">
        <v>1771.3220978671</v>
      </c>
      <c r="L54" s="12">
        <v>1283868.3065864446</v>
      </c>
      <c r="M54" s="12">
        <v>122209.16530356424</v>
      </c>
      <c r="N54" s="12">
        <v>2976142.9684286802</v>
      </c>
    </row>
    <row r="55" spans="1:14" hidden="1" outlineLevel="1" x14ac:dyDescent="0.3">
      <c r="A55" s="9" t="s">
        <v>1</v>
      </c>
      <c r="B55" s="10">
        <v>4096736.5315745217</v>
      </c>
      <c r="C55" s="10">
        <v>207.93405236999999</v>
      </c>
      <c r="D55" s="14">
        <v>3138587.6271577808</v>
      </c>
      <c r="E55" s="10">
        <v>2041.5272734099999</v>
      </c>
      <c r="F55" s="10">
        <v>1736760.4102553008</v>
      </c>
      <c r="G55" s="10">
        <v>1396369.8495731833</v>
      </c>
      <c r="H55" s="10">
        <v>507.404303476763</v>
      </c>
      <c r="I55" s="10">
        <v>2908.4357524099996</v>
      </c>
      <c r="J55" s="10">
        <v>0</v>
      </c>
      <c r="K55" s="10">
        <v>957925.99504772085</v>
      </c>
      <c r="L55" s="10">
        <v>14.97531665</v>
      </c>
      <c r="M55" s="10">
        <v>589715.20171499578</v>
      </c>
      <c r="N55" s="10">
        <v>4686451.7332895175</v>
      </c>
    </row>
    <row r="56" spans="1:14" hidden="1" outlineLevel="2" x14ac:dyDescent="0.3">
      <c r="A56" s="11" t="s">
        <v>38</v>
      </c>
      <c r="B56" s="12">
        <v>2988872.1091997288</v>
      </c>
      <c r="C56" s="12">
        <v>207.93405236999999</v>
      </c>
      <c r="D56" s="15">
        <v>2928481.9557769806</v>
      </c>
      <c r="E56" s="12">
        <v>2041.5272734099999</v>
      </c>
      <c r="F56" s="12">
        <v>1528721.515330211</v>
      </c>
      <c r="G56" s="12">
        <v>1396369.8495731833</v>
      </c>
      <c r="H56" s="12">
        <v>507.404303476763</v>
      </c>
      <c r="I56" s="12">
        <v>841.65929670000003</v>
      </c>
      <c r="J56" s="12">
        <v>0</v>
      </c>
      <c r="K56" s="12">
        <v>60167.244053728238</v>
      </c>
      <c r="L56" s="12">
        <v>14.97531665</v>
      </c>
      <c r="M56" s="12">
        <v>319637.11149394372</v>
      </c>
      <c r="N56" s="12">
        <v>3308509.2206936725</v>
      </c>
    </row>
    <row r="57" spans="1:14" hidden="1" outlineLevel="2" x14ac:dyDescent="0.3">
      <c r="A57" s="11" t="s">
        <v>39</v>
      </c>
      <c r="B57" s="10">
        <v>1107864.4223747926</v>
      </c>
      <c r="C57" s="12">
        <v>0</v>
      </c>
      <c r="D57" s="14">
        <v>210105.67138079999</v>
      </c>
      <c r="E57" s="12">
        <v>0</v>
      </c>
      <c r="F57" s="12">
        <v>208038.89492508999</v>
      </c>
      <c r="G57" s="12">
        <v>0</v>
      </c>
      <c r="H57" s="12">
        <v>0</v>
      </c>
      <c r="I57" s="12">
        <v>2066.7764557099999</v>
      </c>
      <c r="J57" s="12">
        <v>0</v>
      </c>
      <c r="K57" s="12">
        <v>897758.75099399255</v>
      </c>
      <c r="L57" s="12">
        <v>0</v>
      </c>
      <c r="M57" s="12">
        <v>270078.090221052</v>
      </c>
      <c r="N57" s="10">
        <v>1377942.5125958447</v>
      </c>
    </row>
    <row r="58" spans="1:14" hidden="1" outlineLevel="1" x14ac:dyDescent="0.3">
      <c r="A58" s="9" t="s">
        <v>61</v>
      </c>
      <c r="B58" s="10">
        <v>13728535.259953447</v>
      </c>
      <c r="C58" s="10">
        <v>2333365.6965842051</v>
      </c>
      <c r="D58" s="14">
        <v>8523680.0140475575</v>
      </c>
      <c r="E58" s="10">
        <v>0</v>
      </c>
      <c r="F58" s="10">
        <v>687995.32823991973</v>
      </c>
      <c r="G58" s="10">
        <v>4356046.7303418312</v>
      </c>
      <c r="H58" s="10">
        <v>835650.70536575839</v>
      </c>
      <c r="I58" s="10">
        <v>427460.72273764282</v>
      </c>
      <c r="J58" s="10">
        <v>2216526.5273624058</v>
      </c>
      <c r="K58" s="10">
        <v>666430.96019563195</v>
      </c>
      <c r="L58" s="10">
        <v>2205058.5891260514</v>
      </c>
      <c r="M58" s="10">
        <v>2139604.2367826374</v>
      </c>
      <c r="N58" s="10">
        <v>15868139.496736083</v>
      </c>
    </row>
    <row r="59" spans="1:14" hidden="1" outlineLevel="2" x14ac:dyDescent="0.3">
      <c r="A59" s="11" t="s">
        <v>57</v>
      </c>
      <c r="B59" s="12">
        <v>2572522.5745488051</v>
      </c>
      <c r="C59" s="12">
        <v>411622.83334214851</v>
      </c>
      <c r="D59" s="15">
        <v>1139625.6005146869</v>
      </c>
      <c r="E59" s="12">
        <v>0</v>
      </c>
      <c r="F59" s="12">
        <v>331338.04244891979</v>
      </c>
      <c r="G59" s="12">
        <v>31256.364769161082</v>
      </c>
      <c r="H59" s="12">
        <v>339240.51872447337</v>
      </c>
      <c r="I59" s="12">
        <v>366574.0026401428</v>
      </c>
      <c r="J59" s="12">
        <v>71216.671931989738</v>
      </c>
      <c r="K59" s="12">
        <v>370256.90025195829</v>
      </c>
      <c r="L59" s="12">
        <v>651017.24044001137</v>
      </c>
      <c r="M59" s="12">
        <v>1565521.08667491</v>
      </c>
      <c r="N59" s="12">
        <v>4138043.6612237152</v>
      </c>
    </row>
    <row r="60" spans="1:14" hidden="1" outlineLevel="2" x14ac:dyDescent="0.3">
      <c r="A60" s="11" t="s">
        <v>45</v>
      </c>
      <c r="B60" s="12">
        <v>11156012.685404642</v>
      </c>
      <c r="C60" s="12">
        <v>1921742.8632420572</v>
      </c>
      <c r="D60" s="15">
        <v>7384054.4135328718</v>
      </c>
      <c r="E60" s="12">
        <v>0</v>
      </c>
      <c r="F60" s="12">
        <v>356657.285791</v>
      </c>
      <c r="G60" s="12">
        <v>4324790.3655726705</v>
      </c>
      <c r="H60" s="12">
        <v>496410.18664128502</v>
      </c>
      <c r="I60" s="12">
        <v>60886.720097500009</v>
      </c>
      <c r="J60" s="12">
        <v>2145309.8554304158</v>
      </c>
      <c r="K60" s="12">
        <v>296174.05994367372</v>
      </c>
      <c r="L60" s="12">
        <v>1554041.3486860399</v>
      </c>
      <c r="M60" s="12">
        <v>574083.15010772704</v>
      </c>
      <c r="N60" s="12">
        <v>11730095.835512368</v>
      </c>
    </row>
    <row r="61" spans="1:14" hidden="1" outlineLevel="1" x14ac:dyDescent="0.3">
      <c r="A61" s="9" t="s">
        <v>62</v>
      </c>
      <c r="B61" s="10">
        <v>2765380.6529550427</v>
      </c>
      <c r="C61" s="10">
        <v>31069.7068301363</v>
      </c>
      <c r="D61" s="14">
        <v>33595.078936759412</v>
      </c>
      <c r="E61" s="10">
        <v>0</v>
      </c>
      <c r="F61" s="10">
        <v>1547.9569239213799</v>
      </c>
      <c r="G61" s="10">
        <v>0</v>
      </c>
      <c r="H61" s="10">
        <v>0</v>
      </c>
      <c r="I61" s="10">
        <v>442.27340683467997</v>
      </c>
      <c r="J61" s="10">
        <v>31604.84860600335</v>
      </c>
      <c r="K61" s="10">
        <v>0</v>
      </c>
      <c r="L61" s="10">
        <v>2700715.8671881468</v>
      </c>
      <c r="M61" s="10">
        <v>0</v>
      </c>
      <c r="N61" s="10">
        <v>2765380.6529550427</v>
      </c>
    </row>
    <row r="62" spans="1:14" hidden="1" outlineLevel="2" x14ac:dyDescent="0.3">
      <c r="A62" s="11" t="s">
        <v>47</v>
      </c>
      <c r="B62" s="12">
        <v>290189.87043525267</v>
      </c>
      <c r="C62" s="12">
        <v>31069.7068301363</v>
      </c>
      <c r="D62" s="15">
        <v>33595.078936759412</v>
      </c>
      <c r="E62" s="12">
        <v>0</v>
      </c>
      <c r="F62" s="12">
        <v>1547.9569239213799</v>
      </c>
      <c r="G62" s="12">
        <v>0</v>
      </c>
      <c r="H62" s="12">
        <v>0</v>
      </c>
      <c r="I62" s="12">
        <v>442.27340683467997</v>
      </c>
      <c r="J62" s="12">
        <v>31604.84860600335</v>
      </c>
      <c r="K62" s="12">
        <v>0</v>
      </c>
      <c r="L62" s="12">
        <v>225525.08466835698</v>
      </c>
      <c r="M62" s="12">
        <v>0</v>
      </c>
      <c r="N62" s="12">
        <v>290189.87043525267</v>
      </c>
    </row>
    <row r="63" spans="1:14" hidden="1" outlineLevel="2" x14ac:dyDescent="0.3">
      <c r="A63" s="11" t="s">
        <v>48</v>
      </c>
      <c r="B63" s="12">
        <v>1015909.6454894301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1015909.6454894301</v>
      </c>
      <c r="M63" s="12">
        <v>0</v>
      </c>
      <c r="N63" s="12">
        <v>1015909.6454894301</v>
      </c>
    </row>
    <row r="64" spans="1:14" hidden="1" outlineLevel="2" x14ac:dyDescent="0.3">
      <c r="A64" s="11" t="s">
        <v>49</v>
      </c>
      <c r="B64" s="12">
        <v>1423021.01867801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1423021.01867801</v>
      </c>
      <c r="M64" s="12">
        <v>0</v>
      </c>
      <c r="N64" s="12">
        <v>1423021.01867801</v>
      </c>
    </row>
    <row r="65" spans="1:14" hidden="1" outlineLevel="2" x14ac:dyDescent="0.3">
      <c r="A65" s="11" t="s">
        <v>46</v>
      </c>
      <c r="B65" s="12">
        <v>36260.11835235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36260.11835235</v>
      </c>
      <c r="M65" s="12">
        <v>0</v>
      </c>
      <c r="N65" s="12">
        <v>36260.11835235</v>
      </c>
    </row>
    <row r="66" spans="1:14" hidden="1" outlineLevel="1" x14ac:dyDescent="0.3">
      <c r="A66" s="9" t="s">
        <v>63</v>
      </c>
      <c r="B66" s="10">
        <v>208320.32730377</v>
      </c>
      <c r="C66" s="10">
        <v>48714.221743490001</v>
      </c>
      <c r="D66" s="14">
        <v>158075.27114144</v>
      </c>
      <c r="E66" s="10">
        <v>0</v>
      </c>
      <c r="F66" s="10">
        <v>89550.677044190001</v>
      </c>
      <c r="G66" s="10">
        <v>49387.94255924</v>
      </c>
      <c r="H66" s="10">
        <v>600.05216784999993</v>
      </c>
      <c r="I66" s="10">
        <v>17460.962449139995</v>
      </c>
      <c r="J66" s="10">
        <v>1075.63692102</v>
      </c>
      <c r="K66" s="10">
        <v>0</v>
      </c>
      <c r="L66" s="10">
        <v>1530.8344188399999</v>
      </c>
      <c r="M66" s="10">
        <v>1477.6513370946541</v>
      </c>
      <c r="N66" s="10">
        <v>209797.97864086466</v>
      </c>
    </row>
    <row r="67" spans="1:14" hidden="1" outlineLevel="2" x14ac:dyDescent="0.3">
      <c r="A67" s="11" t="s">
        <v>50</v>
      </c>
      <c r="B67" s="12">
        <v>208320.32730377</v>
      </c>
      <c r="C67" s="12">
        <v>48714.221743490001</v>
      </c>
      <c r="D67" s="15">
        <v>158075.27114144</v>
      </c>
      <c r="E67" s="12">
        <v>0</v>
      </c>
      <c r="F67" s="12">
        <v>89550.677044190001</v>
      </c>
      <c r="G67" s="12">
        <v>49387.94255924</v>
      </c>
      <c r="H67" s="12">
        <v>600.05216784999993</v>
      </c>
      <c r="I67" s="12">
        <v>17460.962449139995</v>
      </c>
      <c r="J67" s="12">
        <v>1075.63692102</v>
      </c>
      <c r="K67" s="12">
        <v>0</v>
      </c>
      <c r="L67" s="12">
        <v>1530.8344188399999</v>
      </c>
      <c r="M67" s="12">
        <v>1477.6513370946541</v>
      </c>
      <c r="N67" s="12">
        <v>209797.97864086466</v>
      </c>
    </row>
    <row r="68" spans="1:14" hidden="1" outlineLevel="1" x14ac:dyDescent="0.3">
      <c r="A68" s="9" t="s">
        <v>32</v>
      </c>
      <c r="B68" s="10">
        <v>1760852.53082219</v>
      </c>
      <c r="C68" s="10">
        <v>551586.72362094128</v>
      </c>
      <c r="D68" s="14">
        <v>1107528.5914673472</v>
      </c>
      <c r="E68" s="10">
        <v>13559.400000000001</v>
      </c>
      <c r="F68" s="10">
        <v>275825.34121409542</v>
      </c>
      <c r="G68" s="10">
        <v>27190.026217143077</v>
      </c>
      <c r="H68" s="10">
        <v>115672.1451763582</v>
      </c>
      <c r="I68" s="10">
        <v>573145.8777215851</v>
      </c>
      <c r="J68" s="10">
        <v>102135.80113816549</v>
      </c>
      <c r="K68" s="10">
        <v>33787.692897779998</v>
      </c>
      <c r="L68" s="10">
        <v>67949.522836121425</v>
      </c>
      <c r="M68" s="10">
        <v>38.568666874073998</v>
      </c>
      <c r="N68" s="10">
        <v>1760891.099489064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38.568666874073998</v>
      </c>
      <c r="N69" s="12">
        <v>38.568666874073998</v>
      </c>
    </row>
    <row r="70" spans="1:14" hidden="1" outlineLevel="2" x14ac:dyDescent="0.3">
      <c r="A70" s="11" t="s">
        <v>41</v>
      </c>
      <c r="B70" s="12">
        <v>1760852.53082219</v>
      </c>
      <c r="C70" s="12">
        <v>551586.72362094128</v>
      </c>
      <c r="D70" s="15">
        <v>1107528.5914673472</v>
      </c>
      <c r="E70" s="12">
        <v>13559.400000000001</v>
      </c>
      <c r="F70" s="12">
        <v>275825.34121409542</v>
      </c>
      <c r="G70" s="12">
        <v>27190.026217143077</v>
      </c>
      <c r="H70" s="12">
        <v>115672.1451763582</v>
      </c>
      <c r="I70" s="12">
        <v>573145.8777215851</v>
      </c>
      <c r="J70" s="12">
        <v>102135.80113816549</v>
      </c>
      <c r="K70" s="12">
        <v>33787.692897779998</v>
      </c>
      <c r="L70" s="12">
        <v>67949.522836121425</v>
      </c>
      <c r="M70" s="12">
        <v>0</v>
      </c>
      <c r="N70" s="12">
        <v>1760852.53082219</v>
      </c>
    </row>
    <row r="71" spans="1:14" collapsed="1" x14ac:dyDescent="0.3">
      <c r="A71" s="2" t="s">
        <v>2</v>
      </c>
      <c r="B71" s="3">
        <v>3934184.4234353001</v>
      </c>
      <c r="C71" s="3">
        <v>0</v>
      </c>
      <c r="D71" s="3">
        <v>1810072.0984127901</v>
      </c>
      <c r="E71" s="13">
        <v>0</v>
      </c>
      <c r="F71" s="3">
        <v>1786558.7374943302</v>
      </c>
      <c r="G71" s="3">
        <v>0</v>
      </c>
      <c r="H71" s="3">
        <v>0</v>
      </c>
      <c r="I71" s="3">
        <v>23490.934620600001</v>
      </c>
      <c r="J71" s="3">
        <v>22.426297859999998</v>
      </c>
      <c r="K71" s="3">
        <v>1842792.2457980299</v>
      </c>
      <c r="L71" s="3">
        <v>281320.07922448003</v>
      </c>
      <c r="M71" s="3">
        <v>86693.595583638249</v>
      </c>
      <c r="N71" s="16">
        <v>4020878.0190189383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86339.734288291802</v>
      </c>
      <c r="N72" s="10">
        <v>86339.734288291802</v>
      </c>
    </row>
    <row r="73" spans="1:14" hidden="1" outlineLevel="1" x14ac:dyDescent="0.3">
      <c r="A73" s="9" t="s">
        <v>60</v>
      </c>
      <c r="B73" s="10">
        <v>2841431.7747520697</v>
      </c>
      <c r="C73" s="10">
        <v>0</v>
      </c>
      <c r="D73" s="10">
        <v>774195.09972955997</v>
      </c>
      <c r="E73" s="14">
        <v>0</v>
      </c>
      <c r="F73" s="10">
        <v>750681.73881110002</v>
      </c>
      <c r="G73" s="10">
        <v>0</v>
      </c>
      <c r="H73" s="10">
        <v>0</v>
      </c>
      <c r="I73" s="10">
        <v>23490.934620600001</v>
      </c>
      <c r="J73" s="10">
        <v>22.426297859999998</v>
      </c>
      <c r="K73" s="10">
        <v>1785916.59579803</v>
      </c>
      <c r="L73" s="10">
        <v>281320.07922448003</v>
      </c>
      <c r="M73" s="10">
        <v>81.202493504022002</v>
      </c>
      <c r="N73" s="10">
        <v>2841512.9772455739</v>
      </c>
    </row>
    <row r="74" spans="1:14" hidden="1" outlineLevel="2" x14ac:dyDescent="0.3">
      <c r="A74" s="11" t="s">
        <v>42</v>
      </c>
      <c r="B74" s="12">
        <v>333116.2</v>
      </c>
      <c r="C74" s="12">
        <v>0</v>
      </c>
      <c r="D74" s="12">
        <v>51796.120775520001</v>
      </c>
      <c r="E74" s="15">
        <v>0</v>
      </c>
      <c r="F74" s="12">
        <v>51024.198811100003</v>
      </c>
      <c r="G74" s="12">
        <v>0</v>
      </c>
      <c r="H74" s="12">
        <v>0</v>
      </c>
      <c r="I74" s="12">
        <v>749.4956665599999</v>
      </c>
      <c r="J74" s="12">
        <v>22.426297859999998</v>
      </c>
      <c r="K74" s="12">
        <v>0</v>
      </c>
      <c r="L74" s="12">
        <v>281320.07922448003</v>
      </c>
      <c r="M74" s="12">
        <v>0</v>
      </c>
      <c r="N74" s="12">
        <v>333116.2</v>
      </c>
    </row>
    <row r="75" spans="1:14" hidden="1" outlineLevel="2" x14ac:dyDescent="0.3">
      <c r="A75" s="11" t="s">
        <v>43</v>
      </c>
      <c r="B75" s="12">
        <v>1785916.59579803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1785916.59579803</v>
      </c>
      <c r="L75" s="12">
        <v>0</v>
      </c>
      <c r="M75" s="12">
        <v>81.202493504022002</v>
      </c>
      <c r="N75" s="19">
        <v>1785997.798291534</v>
      </c>
    </row>
    <row r="76" spans="1:14" hidden="1" outlineLevel="2" x14ac:dyDescent="0.3">
      <c r="A76" s="11" t="s">
        <v>44</v>
      </c>
      <c r="B76" s="12">
        <v>722398.97895403998</v>
      </c>
      <c r="C76" s="12">
        <v>0</v>
      </c>
      <c r="D76" s="12">
        <v>722398.97895403998</v>
      </c>
      <c r="E76" s="15">
        <v>0</v>
      </c>
      <c r="F76" s="12">
        <v>699657.54</v>
      </c>
      <c r="G76" s="12">
        <v>0</v>
      </c>
      <c r="H76" s="12">
        <v>0</v>
      </c>
      <c r="I76" s="12">
        <v>22741.438954040001</v>
      </c>
      <c r="J76" s="12">
        <v>0</v>
      </c>
      <c r="K76" s="12">
        <v>0</v>
      </c>
      <c r="L76" s="12">
        <v>0</v>
      </c>
      <c r="M76" s="12">
        <v>0</v>
      </c>
      <c r="N76" s="12">
        <v>722398.97895403998</v>
      </c>
    </row>
    <row r="77" spans="1:14" hidden="1" outlineLevel="1" x14ac:dyDescent="0.3">
      <c r="A77" s="9" t="s">
        <v>1</v>
      </c>
      <c r="B77" s="10">
        <v>1035787.38868323</v>
      </c>
      <c r="C77" s="10">
        <v>0</v>
      </c>
      <c r="D77" s="10">
        <v>1035787.38868323</v>
      </c>
      <c r="E77" s="14">
        <v>0</v>
      </c>
      <c r="F77" s="10">
        <v>1035787.38868323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1035787.38868323</v>
      </c>
    </row>
    <row r="78" spans="1:14" hidden="1" outlineLevel="2" x14ac:dyDescent="0.3">
      <c r="A78" s="11" t="s">
        <v>38</v>
      </c>
      <c r="B78" s="12">
        <v>1035787.38868323</v>
      </c>
      <c r="C78" s="12">
        <v>0</v>
      </c>
      <c r="D78" s="12">
        <v>1035787.38868323</v>
      </c>
      <c r="E78" s="15">
        <v>0</v>
      </c>
      <c r="F78" s="12">
        <v>1035787.38868323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1035787.38868323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56875.65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56875.65</v>
      </c>
      <c r="L80" s="10">
        <v>0</v>
      </c>
      <c r="M80" s="10">
        <v>0</v>
      </c>
      <c r="N80" s="10">
        <v>56875.65</v>
      </c>
    </row>
    <row r="81" spans="1:14" hidden="1" outlineLevel="2" x14ac:dyDescent="0.3">
      <c r="A81" s="11" t="s">
        <v>57</v>
      </c>
      <c r="B81" s="12">
        <v>56875.65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56875.65</v>
      </c>
      <c r="L81" s="12">
        <v>0</v>
      </c>
      <c r="M81" s="12">
        <v>0</v>
      </c>
      <c r="N81" s="12">
        <v>56875.65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272.658801842424</v>
      </c>
      <c r="N82" s="10">
        <v>272.658801842424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272.658801842424</v>
      </c>
      <c r="N83" s="12">
        <v>272.658801842424</v>
      </c>
    </row>
    <row r="84" spans="1:14" hidden="1" outlineLevel="1" x14ac:dyDescent="0.3">
      <c r="A84" s="9" t="s">
        <v>32</v>
      </c>
      <c r="B84" s="10">
        <v>89.61</v>
      </c>
      <c r="C84" s="10">
        <v>0</v>
      </c>
      <c r="D84" s="10">
        <v>89.61</v>
      </c>
      <c r="E84" s="14">
        <v>0</v>
      </c>
      <c r="F84" s="10">
        <v>89.61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89.61</v>
      </c>
    </row>
    <row r="85" spans="1:14" hidden="1" outlineLevel="2" x14ac:dyDescent="0.3">
      <c r="A85" s="11" t="s">
        <v>41</v>
      </c>
      <c r="B85" s="12">
        <v>89.61</v>
      </c>
      <c r="C85" s="12">
        <v>0</v>
      </c>
      <c r="D85" s="12">
        <v>89.61</v>
      </c>
      <c r="E85" s="15">
        <v>0</v>
      </c>
      <c r="F85" s="12">
        <v>89.61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89.61</v>
      </c>
    </row>
    <row r="86" spans="1:14" collapsed="1" x14ac:dyDescent="0.3">
      <c r="A86" s="2" t="s">
        <v>3</v>
      </c>
      <c r="B86" s="3">
        <v>11723966.822824115</v>
      </c>
      <c r="C86" s="3">
        <v>2250828.260099221</v>
      </c>
      <c r="D86" s="3">
        <v>4538465.5060233939</v>
      </c>
      <c r="E86" s="3">
        <v>14191.632103960001</v>
      </c>
      <c r="F86" s="13">
        <v>1612314.2872622183</v>
      </c>
      <c r="G86" s="3">
        <v>1918027.2201421577</v>
      </c>
      <c r="H86" s="3">
        <v>122242.63911769302</v>
      </c>
      <c r="I86" s="3">
        <v>722966.77919889987</v>
      </c>
      <c r="J86" s="3">
        <v>148722.94819846578</v>
      </c>
      <c r="K86" s="3">
        <v>1427616.2228170589</v>
      </c>
      <c r="L86" s="3">
        <v>3507056.8338844418</v>
      </c>
      <c r="M86" s="3">
        <v>1141340.3682712745</v>
      </c>
      <c r="N86" s="16">
        <v>12865307.191095389</v>
      </c>
    </row>
    <row r="87" spans="1:14" hidden="1" outlineLevel="1" x14ac:dyDescent="0.3">
      <c r="A87" s="9" t="s">
        <v>60</v>
      </c>
      <c r="B87" s="10">
        <v>2519999.4802984907</v>
      </c>
      <c r="C87" s="10">
        <v>572881.86494449247</v>
      </c>
      <c r="D87" s="10">
        <v>441418.42565460037</v>
      </c>
      <c r="E87" s="10">
        <v>0</v>
      </c>
      <c r="F87" s="14">
        <v>195472.14556035626</v>
      </c>
      <c r="G87" s="10">
        <v>12465.578882090911</v>
      </c>
      <c r="H87" s="10">
        <v>19274.501272878195</v>
      </c>
      <c r="I87" s="10">
        <v>156041.75055861357</v>
      </c>
      <c r="J87" s="10">
        <v>58164.449380661434</v>
      </c>
      <c r="K87" s="10">
        <v>139917.57464478313</v>
      </c>
      <c r="L87" s="10">
        <v>1365781.6150546148</v>
      </c>
      <c r="M87" s="10">
        <v>2446.5553589290498</v>
      </c>
      <c r="N87" s="10">
        <v>2522446.0356574198</v>
      </c>
    </row>
    <row r="88" spans="1:14" hidden="1" outlineLevel="2" x14ac:dyDescent="0.3">
      <c r="A88" s="11" t="s">
        <v>43</v>
      </c>
      <c r="B88" s="12">
        <v>328828.18058601988</v>
      </c>
      <c r="C88" s="12">
        <v>112298.975102809</v>
      </c>
      <c r="D88" s="12">
        <v>29608.577035950839</v>
      </c>
      <c r="E88" s="12">
        <v>0</v>
      </c>
      <c r="F88" s="15">
        <v>13869.553683229979</v>
      </c>
      <c r="G88" s="12">
        <v>8486.7900264008604</v>
      </c>
      <c r="H88" s="12">
        <v>435.30234933999799</v>
      </c>
      <c r="I88" s="12">
        <v>155.13403711999999</v>
      </c>
      <c r="J88" s="12">
        <v>6661.7969398599998</v>
      </c>
      <c r="K88" s="12">
        <v>41244.481555980012</v>
      </c>
      <c r="L88" s="12">
        <v>145676.14689127999</v>
      </c>
      <c r="M88" s="12">
        <v>2446.5553589290498</v>
      </c>
      <c r="N88" s="12">
        <v>331274.73594494892</v>
      </c>
    </row>
    <row r="89" spans="1:14" hidden="1" outlineLevel="2" x14ac:dyDescent="0.3">
      <c r="A89" s="11" t="s">
        <v>44</v>
      </c>
      <c r="B89" s="12">
        <v>2191171.2997124707</v>
      </c>
      <c r="C89" s="12">
        <v>460582.8898416835</v>
      </c>
      <c r="D89" s="12">
        <v>411809.84861864953</v>
      </c>
      <c r="E89" s="12">
        <v>0</v>
      </c>
      <c r="F89" s="15">
        <v>181602.59187712628</v>
      </c>
      <c r="G89" s="12">
        <v>3978.7888556900498</v>
      </c>
      <c r="H89" s="12">
        <v>18839.198923538195</v>
      </c>
      <c r="I89" s="12">
        <v>155886.61652149356</v>
      </c>
      <c r="J89" s="12">
        <v>51502.65244080143</v>
      </c>
      <c r="K89" s="12">
        <v>98673.093088803129</v>
      </c>
      <c r="L89" s="12">
        <v>1220105.4681633348</v>
      </c>
      <c r="M89" s="12">
        <v>0</v>
      </c>
      <c r="N89" s="12">
        <v>2191171.2997124707</v>
      </c>
    </row>
    <row r="90" spans="1:14" hidden="1" outlineLevel="1" x14ac:dyDescent="0.3">
      <c r="A90" s="9" t="s">
        <v>31</v>
      </c>
      <c r="B90" s="10">
        <v>4145031.627587812</v>
      </c>
      <c r="C90" s="10">
        <v>1264211.18583155</v>
      </c>
      <c r="D90" s="10">
        <v>1185196.5447155687</v>
      </c>
      <c r="E90" s="10">
        <v>0</v>
      </c>
      <c r="F90" s="14">
        <v>592214.55408419401</v>
      </c>
      <c r="G90" s="10">
        <v>494174.09749127901</v>
      </c>
      <c r="H90" s="10">
        <v>8961.8813909586152</v>
      </c>
      <c r="I90" s="10">
        <v>66126.156509060995</v>
      </c>
      <c r="J90" s="10">
        <v>23719.85524007602</v>
      </c>
      <c r="K90" s="10">
        <v>364.21608941929998</v>
      </c>
      <c r="L90" s="10">
        <v>1695259.6809512738</v>
      </c>
      <c r="M90" s="10">
        <v>143324.65812430339</v>
      </c>
      <c r="N90" s="10">
        <v>4288356.2857121155</v>
      </c>
    </row>
    <row r="91" spans="1:14" hidden="1" outlineLevel="2" x14ac:dyDescent="0.3">
      <c r="A91" s="11" t="s">
        <v>35</v>
      </c>
      <c r="B91" s="12">
        <v>1589489.5672828399</v>
      </c>
      <c r="C91" s="12">
        <v>530728.76194922102</v>
      </c>
      <c r="D91" s="12">
        <v>519958.63951202895</v>
      </c>
      <c r="E91" s="12">
        <v>0</v>
      </c>
      <c r="F91" s="15">
        <v>307601.91402661102</v>
      </c>
      <c r="G91" s="12">
        <v>186611.77464218001</v>
      </c>
      <c r="H91" s="12">
        <v>2099.7582664853658</v>
      </c>
      <c r="I91" s="12">
        <v>15606.495085336919</v>
      </c>
      <c r="J91" s="12">
        <v>8038.6974914156699</v>
      </c>
      <c r="K91" s="12">
        <v>0</v>
      </c>
      <c r="L91" s="12">
        <v>538802.16582159</v>
      </c>
      <c r="M91" s="12">
        <v>26670.346026544761</v>
      </c>
      <c r="N91" s="12">
        <v>1616159.9133093846</v>
      </c>
    </row>
    <row r="92" spans="1:14" hidden="1" outlineLevel="2" x14ac:dyDescent="0.3">
      <c r="A92" s="11" t="s">
        <v>37</v>
      </c>
      <c r="B92" s="12">
        <v>2555542.0603049714</v>
      </c>
      <c r="C92" s="12">
        <v>733482.42388232902</v>
      </c>
      <c r="D92" s="12">
        <v>665237.90520353953</v>
      </c>
      <c r="E92" s="12">
        <v>0</v>
      </c>
      <c r="F92" s="15">
        <v>284612.64005758299</v>
      </c>
      <c r="G92" s="12">
        <v>307562.322849099</v>
      </c>
      <c r="H92" s="12">
        <v>6862.1231244732498</v>
      </c>
      <c r="I92" s="12">
        <v>50519.661423724079</v>
      </c>
      <c r="J92" s="12">
        <v>15681.157748660349</v>
      </c>
      <c r="K92" s="12">
        <v>364.21608941929998</v>
      </c>
      <c r="L92" s="12">
        <v>1156457.5151296838</v>
      </c>
      <c r="M92" s="12">
        <v>116654.31209775864</v>
      </c>
      <c r="N92" s="12">
        <v>2672196.3724027299</v>
      </c>
    </row>
    <row r="93" spans="1:14" hidden="1" outlineLevel="1" x14ac:dyDescent="0.3">
      <c r="A93" s="9" t="s">
        <v>1</v>
      </c>
      <c r="B93" s="10">
        <v>2884500.0590080721</v>
      </c>
      <c r="C93" s="10">
        <v>0</v>
      </c>
      <c r="D93" s="10">
        <v>1926574.063960351</v>
      </c>
      <c r="E93" s="10">
        <v>2036.2721039599999</v>
      </c>
      <c r="F93" s="14">
        <v>567266.59231110103</v>
      </c>
      <c r="G93" s="10">
        <v>1356733.28059509</v>
      </c>
      <c r="H93" s="10">
        <v>0</v>
      </c>
      <c r="I93" s="10">
        <v>537.91895020000004</v>
      </c>
      <c r="J93" s="10">
        <v>0</v>
      </c>
      <c r="K93" s="10">
        <v>957925.99504772085</v>
      </c>
      <c r="L93" s="10">
        <v>0</v>
      </c>
      <c r="M93" s="10">
        <v>523571.27351556905</v>
      </c>
      <c r="N93" s="10">
        <v>3408071.3325236412</v>
      </c>
    </row>
    <row r="94" spans="1:14" hidden="1" outlineLevel="2" x14ac:dyDescent="0.3">
      <c r="A94" s="11" t="s">
        <v>38</v>
      </c>
      <c r="B94" s="12">
        <v>1805085.9854152694</v>
      </c>
      <c r="C94" s="12">
        <v>0</v>
      </c>
      <c r="D94" s="12">
        <v>1744918.7413615412</v>
      </c>
      <c r="E94" s="12">
        <v>2036.2721039599999</v>
      </c>
      <c r="F94" s="15">
        <v>386149.1886624911</v>
      </c>
      <c r="G94" s="12">
        <v>1356733.28059509</v>
      </c>
      <c r="H94" s="12">
        <v>0</v>
      </c>
      <c r="I94" s="12">
        <v>0</v>
      </c>
      <c r="J94" s="12">
        <v>0</v>
      </c>
      <c r="K94" s="12">
        <v>60167.244053728238</v>
      </c>
      <c r="L94" s="12">
        <v>0</v>
      </c>
      <c r="M94" s="12">
        <v>315217.89178769401</v>
      </c>
      <c r="N94" s="12">
        <v>2120303.8772029635</v>
      </c>
    </row>
    <row r="95" spans="1:14" hidden="1" outlineLevel="2" x14ac:dyDescent="0.3">
      <c r="A95" s="11" t="s">
        <v>39</v>
      </c>
      <c r="B95" s="12">
        <v>1079414.0735928025</v>
      </c>
      <c r="C95" s="12">
        <v>0</v>
      </c>
      <c r="D95" s="12">
        <v>181655.32259880999</v>
      </c>
      <c r="E95" s="12">
        <v>0</v>
      </c>
      <c r="F95" s="15">
        <v>181117.40364860999</v>
      </c>
      <c r="G95" s="12">
        <v>0</v>
      </c>
      <c r="H95" s="12">
        <v>0</v>
      </c>
      <c r="I95" s="12">
        <v>537.91895020000004</v>
      </c>
      <c r="J95" s="12">
        <v>0</v>
      </c>
      <c r="K95" s="12">
        <v>897758.75099399255</v>
      </c>
      <c r="L95" s="12">
        <v>0</v>
      </c>
      <c r="M95" s="12">
        <v>208353.38172787501</v>
      </c>
      <c r="N95" s="10">
        <v>1287767.4553206775</v>
      </c>
    </row>
    <row r="96" spans="1:14" hidden="1" outlineLevel="1" x14ac:dyDescent="0.3">
      <c r="A96" s="9" t="s">
        <v>61</v>
      </c>
      <c r="B96" s="10">
        <v>1184111.7037035264</v>
      </c>
      <c r="C96" s="10">
        <v>153048.47713617215</v>
      </c>
      <c r="D96" s="10">
        <v>313440.25488165568</v>
      </c>
      <c r="E96" s="10">
        <v>0</v>
      </c>
      <c r="F96" s="14">
        <v>102998.10421448959</v>
      </c>
      <c r="G96" s="10">
        <v>13590.9892706791</v>
      </c>
      <c r="H96" s="10">
        <v>29728.4154258286</v>
      </c>
      <c r="I96" s="10">
        <v>154612.8679593468</v>
      </c>
      <c r="J96" s="10">
        <v>12509.878011311599</v>
      </c>
      <c r="K96" s="10">
        <v>297458.38132967573</v>
      </c>
      <c r="L96" s="10">
        <v>420164.59035602282</v>
      </c>
      <c r="M96" s="10">
        <v>471997.88127247302</v>
      </c>
      <c r="N96" s="10">
        <v>1656109.5849759993</v>
      </c>
    </row>
    <row r="97" spans="1:14" hidden="1" outlineLevel="2" x14ac:dyDescent="0.3">
      <c r="A97" s="11" t="s">
        <v>57</v>
      </c>
      <c r="B97" s="12">
        <v>1184111.7037035264</v>
      </c>
      <c r="C97" s="12">
        <v>153048.47713617215</v>
      </c>
      <c r="D97" s="12">
        <v>313440.25488165568</v>
      </c>
      <c r="E97" s="12">
        <v>0</v>
      </c>
      <c r="F97" s="15">
        <v>102998.10421448959</v>
      </c>
      <c r="G97" s="12">
        <v>13590.9892706791</v>
      </c>
      <c r="H97" s="12">
        <v>29728.4154258286</v>
      </c>
      <c r="I97" s="12">
        <v>154612.8679593468</v>
      </c>
      <c r="J97" s="12">
        <v>12509.878011311599</v>
      </c>
      <c r="K97" s="12">
        <v>297458.38132967573</v>
      </c>
      <c r="L97" s="12">
        <v>420164.59035602282</v>
      </c>
      <c r="M97" s="12">
        <v>471997.88127247302</v>
      </c>
      <c r="N97" s="12">
        <v>1656109.5849759993</v>
      </c>
    </row>
    <row r="98" spans="1:14" hidden="1" outlineLevel="1" x14ac:dyDescent="0.3">
      <c r="A98" s="9" t="s">
        <v>63</v>
      </c>
      <c r="B98" s="10">
        <v>126228.65566186997</v>
      </c>
      <c r="C98" s="10">
        <v>46963.132094230001</v>
      </c>
      <c r="D98" s="10">
        <v>78519.114494759982</v>
      </c>
      <c r="E98" s="10">
        <v>0</v>
      </c>
      <c r="F98" s="14">
        <v>23908.858644880002</v>
      </c>
      <c r="G98" s="10">
        <v>40822.196406089999</v>
      </c>
      <c r="H98" s="10">
        <v>68.556705989999998</v>
      </c>
      <c r="I98" s="10">
        <v>13381.526264979999</v>
      </c>
      <c r="J98" s="10">
        <v>337.97647282000003</v>
      </c>
      <c r="K98" s="10">
        <v>0</v>
      </c>
      <c r="L98" s="10">
        <v>746.40907288000005</v>
      </c>
      <c r="M98" s="10">
        <v>0</v>
      </c>
      <c r="N98" s="10">
        <v>126228.65566186997</v>
      </c>
    </row>
    <row r="99" spans="1:14" hidden="1" outlineLevel="2" x14ac:dyDescent="0.3">
      <c r="A99" s="11" t="s">
        <v>50</v>
      </c>
      <c r="B99" s="12">
        <v>126228.65566186997</v>
      </c>
      <c r="C99" s="12">
        <v>46963.132094230001</v>
      </c>
      <c r="D99" s="12">
        <v>78519.114494759982</v>
      </c>
      <c r="E99" s="12">
        <v>0</v>
      </c>
      <c r="F99" s="15">
        <v>23908.858644880002</v>
      </c>
      <c r="G99" s="12">
        <v>40822.196406089999</v>
      </c>
      <c r="H99" s="12">
        <v>68.556705989999998</v>
      </c>
      <c r="I99" s="12">
        <v>13381.526264979999</v>
      </c>
      <c r="J99" s="12">
        <v>337.97647282000003</v>
      </c>
      <c r="K99" s="12">
        <v>0</v>
      </c>
      <c r="L99" s="12">
        <v>746.40907288000005</v>
      </c>
      <c r="M99" s="12">
        <v>0</v>
      </c>
      <c r="N99" s="12">
        <v>126228.65566186997</v>
      </c>
    </row>
    <row r="100" spans="1:14" hidden="1" outlineLevel="1" x14ac:dyDescent="0.3">
      <c r="A100" s="9" t="s">
        <v>32</v>
      </c>
      <c r="B100" s="10">
        <v>864095.29656434502</v>
      </c>
      <c r="C100" s="10">
        <v>213723.60009277659</v>
      </c>
      <c r="D100" s="10">
        <v>593317.10231645894</v>
      </c>
      <c r="E100" s="10">
        <v>12155.36</v>
      </c>
      <c r="F100" s="14">
        <v>130454.03244719747</v>
      </c>
      <c r="G100" s="10">
        <v>241.07749692859801</v>
      </c>
      <c r="H100" s="10">
        <v>64209.284322037609</v>
      </c>
      <c r="I100" s="10">
        <v>332266.55895669851</v>
      </c>
      <c r="J100" s="10">
        <v>53990.789093596737</v>
      </c>
      <c r="K100" s="10">
        <v>31950.055705459996</v>
      </c>
      <c r="L100" s="10">
        <v>25104.538449649488</v>
      </c>
      <c r="M100" s="10">
        <v>0</v>
      </c>
      <c r="N100" s="10">
        <v>864095.29656434502</v>
      </c>
    </row>
    <row r="101" spans="1:14" hidden="1" outlineLevel="2" x14ac:dyDescent="0.3">
      <c r="A101" s="11" t="s">
        <v>41</v>
      </c>
      <c r="B101" s="12">
        <v>864095.29656434502</v>
      </c>
      <c r="C101" s="12">
        <v>213723.60009277659</v>
      </c>
      <c r="D101" s="12">
        <v>593317.10231645894</v>
      </c>
      <c r="E101" s="12">
        <v>12155.36</v>
      </c>
      <c r="F101" s="15">
        <v>130454.03244719747</v>
      </c>
      <c r="G101" s="12">
        <v>241.07749692859801</v>
      </c>
      <c r="H101" s="12">
        <v>64209.284322037609</v>
      </c>
      <c r="I101" s="12">
        <v>332266.55895669851</v>
      </c>
      <c r="J101" s="12">
        <v>53990.789093596737</v>
      </c>
      <c r="K101" s="12">
        <v>31950.055705459996</v>
      </c>
      <c r="L101" s="12">
        <v>25104.538449649488</v>
      </c>
      <c r="M101" s="12">
        <v>0</v>
      </c>
      <c r="N101" s="12">
        <v>864095.29656434502</v>
      </c>
    </row>
    <row r="102" spans="1:14" collapsed="1" x14ac:dyDescent="0.3">
      <c r="A102" s="2" t="s">
        <v>4</v>
      </c>
      <c r="B102" s="3">
        <v>9693334.7795730326</v>
      </c>
      <c r="C102" s="3">
        <v>1548607.2956614152</v>
      </c>
      <c r="D102" s="3">
        <v>6679545.2762960736</v>
      </c>
      <c r="E102" s="3">
        <v>0</v>
      </c>
      <c r="F102" s="3">
        <v>383510.05789938424</v>
      </c>
      <c r="G102" s="13">
        <v>3981891.2675054902</v>
      </c>
      <c r="H102" s="3">
        <v>150676.90257862501</v>
      </c>
      <c r="I102" s="3">
        <v>105705.68847196021</v>
      </c>
      <c r="J102" s="3">
        <v>2057761.3598406152</v>
      </c>
      <c r="K102" s="3">
        <v>274216.22447187372</v>
      </c>
      <c r="L102" s="3">
        <v>1190965.9831436705</v>
      </c>
      <c r="M102" s="3">
        <v>95607.039527554749</v>
      </c>
      <c r="N102" s="16">
        <v>9788941.8191005867</v>
      </c>
    </row>
    <row r="103" spans="1:14" hidden="1" outlineLevel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x14ac:dyDescent="0.3">
      <c r="A105" s="9" t="s">
        <v>1</v>
      </c>
      <c r="B105" s="10">
        <v>77155.542790764201</v>
      </c>
      <c r="C105" s="10">
        <v>0</v>
      </c>
      <c r="D105" s="10">
        <v>77155.542790764201</v>
      </c>
      <c r="E105" s="10">
        <v>0</v>
      </c>
      <c r="F105" s="10">
        <v>77155.542225074198</v>
      </c>
      <c r="G105" s="14">
        <v>0</v>
      </c>
      <c r="H105" s="10">
        <v>0</v>
      </c>
      <c r="I105" s="10">
        <v>5.6568999999999999E-4</v>
      </c>
      <c r="J105" s="10">
        <v>0</v>
      </c>
      <c r="K105" s="10">
        <v>0</v>
      </c>
      <c r="L105" s="10">
        <v>0</v>
      </c>
      <c r="M105" s="10">
        <v>0</v>
      </c>
      <c r="N105" s="10">
        <v>77155.542790764201</v>
      </c>
    </row>
    <row r="106" spans="1:14" hidden="1" outlineLevel="2" x14ac:dyDescent="0.3">
      <c r="A106" s="11" t="s">
        <v>38</v>
      </c>
      <c r="B106" s="12">
        <v>77155.542790764201</v>
      </c>
      <c r="C106" s="12">
        <v>0</v>
      </c>
      <c r="D106" s="12">
        <v>77155.542790764201</v>
      </c>
      <c r="E106" s="12">
        <v>0</v>
      </c>
      <c r="F106" s="12">
        <v>77155.542225074198</v>
      </c>
      <c r="G106" s="15">
        <v>0</v>
      </c>
      <c r="H106" s="12">
        <v>0</v>
      </c>
      <c r="I106" s="12">
        <v>5.6568999999999999E-4</v>
      </c>
      <c r="J106" s="12">
        <v>0</v>
      </c>
      <c r="K106" s="12">
        <v>0</v>
      </c>
      <c r="L106" s="12">
        <v>0</v>
      </c>
      <c r="M106" s="12">
        <v>0</v>
      </c>
      <c r="N106" s="12">
        <v>77155.542790764201</v>
      </c>
    </row>
    <row r="107" spans="1:14" hidden="1" outlineLevel="1" x14ac:dyDescent="0.3">
      <c r="A107" s="9" t="s">
        <v>61</v>
      </c>
      <c r="B107" s="10">
        <v>9422129.9343320988</v>
      </c>
      <c r="C107" s="10">
        <v>1531207.7947217501</v>
      </c>
      <c r="D107" s="10">
        <v>6429811.6882550996</v>
      </c>
      <c r="E107" s="10">
        <v>0</v>
      </c>
      <c r="F107" s="10">
        <v>254436.43587776998</v>
      </c>
      <c r="G107" s="14">
        <v>3950910.25285151</v>
      </c>
      <c r="H107" s="10">
        <v>130121.26673452502</v>
      </c>
      <c r="I107" s="10">
        <v>37193.320629480004</v>
      </c>
      <c r="J107" s="10">
        <v>2057150.4121618152</v>
      </c>
      <c r="K107" s="10">
        <v>274216.22447187372</v>
      </c>
      <c r="L107" s="10">
        <v>1186894.2268833756</v>
      </c>
      <c r="M107" s="10">
        <v>95607.039527554749</v>
      </c>
      <c r="N107" s="10">
        <v>9517736.9738596529</v>
      </c>
    </row>
    <row r="108" spans="1:14" hidden="1" outlineLevel="2" x14ac:dyDescent="0.3">
      <c r="A108" s="11" t="s">
        <v>45</v>
      </c>
      <c r="B108" s="12">
        <v>9422129.9343320988</v>
      </c>
      <c r="C108" s="12">
        <v>1531207.7947217501</v>
      </c>
      <c r="D108" s="12">
        <v>6429811.6882550996</v>
      </c>
      <c r="E108" s="12">
        <v>0</v>
      </c>
      <c r="F108" s="12">
        <v>254436.43587776998</v>
      </c>
      <c r="G108" s="15">
        <v>3950910.25285151</v>
      </c>
      <c r="H108" s="12">
        <v>130121.26673452502</v>
      </c>
      <c r="I108" s="12">
        <v>37193.320629480004</v>
      </c>
      <c r="J108" s="12">
        <v>2057150.4121618152</v>
      </c>
      <c r="K108" s="12">
        <v>274216.22447187372</v>
      </c>
      <c r="L108" s="12">
        <v>1186894.2268833756</v>
      </c>
      <c r="M108" s="12">
        <v>95607.039527554749</v>
      </c>
      <c r="N108" s="12">
        <v>9517736.9738596529</v>
      </c>
    </row>
    <row r="109" spans="1:14" hidden="1" outlineLevel="1" x14ac:dyDescent="0.3">
      <c r="A109" s="9" t="s">
        <v>63</v>
      </c>
      <c r="B109" s="10">
        <v>58310.424052499999</v>
      </c>
      <c r="C109" s="10">
        <v>95.806332830000002</v>
      </c>
      <c r="D109" s="10">
        <v>57615.880625420003</v>
      </c>
      <c r="E109" s="10">
        <v>0</v>
      </c>
      <c r="F109" s="10">
        <v>49063.472951240001</v>
      </c>
      <c r="G109" s="14">
        <v>4211.21834537</v>
      </c>
      <c r="H109" s="10">
        <v>519.97029171999998</v>
      </c>
      <c r="I109" s="10">
        <v>3210.2713582900001</v>
      </c>
      <c r="J109" s="10">
        <v>610.94767879999995</v>
      </c>
      <c r="K109" s="10">
        <v>0</v>
      </c>
      <c r="L109" s="10">
        <v>598.73709424999993</v>
      </c>
      <c r="M109" s="10">
        <v>0</v>
      </c>
      <c r="N109" s="10">
        <v>58310.424052499999</v>
      </c>
    </row>
    <row r="110" spans="1:14" hidden="1" outlineLevel="2" x14ac:dyDescent="0.3">
      <c r="A110" s="11" t="s">
        <v>50</v>
      </c>
      <c r="B110" s="12">
        <v>58310.424052499999</v>
      </c>
      <c r="C110" s="12">
        <v>95.806332830000002</v>
      </c>
      <c r="D110" s="12">
        <v>57615.880625420003</v>
      </c>
      <c r="E110" s="12">
        <v>0</v>
      </c>
      <c r="F110" s="12">
        <v>49063.472951240001</v>
      </c>
      <c r="G110" s="15">
        <v>4211.21834537</v>
      </c>
      <c r="H110" s="12">
        <v>519.97029171999998</v>
      </c>
      <c r="I110" s="12">
        <v>3210.2713582900001</v>
      </c>
      <c r="J110" s="12">
        <v>610.94767879999995</v>
      </c>
      <c r="K110" s="12">
        <v>0</v>
      </c>
      <c r="L110" s="12">
        <v>598.73709424999993</v>
      </c>
      <c r="M110" s="12">
        <v>0</v>
      </c>
      <c r="N110" s="12">
        <v>58310.424052499999</v>
      </c>
    </row>
    <row r="111" spans="1:14" hidden="1" outlineLevel="1" x14ac:dyDescent="0.3">
      <c r="A111" s="9" t="s">
        <v>32</v>
      </c>
      <c r="B111" s="10">
        <v>135738.87839767031</v>
      </c>
      <c r="C111" s="10">
        <v>17303.694606835088</v>
      </c>
      <c r="D111" s="10">
        <v>114962.16462479021</v>
      </c>
      <c r="E111" s="10">
        <v>0</v>
      </c>
      <c r="F111" s="10">
        <v>2854.6068453000098</v>
      </c>
      <c r="G111" s="14">
        <v>26769.796308609999</v>
      </c>
      <c r="H111" s="10">
        <v>20035.66555238</v>
      </c>
      <c r="I111" s="10">
        <v>65302.095918500199</v>
      </c>
      <c r="J111" s="10">
        <v>0</v>
      </c>
      <c r="K111" s="10">
        <v>0</v>
      </c>
      <c r="L111" s="10">
        <v>3473.019166045</v>
      </c>
      <c r="M111" s="10">
        <v>0</v>
      </c>
      <c r="N111" s="10">
        <v>135738.87839767031</v>
      </c>
    </row>
    <row r="112" spans="1:14" hidden="1" outlineLevel="2" x14ac:dyDescent="0.3">
      <c r="A112" s="11" t="s">
        <v>41</v>
      </c>
      <c r="B112" s="12">
        <v>135738.87839767031</v>
      </c>
      <c r="C112" s="12">
        <v>17303.694606835088</v>
      </c>
      <c r="D112" s="12">
        <v>114962.16462479021</v>
      </c>
      <c r="E112" s="12">
        <v>0</v>
      </c>
      <c r="F112" s="12">
        <v>2854.6068453000098</v>
      </c>
      <c r="G112" s="15">
        <v>26769.796308609999</v>
      </c>
      <c r="H112" s="12">
        <v>20035.66555238</v>
      </c>
      <c r="I112" s="12">
        <v>65302.095918500199</v>
      </c>
      <c r="J112" s="12">
        <v>0</v>
      </c>
      <c r="K112" s="12">
        <v>0</v>
      </c>
      <c r="L112" s="12">
        <v>3473.019166045</v>
      </c>
      <c r="M112" s="12">
        <v>0</v>
      </c>
      <c r="N112" s="12">
        <v>135738.87839767031</v>
      </c>
    </row>
    <row r="113" spans="1:14" collapsed="1" x14ac:dyDescent="0.3">
      <c r="A113" s="2" t="s">
        <v>5</v>
      </c>
      <c r="B113" s="3">
        <v>1846464.5773205881</v>
      </c>
      <c r="C113" s="3">
        <v>435731.16506467696</v>
      </c>
      <c r="D113" s="3">
        <v>1017985.2258258068</v>
      </c>
      <c r="E113" s="3">
        <v>0</v>
      </c>
      <c r="F113" s="3">
        <v>120671.48859069582</v>
      </c>
      <c r="G113" s="3">
        <v>373915.23738528014</v>
      </c>
      <c r="H113" s="13">
        <v>397194.68117330997</v>
      </c>
      <c r="I113" s="3">
        <v>38044.375407920001</v>
      </c>
      <c r="J113" s="3">
        <v>88159.443268600822</v>
      </c>
      <c r="K113" s="3">
        <v>21957.835471800001</v>
      </c>
      <c r="L113" s="3">
        <v>370790.35095830431</v>
      </c>
      <c r="M113" s="3">
        <v>478476.11058017227</v>
      </c>
      <c r="N113" s="16">
        <v>2324940.6879007602</v>
      </c>
    </row>
    <row r="114" spans="1:14" hidden="1" outlineLevel="1" x14ac:dyDescent="0.3">
      <c r="A114" s="9" t="s">
        <v>1</v>
      </c>
      <c r="B114" s="10">
        <v>1214.9559818358262</v>
      </c>
      <c r="C114" s="10">
        <v>0</v>
      </c>
      <c r="D114" s="10">
        <v>1214.9559818358262</v>
      </c>
      <c r="E114" s="10">
        <v>0</v>
      </c>
      <c r="F114" s="10">
        <v>1214.9548504558261</v>
      </c>
      <c r="G114" s="10">
        <v>0</v>
      </c>
      <c r="H114" s="14">
        <v>0</v>
      </c>
      <c r="I114" s="10">
        <v>1.13138E-3</v>
      </c>
      <c r="J114" s="10">
        <v>0</v>
      </c>
      <c r="K114" s="10">
        <v>0</v>
      </c>
      <c r="L114" s="10">
        <v>0</v>
      </c>
      <c r="M114" s="10">
        <v>0</v>
      </c>
      <c r="N114" s="10">
        <v>1214.9559818358262</v>
      </c>
    </row>
    <row r="115" spans="1:14" hidden="1" outlineLevel="2" x14ac:dyDescent="0.3">
      <c r="A115" s="11" t="s">
        <v>38</v>
      </c>
      <c r="B115" s="12">
        <v>367.21078234582598</v>
      </c>
      <c r="C115" s="12">
        <v>0</v>
      </c>
      <c r="D115" s="12">
        <v>367.21078234582598</v>
      </c>
      <c r="E115" s="12">
        <v>0</v>
      </c>
      <c r="F115" s="12">
        <v>367.20965096582597</v>
      </c>
      <c r="G115" s="12">
        <v>0</v>
      </c>
      <c r="H115" s="15">
        <v>0</v>
      </c>
      <c r="I115" s="12">
        <v>1.13138E-3</v>
      </c>
      <c r="J115" s="12">
        <v>0</v>
      </c>
      <c r="K115" s="12">
        <v>0</v>
      </c>
      <c r="L115" s="12">
        <v>0</v>
      </c>
      <c r="M115" s="12">
        <v>0</v>
      </c>
      <c r="N115" s="10">
        <v>367.21078234582598</v>
      </c>
    </row>
    <row r="116" spans="1:14" hidden="1" outlineLevel="2" x14ac:dyDescent="0.3">
      <c r="A116" s="11" t="s">
        <v>39</v>
      </c>
      <c r="B116" s="12">
        <v>847.74519949</v>
      </c>
      <c r="C116" s="12">
        <v>0</v>
      </c>
      <c r="D116" s="12">
        <v>847.74519949</v>
      </c>
      <c r="E116" s="12">
        <v>0</v>
      </c>
      <c r="F116" s="12">
        <v>847.74519949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847.74519949</v>
      </c>
    </row>
    <row r="117" spans="1:14" hidden="1" outlineLevel="1" x14ac:dyDescent="0.3">
      <c r="A117" s="9" t="s">
        <v>61</v>
      </c>
      <c r="B117" s="10">
        <v>1733882.7510725423</v>
      </c>
      <c r="C117" s="10">
        <v>390535.06852030696</v>
      </c>
      <c r="D117" s="10">
        <v>954242.72527777089</v>
      </c>
      <c r="E117" s="10">
        <v>0</v>
      </c>
      <c r="F117" s="10">
        <v>102220.84991323001</v>
      </c>
      <c r="G117" s="10">
        <v>373880.11272116011</v>
      </c>
      <c r="H117" s="14">
        <v>366288.91990675998</v>
      </c>
      <c r="I117" s="10">
        <v>23693.399468020005</v>
      </c>
      <c r="J117" s="10">
        <v>88159.443268600822</v>
      </c>
      <c r="K117" s="10">
        <v>21957.835471800001</v>
      </c>
      <c r="L117" s="10">
        <v>367147.1218026643</v>
      </c>
      <c r="M117" s="10">
        <v>478476.11058017227</v>
      </c>
      <c r="N117" s="10">
        <v>2212358.8616527147</v>
      </c>
    </row>
    <row r="118" spans="1:14" hidden="1" outlineLevel="2" x14ac:dyDescent="0.3">
      <c r="A118" s="11" t="s">
        <v>45</v>
      </c>
      <c r="B118" s="12">
        <v>1733882.7510725423</v>
      </c>
      <c r="C118" s="12">
        <v>390535.06852030696</v>
      </c>
      <c r="D118" s="12">
        <v>954242.72527777089</v>
      </c>
      <c r="E118" s="12">
        <v>0</v>
      </c>
      <c r="F118" s="12">
        <v>102220.84991323001</v>
      </c>
      <c r="G118" s="12">
        <v>373880.11272116011</v>
      </c>
      <c r="H118" s="15">
        <v>366288.91990675998</v>
      </c>
      <c r="I118" s="12">
        <v>23693.399468020005</v>
      </c>
      <c r="J118" s="12">
        <v>88159.443268600822</v>
      </c>
      <c r="K118" s="12">
        <v>21957.835471800001</v>
      </c>
      <c r="L118" s="12">
        <v>367147.1218026643</v>
      </c>
      <c r="M118" s="12">
        <v>478476.11058017227</v>
      </c>
      <c r="N118" s="12">
        <v>2212358.8616527147</v>
      </c>
    </row>
    <row r="119" spans="1:14" hidden="1" outlineLevel="1" x14ac:dyDescent="0.3">
      <c r="A119" s="9" t="s">
        <v>63</v>
      </c>
      <c r="B119" s="10">
        <v>310.61226815999999</v>
      </c>
      <c r="C119" s="10">
        <v>0</v>
      </c>
      <c r="D119" s="10">
        <v>310.61225415999996</v>
      </c>
      <c r="E119" s="10">
        <v>0</v>
      </c>
      <c r="F119" s="10">
        <v>274.05766935999998</v>
      </c>
      <c r="G119" s="10">
        <v>35.124664119999998</v>
      </c>
      <c r="H119" s="14">
        <v>0</v>
      </c>
      <c r="I119" s="10">
        <v>1.4299206799999999</v>
      </c>
      <c r="J119" s="10">
        <v>0</v>
      </c>
      <c r="K119" s="10">
        <v>0</v>
      </c>
      <c r="L119" s="10">
        <v>1.4E-5</v>
      </c>
      <c r="M119" s="10">
        <v>0</v>
      </c>
      <c r="N119" s="10">
        <v>310.61226815999999</v>
      </c>
    </row>
    <row r="120" spans="1:14" hidden="1" outlineLevel="2" x14ac:dyDescent="0.3">
      <c r="A120" s="11" t="s">
        <v>50</v>
      </c>
      <c r="B120" s="12">
        <v>310.61226815999999</v>
      </c>
      <c r="C120" s="12">
        <v>0</v>
      </c>
      <c r="D120" s="12">
        <v>310.61225415999996</v>
      </c>
      <c r="E120" s="12">
        <v>0</v>
      </c>
      <c r="F120" s="12">
        <v>274.05766935999998</v>
      </c>
      <c r="G120" s="12">
        <v>35.124664119999998</v>
      </c>
      <c r="H120" s="15">
        <v>0</v>
      </c>
      <c r="I120" s="12">
        <v>1.4299206799999999</v>
      </c>
      <c r="J120" s="12">
        <v>0</v>
      </c>
      <c r="K120" s="12">
        <v>0</v>
      </c>
      <c r="L120" s="12">
        <v>1.4E-5</v>
      </c>
      <c r="M120" s="12">
        <v>0</v>
      </c>
      <c r="N120" s="12">
        <v>310.61226815999999</v>
      </c>
    </row>
    <row r="121" spans="1:14" hidden="1" outlineLevel="1" x14ac:dyDescent="0.3">
      <c r="A121" s="9" t="s">
        <v>32</v>
      </c>
      <c r="B121" s="10">
        <v>111056.25799805</v>
      </c>
      <c r="C121" s="10">
        <v>45196.096544369997</v>
      </c>
      <c r="D121" s="10">
        <v>62216.93231204</v>
      </c>
      <c r="E121" s="10">
        <v>0</v>
      </c>
      <c r="F121" s="10">
        <v>16961.62615765</v>
      </c>
      <c r="G121" s="10">
        <v>0</v>
      </c>
      <c r="H121" s="14">
        <v>30905.761266549998</v>
      </c>
      <c r="I121" s="10">
        <v>14349.544887839998</v>
      </c>
      <c r="J121" s="10">
        <v>0</v>
      </c>
      <c r="K121" s="10">
        <v>0</v>
      </c>
      <c r="L121" s="10">
        <v>3643.2291416399989</v>
      </c>
      <c r="M121" s="10">
        <v>0</v>
      </c>
      <c r="N121" s="10">
        <v>111056.25799805</v>
      </c>
    </row>
    <row r="122" spans="1:14" hidden="1" outlineLevel="2" x14ac:dyDescent="0.3">
      <c r="A122" s="11" t="s">
        <v>41</v>
      </c>
      <c r="B122" s="12">
        <v>111056.25799805</v>
      </c>
      <c r="C122" s="12">
        <v>45196.096544369997</v>
      </c>
      <c r="D122" s="12">
        <v>62216.93231204</v>
      </c>
      <c r="E122" s="12">
        <v>0</v>
      </c>
      <c r="F122" s="12">
        <v>16961.62615765</v>
      </c>
      <c r="G122" s="12">
        <v>0</v>
      </c>
      <c r="H122" s="15">
        <v>30905.761266549998</v>
      </c>
      <c r="I122" s="12">
        <v>14349.544887839998</v>
      </c>
      <c r="J122" s="12">
        <v>0</v>
      </c>
      <c r="K122" s="12">
        <v>0</v>
      </c>
      <c r="L122" s="12">
        <v>3643.2291416399989</v>
      </c>
      <c r="M122" s="12">
        <v>0</v>
      </c>
      <c r="N122" s="12">
        <v>111056.25799805</v>
      </c>
    </row>
    <row r="123" spans="1:14" collapsed="1" x14ac:dyDescent="0.3">
      <c r="A123" s="2" t="s">
        <v>6</v>
      </c>
      <c r="B123" s="3">
        <v>2085681.3918378418</v>
      </c>
      <c r="C123" s="3">
        <v>489588.12401238247</v>
      </c>
      <c r="D123" s="3">
        <v>1190249.4680996425</v>
      </c>
      <c r="E123" s="3">
        <v>5.2551694500000004</v>
      </c>
      <c r="F123" s="3">
        <v>450260.82684626465</v>
      </c>
      <c r="G123" s="3">
        <v>93118.956450221478</v>
      </c>
      <c r="H123" s="3">
        <v>349447.94526273553</v>
      </c>
      <c r="I123" s="13">
        <v>273115.76863317424</v>
      </c>
      <c r="J123" s="3">
        <v>24300.715737796643</v>
      </c>
      <c r="K123" s="3">
        <v>19167.61212305036</v>
      </c>
      <c r="L123" s="3">
        <v>386676.1876027665</v>
      </c>
      <c r="M123" s="3">
        <v>1123010.8032827766</v>
      </c>
      <c r="N123" s="16">
        <v>3208692.1951206187</v>
      </c>
    </row>
    <row r="124" spans="1:14" hidden="1" outlineLevel="1" x14ac:dyDescent="0.3">
      <c r="A124" s="9" t="s">
        <v>60</v>
      </c>
      <c r="B124" s="10">
        <v>30464.850260359999</v>
      </c>
      <c r="C124" s="10">
        <v>218.80289687000001</v>
      </c>
      <c r="D124" s="10">
        <v>1388.4458230299999</v>
      </c>
      <c r="E124" s="10">
        <v>0</v>
      </c>
      <c r="F124" s="10">
        <v>915.44887418999997</v>
      </c>
      <c r="G124" s="10">
        <v>196.13450567000001</v>
      </c>
      <c r="H124" s="10">
        <v>259.41827925000001</v>
      </c>
      <c r="I124" s="14">
        <v>17.444163920000001</v>
      </c>
      <c r="J124" s="10">
        <v>0</v>
      </c>
      <c r="K124" s="10">
        <v>0</v>
      </c>
      <c r="L124" s="10">
        <v>28857.60154046</v>
      </c>
      <c r="M124" s="10">
        <v>14.253010012278001</v>
      </c>
      <c r="N124" s="10">
        <v>30479.103270372278</v>
      </c>
    </row>
    <row r="125" spans="1:14" hidden="1" outlineLevel="2" x14ac:dyDescent="0.3">
      <c r="A125" s="11" t="s">
        <v>44</v>
      </c>
      <c r="B125" s="12">
        <v>30464.850260359999</v>
      </c>
      <c r="C125" s="12">
        <v>218.80289687000001</v>
      </c>
      <c r="D125" s="12">
        <v>1388.4458230299999</v>
      </c>
      <c r="E125" s="12">
        <v>0</v>
      </c>
      <c r="F125" s="12">
        <v>915.44887418999997</v>
      </c>
      <c r="G125" s="12">
        <v>196.13450567000001</v>
      </c>
      <c r="H125" s="12">
        <v>259.41827925000001</v>
      </c>
      <c r="I125" s="15">
        <v>17.444163920000001</v>
      </c>
      <c r="J125" s="12">
        <v>0</v>
      </c>
      <c r="K125" s="12">
        <v>0</v>
      </c>
      <c r="L125" s="12">
        <v>28857.60154046</v>
      </c>
      <c r="M125" s="12">
        <v>14.253010012278001</v>
      </c>
      <c r="N125" s="12">
        <v>30479.103270372278</v>
      </c>
    </row>
    <row r="126" spans="1:14" hidden="1" outlineLevel="1" x14ac:dyDescent="0.3">
      <c r="A126" s="9" t="s">
        <v>31</v>
      </c>
      <c r="B126" s="10">
        <v>316909.78548732668</v>
      </c>
      <c r="C126" s="10">
        <v>10896.184487136239</v>
      </c>
      <c r="D126" s="10">
        <v>169270.73957642593</v>
      </c>
      <c r="E126" s="10">
        <v>0</v>
      </c>
      <c r="F126" s="10">
        <v>60874.936029348602</v>
      </c>
      <c r="G126" s="10">
        <v>33450.319760345803</v>
      </c>
      <c r="H126" s="10">
        <v>72110.706389466097</v>
      </c>
      <c r="I126" s="14">
        <v>2337.1110955004001</v>
      </c>
      <c r="J126" s="10">
        <v>497.66630176499996</v>
      </c>
      <c r="K126" s="10">
        <v>1407.1060084477999</v>
      </c>
      <c r="L126" s="10">
        <v>135335.7554153167</v>
      </c>
      <c r="M126" s="10">
        <v>5554.8532058056044</v>
      </c>
      <c r="N126" s="10">
        <v>322464.63869313226</v>
      </c>
    </row>
    <row r="127" spans="1:14" hidden="1" outlineLevel="2" x14ac:dyDescent="0.3">
      <c r="A127" s="11" t="s">
        <v>35</v>
      </c>
      <c r="B127" s="12">
        <v>20582.412804861102</v>
      </c>
      <c r="C127" s="12">
        <v>1945.9563171300999</v>
      </c>
      <c r="D127" s="12">
        <v>10657.676555657203</v>
      </c>
      <c r="E127" s="12">
        <v>0</v>
      </c>
      <c r="F127" s="12">
        <v>6791.2957106396007</v>
      </c>
      <c r="G127" s="12">
        <v>2264.32692615</v>
      </c>
      <c r="H127" s="12">
        <v>1096.2324151594999</v>
      </c>
      <c r="I127" s="15">
        <v>449.54231983919993</v>
      </c>
      <c r="J127" s="12">
        <v>56.279183868900006</v>
      </c>
      <c r="K127" s="12">
        <v>0</v>
      </c>
      <c r="L127" s="12">
        <v>7978.7799320737995</v>
      </c>
      <c r="M127" s="12">
        <v>0</v>
      </c>
      <c r="N127" s="12">
        <v>20582.412804861102</v>
      </c>
    </row>
    <row r="128" spans="1:14" hidden="1" outlineLevel="2" x14ac:dyDescent="0.3">
      <c r="A128" s="11" t="s">
        <v>37</v>
      </c>
      <c r="B128" s="12">
        <v>296327.37268246553</v>
      </c>
      <c r="C128" s="12">
        <v>8950.2281700061394</v>
      </c>
      <c r="D128" s="12">
        <v>158613.06302076872</v>
      </c>
      <c r="E128" s="12">
        <v>0</v>
      </c>
      <c r="F128" s="12">
        <v>54083.640318709004</v>
      </c>
      <c r="G128" s="12">
        <v>31185.9928341958</v>
      </c>
      <c r="H128" s="12">
        <v>71014.473974306602</v>
      </c>
      <c r="I128" s="15">
        <v>1887.5687756612001</v>
      </c>
      <c r="J128" s="12">
        <v>441.38711789609994</v>
      </c>
      <c r="K128" s="12">
        <v>1407.1060084477999</v>
      </c>
      <c r="L128" s="12">
        <v>127356.97548324289</v>
      </c>
      <c r="M128" s="12">
        <v>5554.8532058056044</v>
      </c>
      <c r="N128" s="12">
        <v>301882.22588827112</v>
      </c>
    </row>
    <row r="129" spans="1:14" hidden="1" outlineLevel="1" x14ac:dyDescent="0.3">
      <c r="A129" s="9" t="s">
        <v>1</v>
      </c>
      <c r="B129" s="10">
        <v>93107.346780979773</v>
      </c>
      <c r="C129" s="10">
        <v>207.93405236999999</v>
      </c>
      <c r="D129" s="10">
        <v>92884.437411959778</v>
      </c>
      <c r="E129" s="10">
        <v>5.2551694500000004</v>
      </c>
      <c r="F129" s="10">
        <v>50433.662155669706</v>
      </c>
      <c r="G129" s="10">
        <v>39636.568978093303</v>
      </c>
      <c r="H129" s="10">
        <v>507.404303476763</v>
      </c>
      <c r="I129" s="14">
        <v>2301.5468052699998</v>
      </c>
      <c r="J129" s="10">
        <v>0</v>
      </c>
      <c r="K129" s="10">
        <v>0</v>
      </c>
      <c r="L129" s="10">
        <v>14.97531665</v>
      </c>
      <c r="M129" s="10">
        <v>65241.453697558711</v>
      </c>
      <c r="N129" s="10">
        <v>158348.8004785385</v>
      </c>
    </row>
    <row r="130" spans="1:14" hidden="1" outlineLevel="2" x14ac:dyDescent="0.3">
      <c r="A130" s="11" t="s">
        <v>38</v>
      </c>
      <c r="B130" s="12">
        <v>69090.848720839771</v>
      </c>
      <c r="C130" s="12">
        <v>207.93405236999999</v>
      </c>
      <c r="D130" s="12">
        <v>68867.939351819776</v>
      </c>
      <c r="E130" s="12">
        <v>5.2551694500000004</v>
      </c>
      <c r="F130" s="12">
        <v>27883.1069152497</v>
      </c>
      <c r="G130" s="12">
        <v>39636.568978093303</v>
      </c>
      <c r="H130" s="12">
        <v>507.404303476763</v>
      </c>
      <c r="I130" s="15">
        <v>835.60398555000006</v>
      </c>
      <c r="J130" s="12">
        <v>0</v>
      </c>
      <c r="K130" s="12">
        <v>0</v>
      </c>
      <c r="L130" s="12">
        <v>14.97531665</v>
      </c>
      <c r="M130" s="12">
        <v>4324.984612289144</v>
      </c>
      <c r="N130" s="10">
        <v>73415.833333128918</v>
      </c>
    </row>
    <row r="131" spans="1:14" hidden="1" outlineLevel="2" x14ac:dyDescent="0.3">
      <c r="A131" s="11" t="s">
        <v>39</v>
      </c>
      <c r="B131" s="12">
        <v>24016.498060140009</v>
      </c>
      <c r="C131" s="12">
        <v>0</v>
      </c>
      <c r="D131" s="12">
        <v>24016.498060140009</v>
      </c>
      <c r="E131" s="12">
        <v>0</v>
      </c>
      <c r="F131" s="12">
        <v>22550.55524042001</v>
      </c>
      <c r="G131" s="12">
        <v>0</v>
      </c>
      <c r="H131" s="12">
        <v>0</v>
      </c>
      <c r="I131" s="15">
        <v>1465.94281972</v>
      </c>
      <c r="J131" s="12">
        <v>0</v>
      </c>
      <c r="K131" s="12">
        <v>0</v>
      </c>
      <c r="L131" s="12">
        <v>0</v>
      </c>
      <c r="M131" s="12">
        <v>60916.469085269564</v>
      </c>
      <c r="N131" s="10">
        <v>84932.967145409581</v>
      </c>
    </row>
    <row r="132" spans="1:14" hidden="1" outlineLevel="1" x14ac:dyDescent="0.3">
      <c r="A132" s="9" t="s">
        <v>61</v>
      </c>
      <c r="B132" s="10">
        <v>1062736.6830664417</v>
      </c>
      <c r="C132" s="10">
        <v>242960.52042518707</v>
      </c>
      <c r="D132" s="10">
        <v>629896.61739114311</v>
      </c>
      <c r="E132" s="10">
        <v>0</v>
      </c>
      <c r="F132" s="10">
        <v>203191.14325644012</v>
      </c>
      <c r="G132" s="10">
        <v>15409.961855277301</v>
      </c>
      <c r="H132" s="10">
        <v>276108.39325919002</v>
      </c>
      <c r="I132" s="14">
        <v>115426.00280875739</v>
      </c>
      <c r="J132" s="10">
        <v>19761.116211478242</v>
      </c>
      <c r="K132" s="10">
        <v>15922.86892228256</v>
      </c>
      <c r="L132" s="10">
        <v>173956.6763278289</v>
      </c>
      <c r="M132" s="10">
        <v>1050956.6821672739</v>
      </c>
      <c r="N132" s="10">
        <v>2113693.3652337156</v>
      </c>
    </row>
    <row r="133" spans="1:14" hidden="1" outlineLevel="2" x14ac:dyDescent="0.3">
      <c r="A133" s="11" t="s">
        <v>57</v>
      </c>
      <c r="B133" s="12">
        <v>1062736.6830664417</v>
      </c>
      <c r="C133" s="12">
        <v>242960.52042518707</v>
      </c>
      <c r="D133" s="12">
        <v>629896.61739114311</v>
      </c>
      <c r="E133" s="12">
        <v>0</v>
      </c>
      <c r="F133" s="12">
        <v>203191.14325644012</v>
      </c>
      <c r="G133" s="12">
        <v>15409.961855277301</v>
      </c>
      <c r="H133" s="12">
        <v>276108.39325919002</v>
      </c>
      <c r="I133" s="15">
        <v>115426.00280875739</v>
      </c>
      <c r="J133" s="12">
        <v>19761.116211478242</v>
      </c>
      <c r="K133" s="12">
        <v>15922.86892228256</v>
      </c>
      <c r="L133" s="12">
        <v>173956.6763278289</v>
      </c>
      <c r="M133" s="12">
        <v>1050956.6821672739</v>
      </c>
      <c r="N133" s="12">
        <v>2113693.3652337156</v>
      </c>
    </row>
    <row r="134" spans="1:14" hidden="1" outlineLevel="1" x14ac:dyDescent="0.3">
      <c r="A134" s="9" t="s">
        <v>62</v>
      </c>
      <c r="B134" s="10">
        <v>36260.11835235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36260.11835235</v>
      </c>
      <c r="M134" s="10">
        <v>0</v>
      </c>
      <c r="N134" s="10">
        <v>36260.11835235</v>
      </c>
    </row>
    <row r="135" spans="1:14" hidden="1" outlineLevel="2" x14ac:dyDescent="0.3">
      <c r="A135" s="11" t="s">
        <v>46</v>
      </c>
      <c r="B135" s="12">
        <v>36260.11835235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36260.11835235</v>
      </c>
      <c r="M135" s="12">
        <v>0</v>
      </c>
      <c r="N135" s="12">
        <v>36260.11835235</v>
      </c>
    </row>
    <row r="136" spans="1:14" hidden="1" outlineLevel="1" x14ac:dyDescent="0.3">
      <c r="A136" s="9" t="s">
        <v>63</v>
      </c>
      <c r="B136" s="10">
        <v>23267.561404840002</v>
      </c>
      <c r="C136" s="10">
        <v>1655.2833164299998</v>
      </c>
      <c r="D136" s="10">
        <v>21426.589850700002</v>
      </c>
      <c r="E136" s="10">
        <v>0</v>
      </c>
      <c r="F136" s="10">
        <v>16205.366676490001</v>
      </c>
      <c r="G136" s="10">
        <v>4267.453779720001</v>
      </c>
      <c r="H136" s="10">
        <v>11.52517014</v>
      </c>
      <c r="I136" s="14">
        <v>815.53145495000001</v>
      </c>
      <c r="J136" s="10">
        <v>126.7127694</v>
      </c>
      <c r="K136" s="10">
        <v>0</v>
      </c>
      <c r="L136" s="10">
        <v>185.68823770999998</v>
      </c>
      <c r="M136" s="10">
        <v>1204.99253525223</v>
      </c>
      <c r="N136" s="10">
        <v>24472.553940092232</v>
      </c>
    </row>
    <row r="137" spans="1:14" hidden="1" outlineLevel="2" x14ac:dyDescent="0.3">
      <c r="A137" s="11" t="s">
        <v>50</v>
      </c>
      <c r="B137" s="12">
        <v>23267.561404840002</v>
      </c>
      <c r="C137" s="12">
        <v>1655.2833164299998</v>
      </c>
      <c r="D137" s="12">
        <v>21426.589850700002</v>
      </c>
      <c r="E137" s="12">
        <v>0</v>
      </c>
      <c r="F137" s="12">
        <v>16205.366676490001</v>
      </c>
      <c r="G137" s="12">
        <v>4267.453779720001</v>
      </c>
      <c r="H137" s="12">
        <v>11.52517014</v>
      </c>
      <c r="I137" s="15">
        <v>815.53145495000001</v>
      </c>
      <c r="J137" s="12">
        <v>126.7127694</v>
      </c>
      <c r="K137" s="12">
        <v>0</v>
      </c>
      <c r="L137" s="12">
        <v>185.68823770999998</v>
      </c>
      <c r="M137" s="12">
        <v>1204.99253525223</v>
      </c>
      <c r="N137" s="12">
        <v>24472.553940092232</v>
      </c>
    </row>
    <row r="138" spans="1:14" hidden="1" outlineLevel="1" x14ac:dyDescent="0.3">
      <c r="A138" s="9" t="s">
        <v>32</v>
      </c>
      <c r="B138" s="10">
        <v>522935.04648554372</v>
      </c>
      <c r="C138" s="10">
        <v>233649.39883438914</v>
      </c>
      <c r="D138" s="10">
        <v>275382.63804638368</v>
      </c>
      <c r="E138" s="10">
        <v>0</v>
      </c>
      <c r="F138" s="10">
        <v>118640.26985412618</v>
      </c>
      <c r="G138" s="10">
        <v>158.51757111506899</v>
      </c>
      <c r="H138" s="10">
        <v>450.49786121261201</v>
      </c>
      <c r="I138" s="14">
        <v>152218.13230477643</v>
      </c>
      <c r="J138" s="10">
        <v>3915.2204551533996</v>
      </c>
      <c r="K138" s="10">
        <v>1837.6371923199999</v>
      </c>
      <c r="L138" s="10">
        <v>12065.37241245093</v>
      </c>
      <c r="M138" s="10">
        <v>38.568666874073998</v>
      </c>
      <c r="N138" s="10">
        <v>522973.6151524178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38.568666874073998</v>
      </c>
      <c r="N139" s="12">
        <v>38.568666874073998</v>
      </c>
    </row>
    <row r="140" spans="1:14" hidden="1" outlineLevel="2" x14ac:dyDescent="0.3">
      <c r="A140" s="11" t="s">
        <v>41</v>
      </c>
      <c r="B140" s="12">
        <v>522935.04648554372</v>
      </c>
      <c r="C140" s="12">
        <v>233649.39883438914</v>
      </c>
      <c r="D140" s="12">
        <v>275382.63804638368</v>
      </c>
      <c r="E140" s="12">
        <v>0</v>
      </c>
      <c r="F140" s="12">
        <v>118640.26985412618</v>
      </c>
      <c r="G140" s="12">
        <v>158.51757111506899</v>
      </c>
      <c r="H140" s="12">
        <v>450.49786121261201</v>
      </c>
      <c r="I140" s="15">
        <v>152218.13230477643</v>
      </c>
      <c r="J140" s="12">
        <v>3915.2204551533996</v>
      </c>
      <c r="K140" s="12">
        <v>1837.6371923199999</v>
      </c>
      <c r="L140" s="12">
        <v>12065.37241245093</v>
      </c>
      <c r="M140" s="12">
        <v>0</v>
      </c>
      <c r="N140" s="12">
        <v>522935.04648554372</v>
      </c>
    </row>
    <row r="141" spans="1:14" collapsed="1" x14ac:dyDescent="0.3">
      <c r="A141" s="2" t="s">
        <v>7</v>
      </c>
      <c r="B141" s="3">
        <v>3135397.3003686825</v>
      </c>
      <c r="C141" s="3">
        <v>88401.741772424197</v>
      </c>
      <c r="D141" s="3">
        <v>299639.87915468309</v>
      </c>
      <c r="E141" s="3">
        <v>1404.04</v>
      </c>
      <c r="F141" s="3">
        <v>38899.366122162784</v>
      </c>
      <c r="G141" s="3">
        <v>4157.8878112363864</v>
      </c>
      <c r="H141" s="3">
        <v>33482.853880519026</v>
      </c>
      <c r="I141" s="3">
        <v>106118.46217938299</v>
      </c>
      <c r="J141" s="13">
        <v>115577.2691613819</v>
      </c>
      <c r="K141" s="3">
        <v>0</v>
      </c>
      <c r="L141" s="3">
        <v>2747355.679441575</v>
      </c>
      <c r="M141" s="3">
        <v>43468.997737031183</v>
      </c>
      <c r="N141" s="16">
        <v>3178866.2981057134</v>
      </c>
    </row>
    <row r="142" spans="1:14" hidden="1" outlineLevel="1" x14ac:dyDescent="0.3">
      <c r="A142" s="9" t="s">
        <v>60</v>
      </c>
      <c r="B142" s="10">
        <v>2836.7557105599994</v>
      </c>
      <c r="C142" s="10">
        <v>0</v>
      </c>
      <c r="D142" s="10">
        <v>551.22751866999999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551.22751866999999</v>
      </c>
      <c r="K142" s="10">
        <v>0</v>
      </c>
      <c r="L142" s="10">
        <v>2285.5281918899996</v>
      </c>
      <c r="M142" s="10">
        <v>0</v>
      </c>
      <c r="N142" s="10">
        <v>2836.7557105599994</v>
      </c>
    </row>
    <row r="143" spans="1:14" hidden="1" outlineLevel="2" x14ac:dyDescent="0.3">
      <c r="A143" s="11" t="s">
        <v>44</v>
      </c>
      <c r="B143" s="12">
        <v>2836.7557105599994</v>
      </c>
      <c r="C143" s="12">
        <v>0</v>
      </c>
      <c r="D143" s="12">
        <v>551.22751866999999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551.22751866999999</v>
      </c>
      <c r="K143" s="12">
        <v>0</v>
      </c>
      <c r="L143" s="12">
        <v>2285.5281918899996</v>
      </c>
      <c r="M143" s="12">
        <v>0</v>
      </c>
      <c r="N143" s="12">
        <v>2836.7557105599994</v>
      </c>
    </row>
    <row r="144" spans="1:14" hidden="1" outlineLevel="1" x14ac:dyDescent="0.3">
      <c r="A144" s="9" t="s">
        <v>31</v>
      </c>
      <c r="B144" s="10">
        <v>2529.7186539717004</v>
      </c>
      <c r="C144" s="10">
        <v>4.2656189281000003</v>
      </c>
      <c r="D144" s="10">
        <v>2470.3880436512004</v>
      </c>
      <c r="E144" s="10">
        <v>0</v>
      </c>
      <c r="F144" s="10">
        <v>376.22717843960004</v>
      </c>
      <c r="G144" s="10">
        <v>1829.8899636023</v>
      </c>
      <c r="H144" s="10">
        <v>8.2076668863000002</v>
      </c>
      <c r="I144" s="10">
        <v>10.339496629700001</v>
      </c>
      <c r="J144" s="14">
        <v>245.7237380933</v>
      </c>
      <c r="K144" s="10">
        <v>0</v>
      </c>
      <c r="L144" s="10">
        <v>55.064991392400003</v>
      </c>
      <c r="M144" s="10">
        <v>0</v>
      </c>
      <c r="N144" s="10">
        <v>2529.7186539717004</v>
      </c>
    </row>
    <row r="145" spans="1:14" hidden="1" outlineLevel="2" x14ac:dyDescent="0.3">
      <c r="A145" s="11" t="s">
        <v>35</v>
      </c>
      <c r="B145" s="12">
        <v>465.34851629299999</v>
      </c>
      <c r="C145" s="12">
        <v>0.93082304650000003</v>
      </c>
      <c r="D145" s="12">
        <v>463.16867537209998</v>
      </c>
      <c r="E145" s="12">
        <v>0</v>
      </c>
      <c r="F145" s="12">
        <v>131.2036968994</v>
      </c>
      <c r="G145" s="12">
        <v>286.46519136559999</v>
      </c>
      <c r="H145" s="12">
        <v>1.8513151563000001</v>
      </c>
      <c r="I145" s="12">
        <v>10.330999755900001</v>
      </c>
      <c r="J145" s="15">
        <v>33.317472194899999</v>
      </c>
      <c r="K145" s="12">
        <v>0</v>
      </c>
      <c r="L145" s="12">
        <v>1.2490178744</v>
      </c>
      <c r="M145" s="12">
        <v>0</v>
      </c>
      <c r="N145" s="12">
        <v>465.34851629299999</v>
      </c>
    </row>
    <row r="146" spans="1:14" hidden="1" outlineLevel="2" x14ac:dyDescent="0.3">
      <c r="A146" s="11" t="s">
        <v>37</v>
      </c>
      <c r="B146" s="12">
        <v>2064.3701376786998</v>
      </c>
      <c r="C146" s="12">
        <v>3.3347958815999998</v>
      </c>
      <c r="D146" s="12">
        <v>2007.2193682790999</v>
      </c>
      <c r="E146" s="12">
        <v>0</v>
      </c>
      <c r="F146" s="12">
        <v>245.02348154020001</v>
      </c>
      <c r="G146" s="12">
        <v>1543.4247722366999</v>
      </c>
      <c r="H146" s="12">
        <v>6.3563517300000001</v>
      </c>
      <c r="I146" s="12">
        <v>8.4968738000000005E-3</v>
      </c>
      <c r="J146" s="15">
        <v>212.40626589839999</v>
      </c>
      <c r="K146" s="12">
        <v>0</v>
      </c>
      <c r="L146" s="12">
        <v>53.815973518</v>
      </c>
      <c r="M146" s="12">
        <v>0</v>
      </c>
      <c r="N146" s="12">
        <v>2064.3701376786998</v>
      </c>
    </row>
    <row r="147" spans="1:14" hidden="1" outlineLevel="1" x14ac:dyDescent="0.3">
      <c r="A147" s="9" t="s">
        <v>1</v>
      </c>
      <c r="B147" s="10">
        <v>4971.2383296399803</v>
      </c>
      <c r="C147" s="10">
        <v>0</v>
      </c>
      <c r="D147" s="10">
        <v>4971.2383296399803</v>
      </c>
      <c r="E147" s="10">
        <v>0</v>
      </c>
      <c r="F147" s="10">
        <v>4902.2700297699803</v>
      </c>
      <c r="G147" s="10">
        <v>0</v>
      </c>
      <c r="H147" s="10">
        <v>0</v>
      </c>
      <c r="I147" s="10">
        <v>68.968299869999996</v>
      </c>
      <c r="J147" s="14">
        <v>0</v>
      </c>
      <c r="K147" s="10">
        <v>0</v>
      </c>
      <c r="L147" s="10">
        <v>0</v>
      </c>
      <c r="M147" s="10">
        <v>902.47450186798505</v>
      </c>
      <c r="N147" s="10">
        <v>5873.7128315079653</v>
      </c>
    </row>
    <row r="148" spans="1:14" hidden="1" outlineLevel="2" x14ac:dyDescent="0.3">
      <c r="A148" s="11" t="s">
        <v>38</v>
      </c>
      <c r="B148" s="12">
        <v>1385.1328072799802</v>
      </c>
      <c r="C148" s="12">
        <v>0</v>
      </c>
      <c r="D148" s="12">
        <v>1385.1328072799802</v>
      </c>
      <c r="E148" s="12">
        <v>0</v>
      </c>
      <c r="F148" s="12">
        <v>1379.0791931999802</v>
      </c>
      <c r="G148" s="12">
        <v>0</v>
      </c>
      <c r="H148" s="12">
        <v>0</v>
      </c>
      <c r="I148" s="12">
        <v>6.05361408</v>
      </c>
      <c r="J148" s="15">
        <v>0</v>
      </c>
      <c r="K148" s="12">
        <v>0</v>
      </c>
      <c r="L148" s="12">
        <v>0</v>
      </c>
      <c r="M148" s="12">
        <v>94.235093960580002</v>
      </c>
      <c r="N148" s="12">
        <v>1479.3679012405601</v>
      </c>
    </row>
    <row r="149" spans="1:14" hidden="1" outlineLevel="2" x14ac:dyDescent="0.3">
      <c r="A149" s="11" t="s">
        <v>39</v>
      </c>
      <c r="B149" s="12">
        <v>3586.1055223600001</v>
      </c>
      <c r="C149" s="12">
        <v>0</v>
      </c>
      <c r="D149" s="12">
        <v>3586.1055223600001</v>
      </c>
      <c r="E149" s="12">
        <v>0</v>
      </c>
      <c r="F149" s="12">
        <v>3523.1908365700001</v>
      </c>
      <c r="G149" s="12">
        <v>0</v>
      </c>
      <c r="H149" s="12">
        <v>0</v>
      </c>
      <c r="I149" s="12">
        <v>62.91468579</v>
      </c>
      <c r="J149" s="15">
        <v>0</v>
      </c>
      <c r="K149" s="12">
        <v>0</v>
      </c>
      <c r="L149" s="12">
        <v>0</v>
      </c>
      <c r="M149" s="12">
        <v>808.23940790740505</v>
      </c>
      <c r="N149" s="12">
        <v>4394.3449302674053</v>
      </c>
    </row>
    <row r="150" spans="1:14" hidden="1" outlineLevel="1" x14ac:dyDescent="0.3">
      <c r="A150" s="9" t="s">
        <v>61</v>
      </c>
      <c r="B150" s="10">
        <v>268798.53777883702</v>
      </c>
      <c r="C150" s="10">
        <v>15613.835780789301</v>
      </c>
      <c r="D150" s="10">
        <v>196288.72824188802</v>
      </c>
      <c r="E150" s="10">
        <v>0</v>
      </c>
      <c r="F150" s="10">
        <v>25148.794977990099</v>
      </c>
      <c r="G150" s="10">
        <v>2255.4136432046798</v>
      </c>
      <c r="H150" s="10">
        <v>33403.710039454745</v>
      </c>
      <c r="I150" s="10">
        <v>96535.131872038604</v>
      </c>
      <c r="J150" s="14">
        <v>38945.677709199896</v>
      </c>
      <c r="K150" s="10">
        <v>0</v>
      </c>
      <c r="L150" s="10">
        <v>56895.973756159685</v>
      </c>
      <c r="M150" s="10">
        <v>42566.5232351632</v>
      </c>
      <c r="N150" s="10">
        <v>311365.06101400021</v>
      </c>
    </row>
    <row r="151" spans="1:14" hidden="1" outlineLevel="2" x14ac:dyDescent="0.3">
      <c r="A151" s="11" t="s">
        <v>57</v>
      </c>
      <c r="B151" s="12">
        <v>268798.53777883702</v>
      </c>
      <c r="C151" s="12">
        <v>15613.835780789301</v>
      </c>
      <c r="D151" s="12">
        <v>196288.72824188802</v>
      </c>
      <c r="E151" s="12">
        <v>0</v>
      </c>
      <c r="F151" s="12">
        <v>25148.794977990099</v>
      </c>
      <c r="G151" s="12">
        <v>2255.4136432046798</v>
      </c>
      <c r="H151" s="12">
        <v>33403.710039454745</v>
      </c>
      <c r="I151" s="12">
        <v>96535.131872038604</v>
      </c>
      <c r="J151" s="15">
        <v>38945.677709199896</v>
      </c>
      <c r="K151" s="12">
        <v>0</v>
      </c>
      <c r="L151" s="12">
        <v>56895.973756159685</v>
      </c>
      <c r="M151" s="12">
        <v>42566.5232351632</v>
      </c>
      <c r="N151" s="12">
        <v>311365.06101400021</v>
      </c>
    </row>
    <row r="152" spans="1:14" hidden="1" outlineLevel="1" x14ac:dyDescent="0.3">
      <c r="A152" s="9" t="s">
        <v>62</v>
      </c>
      <c r="B152" s="10">
        <v>2729120.5346026928</v>
      </c>
      <c r="C152" s="10">
        <v>31069.7068301363</v>
      </c>
      <c r="D152" s="10">
        <v>33595.078936759412</v>
      </c>
      <c r="E152" s="10">
        <v>0</v>
      </c>
      <c r="F152" s="10">
        <v>1547.9569239213799</v>
      </c>
      <c r="G152" s="10">
        <v>0</v>
      </c>
      <c r="H152" s="10">
        <v>0</v>
      </c>
      <c r="I152" s="10">
        <v>442.27340683467997</v>
      </c>
      <c r="J152" s="14">
        <v>31604.84860600335</v>
      </c>
      <c r="K152" s="10">
        <v>0</v>
      </c>
      <c r="L152" s="10">
        <v>2664455.748835797</v>
      </c>
      <c r="M152" s="10">
        <v>0</v>
      </c>
      <c r="N152" s="10">
        <v>2729120.5346026928</v>
      </c>
    </row>
    <row r="153" spans="1:14" hidden="1" outlineLevel="2" x14ac:dyDescent="0.3">
      <c r="A153" s="11" t="s">
        <v>47</v>
      </c>
      <c r="B153" s="12">
        <v>290189.87043525267</v>
      </c>
      <c r="C153" s="12">
        <v>31069.7068301363</v>
      </c>
      <c r="D153" s="12">
        <v>33595.078936759412</v>
      </c>
      <c r="E153" s="12">
        <v>0</v>
      </c>
      <c r="F153" s="12">
        <v>1547.9569239213799</v>
      </c>
      <c r="G153" s="12">
        <v>0</v>
      </c>
      <c r="H153" s="12">
        <v>0</v>
      </c>
      <c r="I153" s="12">
        <v>442.27340683467997</v>
      </c>
      <c r="J153" s="15">
        <v>31604.84860600335</v>
      </c>
      <c r="K153" s="12">
        <v>0</v>
      </c>
      <c r="L153" s="12">
        <v>225525.08466835698</v>
      </c>
      <c r="M153" s="12">
        <v>0</v>
      </c>
      <c r="N153" s="12">
        <v>290189.87043525267</v>
      </c>
    </row>
    <row r="154" spans="1:14" hidden="1" outlineLevel="2" x14ac:dyDescent="0.3">
      <c r="A154" s="11" t="s">
        <v>48</v>
      </c>
      <c r="B154" s="12">
        <v>1015909.6454894301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1015909.6454894301</v>
      </c>
      <c r="M154" s="12">
        <v>0</v>
      </c>
      <c r="N154" s="12">
        <v>1015909.6454894301</v>
      </c>
    </row>
    <row r="155" spans="1:14" hidden="1" outlineLevel="2" x14ac:dyDescent="0.3">
      <c r="A155" s="11" t="s">
        <v>49</v>
      </c>
      <c r="B155" s="12">
        <v>1423021.01867801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1423021.01867801</v>
      </c>
      <c r="M155" s="12">
        <v>0</v>
      </c>
      <c r="N155" s="12">
        <v>1423021.01867801</v>
      </c>
    </row>
    <row r="156" spans="1:14" hidden="1" outlineLevel="1" x14ac:dyDescent="0.3">
      <c r="A156" s="9" t="s">
        <v>63</v>
      </c>
      <c r="B156" s="10">
        <v>203.0739164</v>
      </c>
      <c r="C156" s="10">
        <v>0</v>
      </c>
      <c r="D156" s="10">
        <v>203.0739164</v>
      </c>
      <c r="E156" s="10">
        <v>0</v>
      </c>
      <c r="F156" s="10">
        <v>98.921102219999995</v>
      </c>
      <c r="G156" s="10">
        <v>51.949363940000005</v>
      </c>
      <c r="H156" s="10">
        <v>0</v>
      </c>
      <c r="I156" s="10">
        <v>52.203450239999995</v>
      </c>
      <c r="J156" s="14">
        <v>0</v>
      </c>
      <c r="K156" s="10">
        <v>0</v>
      </c>
      <c r="L156" s="10">
        <v>0</v>
      </c>
      <c r="M156" s="10">
        <v>0</v>
      </c>
      <c r="N156" s="10">
        <v>203.0739164</v>
      </c>
    </row>
    <row r="157" spans="1:14" hidden="1" outlineLevel="2" x14ac:dyDescent="0.3">
      <c r="A157" s="11" t="s">
        <v>50</v>
      </c>
      <c r="B157" s="12">
        <v>203.0739164</v>
      </c>
      <c r="C157" s="12">
        <v>0</v>
      </c>
      <c r="D157" s="12">
        <v>203.0739164</v>
      </c>
      <c r="E157" s="12">
        <v>0</v>
      </c>
      <c r="F157" s="12">
        <v>98.921102219999995</v>
      </c>
      <c r="G157" s="12">
        <v>51.949363940000005</v>
      </c>
      <c r="H157" s="12">
        <v>0</v>
      </c>
      <c r="I157" s="12">
        <v>52.203450239999995</v>
      </c>
      <c r="J157" s="15">
        <v>0</v>
      </c>
      <c r="K157" s="12">
        <v>0</v>
      </c>
      <c r="L157" s="12">
        <v>0</v>
      </c>
      <c r="M157" s="12">
        <v>0</v>
      </c>
      <c r="N157" s="12">
        <v>203.0739164</v>
      </c>
    </row>
    <row r="158" spans="1:14" hidden="1" outlineLevel="1" x14ac:dyDescent="0.3">
      <c r="A158" s="9" t="s">
        <v>32</v>
      </c>
      <c r="B158" s="10">
        <v>126937.44137658096</v>
      </c>
      <c r="C158" s="10">
        <v>41713.933542570492</v>
      </c>
      <c r="D158" s="10">
        <v>61560.144167674465</v>
      </c>
      <c r="E158" s="10">
        <v>1404.04</v>
      </c>
      <c r="F158" s="10">
        <v>6825.1959098217203</v>
      </c>
      <c r="G158" s="10">
        <v>20.6348404894072</v>
      </c>
      <c r="H158" s="10">
        <v>70.936174177979197</v>
      </c>
      <c r="I158" s="10">
        <v>9009.5456537699974</v>
      </c>
      <c r="J158" s="14">
        <v>44229.791589415363</v>
      </c>
      <c r="K158" s="10">
        <v>0</v>
      </c>
      <c r="L158" s="10">
        <v>23663.363666336012</v>
      </c>
      <c r="M158" s="10">
        <v>0</v>
      </c>
      <c r="N158" s="10">
        <v>126937.44137658096</v>
      </c>
    </row>
    <row r="159" spans="1:14" hidden="1" outlineLevel="2" x14ac:dyDescent="0.3">
      <c r="A159" s="11" t="s">
        <v>41</v>
      </c>
      <c r="B159" s="12">
        <v>126937.44137658096</v>
      </c>
      <c r="C159" s="12">
        <v>41713.933542570492</v>
      </c>
      <c r="D159" s="12">
        <v>61560.144167674465</v>
      </c>
      <c r="E159" s="12">
        <v>1404.04</v>
      </c>
      <c r="F159" s="12">
        <v>6825.1959098217203</v>
      </c>
      <c r="G159" s="12">
        <v>20.6348404894072</v>
      </c>
      <c r="H159" s="12">
        <v>70.936174177979197</v>
      </c>
      <c r="I159" s="12">
        <v>9009.5456537699974</v>
      </c>
      <c r="J159" s="15">
        <v>44229.791589415363</v>
      </c>
      <c r="K159" s="12">
        <v>0</v>
      </c>
      <c r="L159" s="12">
        <v>23663.363666336012</v>
      </c>
      <c r="M159" s="12">
        <v>0</v>
      </c>
      <c r="N159" s="12">
        <v>126937.44137658096</v>
      </c>
    </row>
    <row r="160" spans="1:14" collapsed="1" x14ac:dyDescent="0.3">
      <c r="A160" s="2" t="s">
        <v>8</v>
      </c>
      <c r="B160" s="3">
        <v>9287968.0356821865</v>
      </c>
      <c r="C160" s="3">
        <v>149284.50301688287</v>
      </c>
      <c r="D160" s="3">
        <v>7535188.8930091886</v>
      </c>
      <c r="E160" s="3">
        <v>2289332.399072974</v>
      </c>
      <c r="F160" s="3">
        <v>1964559.9102501196</v>
      </c>
      <c r="G160" s="3">
        <v>2715314.0860134247</v>
      </c>
      <c r="H160" s="3">
        <v>16138.317744314183</v>
      </c>
      <c r="I160" s="3">
        <v>145666.06222006783</v>
      </c>
      <c r="J160" s="3">
        <v>404178.11770828901</v>
      </c>
      <c r="K160" s="13">
        <v>873681.79835311661</v>
      </c>
      <c r="L160" s="3">
        <v>729812.8413029979</v>
      </c>
      <c r="M160" s="3">
        <v>900434.74267341639</v>
      </c>
      <c r="N160" s="16">
        <v>10188402.778355602</v>
      </c>
    </row>
    <row r="161" spans="1:14" hidden="1" outlineLevel="1" x14ac:dyDescent="0.3">
      <c r="A161" s="9" t="s">
        <v>60</v>
      </c>
      <c r="B161" s="10">
        <v>555624.97762461007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555624.97762461007</v>
      </c>
      <c r="M161" s="10">
        <v>0</v>
      </c>
      <c r="N161" s="10">
        <v>555624.97762461007</v>
      </c>
    </row>
    <row r="162" spans="1:14" hidden="1" outlineLevel="2" x14ac:dyDescent="0.3">
      <c r="A162" s="11" t="s">
        <v>44</v>
      </c>
      <c r="B162" s="12">
        <v>555624.97762461007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555624.97762461007</v>
      </c>
      <c r="M162" s="12">
        <v>0</v>
      </c>
      <c r="N162" s="12">
        <v>555624.97762461007</v>
      </c>
    </row>
    <row r="163" spans="1:14" hidden="1" outlineLevel="1" x14ac:dyDescent="0.3">
      <c r="A163" s="9" t="s">
        <v>31</v>
      </c>
      <c r="B163" s="10">
        <v>7736745.639121375</v>
      </c>
      <c r="C163" s="10">
        <v>149284.50301688287</v>
      </c>
      <c r="D163" s="10">
        <v>7275129.7319916068</v>
      </c>
      <c r="E163" s="10">
        <v>2289332.399072974</v>
      </c>
      <c r="F163" s="10">
        <v>1721618.0918294084</v>
      </c>
      <c r="G163" s="10">
        <v>2715314.0860134247</v>
      </c>
      <c r="H163" s="10">
        <v>16138.317744314183</v>
      </c>
      <c r="I163" s="10">
        <v>128548.71962319731</v>
      </c>
      <c r="J163" s="10">
        <v>404178.11770828901</v>
      </c>
      <c r="K163" s="14">
        <v>141509.72585140789</v>
      </c>
      <c r="L163" s="10">
        <v>170821.67826147788</v>
      </c>
      <c r="M163" s="10">
        <v>722944.6744205337</v>
      </c>
      <c r="N163" s="10">
        <v>8459690.3135419078</v>
      </c>
    </row>
    <row r="164" spans="1:14" hidden="1" outlineLevel="2" x14ac:dyDescent="0.3">
      <c r="A164" s="11" t="s">
        <v>35</v>
      </c>
      <c r="B164" s="12">
        <v>1139883.5963469227</v>
      </c>
      <c r="C164" s="12">
        <v>39751.035333906053</v>
      </c>
      <c r="D164" s="12">
        <v>1083884.4276190409</v>
      </c>
      <c r="E164" s="12">
        <v>285477.98934398399</v>
      </c>
      <c r="F164" s="12">
        <v>303760.25482633052</v>
      </c>
      <c r="G164" s="12">
        <v>434539.4058866842</v>
      </c>
      <c r="H164" s="12">
        <v>1641.2377370208919</v>
      </c>
      <c r="I164" s="12">
        <v>39236.6935224853</v>
      </c>
      <c r="J164" s="12">
        <v>19228.846302536032</v>
      </c>
      <c r="K164" s="15">
        <v>11555.8236274719</v>
      </c>
      <c r="L164" s="12">
        <v>4692.3097665038522</v>
      </c>
      <c r="M164" s="12">
        <v>198398.31912175447</v>
      </c>
      <c r="N164" s="12">
        <v>1338281.9154686772</v>
      </c>
    </row>
    <row r="165" spans="1:14" hidden="1" outlineLevel="2" x14ac:dyDescent="0.3">
      <c r="A165" s="11" t="s">
        <v>37</v>
      </c>
      <c r="B165" s="12">
        <v>6596862.0427744547</v>
      </c>
      <c r="C165" s="12">
        <v>109533.46768297681</v>
      </c>
      <c r="D165" s="12">
        <v>6191245.3043725668</v>
      </c>
      <c r="E165" s="12">
        <v>2003854.4097289899</v>
      </c>
      <c r="F165" s="12">
        <v>1417857.8370030778</v>
      </c>
      <c r="G165" s="12">
        <v>2280774.6801267406</v>
      </c>
      <c r="H165" s="12">
        <v>14497.080007293291</v>
      </c>
      <c r="I165" s="12">
        <v>89312.026100711999</v>
      </c>
      <c r="J165" s="12">
        <v>384949.27140575298</v>
      </c>
      <c r="K165" s="15">
        <v>129953.90222393599</v>
      </c>
      <c r="L165" s="12">
        <v>166129.36849497401</v>
      </c>
      <c r="M165" s="12">
        <v>524546.35529877921</v>
      </c>
      <c r="N165" s="12">
        <v>7121408.3980732337</v>
      </c>
    </row>
    <row r="166" spans="1:14" hidden="1" outlineLevel="1" x14ac:dyDescent="0.3">
      <c r="A166" s="9" t="s">
        <v>1</v>
      </c>
      <c r="B166" s="10">
        <v>973109.88902342005</v>
      </c>
      <c r="C166" s="10">
        <v>0</v>
      </c>
      <c r="D166" s="10">
        <v>241785.0551958913</v>
      </c>
      <c r="E166" s="10">
        <v>0</v>
      </c>
      <c r="F166" s="10">
        <v>233252.46325602129</v>
      </c>
      <c r="G166" s="10">
        <v>0</v>
      </c>
      <c r="H166" s="10">
        <v>0</v>
      </c>
      <c r="I166" s="10">
        <v>8532.5919398699989</v>
      </c>
      <c r="J166" s="10">
        <v>0</v>
      </c>
      <c r="K166" s="14">
        <v>731324.83382752875</v>
      </c>
      <c r="L166" s="10">
        <v>0</v>
      </c>
      <c r="M166" s="10">
        <v>177490.06825288275</v>
      </c>
      <c r="N166" s="10">
        <v>1150599.9572763029</v>
      </c>
    </row>
    <row r="167" spans="1:14" hidden="1" outlineLevel="2" x14ac:dyDescent="0.3">
      <c r="A167" s="11" t="s">
        <v>38</v>
      </c>
      <c r="B167" s="12">
        <v>1522.6435469065082</v>
      </c>
      <c r="C167" s="12">
        <v>0</v>
      </c>
      <c r="D167" s="12">
        <v>1522.6435469065082</v>
      </c>
      <c r="E167" s="12">
        <v>0</v>
      </c>
      <c r="F167" s="12">
        <v>1370.6720108154113</v>
      </c>
      <c r="G167" s="12">
        <v>0</v>
      </c>
      <c r="H167" s="12">
        <v>0</v>
      </c>
      <c r="I167" s="12">
        <v>151.97153609109682</v>
      </c>
      <c r="J167" s="12">
        <v>0</v>
      </c>
      <c r="K167" s="15">
        <v>0</v>
      </c>
      <c r="L167" s="12">
        <v>0</v>
      </c>
      <c r="M167" s="12">
        <v>56.24754224522632</v>
      </c>
      <c r="N167" s="12">
        <v>1578.8910891517344</v>
      </c>
    </row>
    <row r="168" spans="1:14" hidden="1" outlineLevel="2" x14ac:dyDescent="0.3">
      <c r="A168" s="11" t="s">
        <v>39</v>
      </c>
      <c r="B168" s="12">
        <v>971587.24547651352</v>
      </c>
      <c r="C168" s="12">
        <v>0</v>
      </c>
      <c r="D168" s="12">
        <v>240262.41164898479</v>
      </c>
      <c r="E168" s="12">
        <v>0</v>
      </c>
      <c r="F168" s="12">
        <v>231881.79124520588</v>
      </c>
      <c r="G168" s="12">
        <v>0</v>
      </c>
      <c r="H168" s="12">
        <v>0</v>
      </c>
      <c r="I168" s="12">
        <v>8380.6204037789012</v>
      </c>
      <c r="J168" s="12">
        <v>0</v>
      </c>
      <c r="K168" s="15">
        <v>731324.83382752875</v>
      </c>
      <c r="L168" s="12">
        <v>0</v>
      </c>
      <c r="M168" s="12">
        <v>177433.82071063752</v>
      </c>
      <c r="N168" s="12">
        <v>1149021.066187151</v>
      </c>
    </row>
    <row r="169" spans="1:14" hidden="1" outlineLevel="1" x14ac:dyDescent="0.3">
      <c r="A169" s="9" t="s">
        <v>32</v>
      </c>
      <c r="B169" s="10">
        <v>22487.52991278053</v>
      </c>
      <c r="C169" s="10">
        <v>0</v>
      </c>
      <c r="D169" s="10">
        <v>18274.105821690529</v>
      </c>
      <c r="E169" s="10">
        <v>0</v>
      </c>
      <c r="F169" s="10">
        <v>9689.3551646899996</v>
      </c>
      <c r="G169" s="10">
        <v>0</v>
      </c>
      <c r="H169" s="10">
        <v>0</v>
      </c>
      <c r="I169" s="10">
        <v>8584.7506570005298</v>
      </c>
      <c r="J169" s="10">
        <v>0</v>
      </c>
      <c r="K169" s="14">
        <v>847.23867418000009</v>
      </c>
      <c r="L169" s="10">
        <v>3366.1854169099997</v>
      </c>
      <c r="M169" s="10">
        <v>0</v>
      </c>
      <c r="N169" s="10">
        <v>22487.52991278053</v>
      </c>
    </row>
    <row r="170" spans="1:14" hidden="1" outlineLevel="2" x14ac:dyDescent="0.3">
      <c r="A170" s="11" t="s">
        <v>41</v>
      </c>
      <c r="B170" s="12">
        <v>22487.52991278053</v>
      </c>
      <c r="C170" s="12">
        <v>0</v>
      </c>
      <c r="D170" s="12">
        <v>18274.105821690529</v>
      </c>
      <c r="E170" s="12">
        <v>0</v>
      </c>
      <c r="F170" s="12">
        <v>9689.3551646899996</v>
      </c>
      <c r="G170" s="12">
        <v>0</v>
      </c>
      <c r="H170" s="12">
        <v>0</v>
      </c>
      <c r="I170" s="12">
        <v>8584.7506570005298</v>
      </c>
      <c r="J170" s="12">
        <v>0</v>
      </c>
      <c r="K170" s="15">
        <v>847.23867418000009</v>
      </c>
      <c r="L170" s="12">
        <v>3366.1854169099997</v>
      </c>
      <c r="M170" s="12">
        <v>0</v>
      </c>
      <c r="N170" s="12">
        <v>22487.52991278053</v>
      </c>
    </row>
    <row r="171" spans="1:14" collapsed="1" x14ac:dyDescent="0.3">
      <c r="A171" s="2" t="s">
        <v>58</v>
      </c>
      <c r="B171" s="3">
        <v>3527806.3095042375</v>
      </c>
      <c r="C171" s="3">
        <v>0</v>
      </c>
      <c r="D171" s="3">
        <v>3444606.0847106935</v>
      </c>
      <c r="E171" s="3">
        <v>0</v>
      </c>
      <c r="F171" s="3">
        <v>3284060.7883177316</v>
      </c>
      <c r="G171" s="3">
        <v>2022.1039238399999</v>
      </c>
      <c r="H171" s="3">
        <v>27331.335853453598</v>
      </c>
      <c r="I171" s="3">
        <v>50013.302027214086</v>
      </c>
      <c r="J171" s="3">
        <v>81178.554588454223</v>
      </c>
      <c r="K171" s="3">
        <v>83200.219616333809</v>
      </c>
      <c r="L171" s="13">
        <v>5.1772099999999998E-3</v>
      </c>
      <c r="M171" s="3">
        <v>25560.491122952488</v>
      </c>
      <c r="N171" s="16">
        <v>3553366.8006271902</v>
      </c>
    </row>
    <row r="172" spans="1:14" hidden="1" outlineLevel="1" x14ac:dyDescent="0.3">
      <c r="A172" s="9" t="s">
        <v>1</v>
      </c>
      <c r="B172" s="10">
        <v>3465323.8583012638</v>
      </c>
      <c r="C172" s="10">
        <v>0</v>
      </c>
      <c r="D172" s="10">
        <v>3382123.6386849298</v>
      </c>
      <c r="E172" s="10">
        <v>0</v>
      </c>
      <c r="F172" s="10">
        <v>3279814.9356137118</v>
      </c>
      <c r="G172" s="10">
        <v>0</v>
      </c>
      <c r="H172" s="10">
        <v>27331.335853453598</v>
      </c>
      <c r="I172" s="10">
        <v>48867.647258234079</v>
      </c>
      <c r="J172" s="10">
        <v>26109.719959530001</v>
      </c>
      <c r="K172" s="10">
        <v>83200.219616333809</v>
      </c>
      <c r="L172" s="14">
        <v>0</v>
      </c>
      <c r="M172" s="10">
        <v>25106.694416046539</v>
      </c>
      <c r="N172" s="10">
        <v>3490430.5527173104</v>
      </c>
    </row>
    <row r="173" spans="1:14" hidden="1" outlineLevel="2" x14ac:dyDescent="0.3">
      <c r="A173" s="11" t="s">
        <v>38</v>
      </c>
      <c r="B173" s="12">
        <v>781977.95996102609</v>
      </c>
      <c r="C173" s="12">
        <v>0</v>
      </c>
      <c r="D173" s="12">
        <v>781977.95996102609</v>
      </c>
      <c r="E173" s="12">
        <v>0</v>
      </c>
      <c r="F173" s="12">
        <v>735057.89591638197</v>
      </c>
      <c r="G173" s="12">
        <v>0</v>
      </c>
      <c r="H173" s="12">
        <v>0</v>
      </c>
      <c r="I173" s="12">
        <v>46920.064044644103</v>
      </c>
      <c r="J173" s="12">
        <v>0</v>
      </c>
      <c r="K173" s="12">
        <v>0</v>
      </c>
      <c r="L173" s="15">
        <v>0</v>
      </c>
      <c r="M173" s="12">
        <v>2367.8416349527297</v>
      </c>
      <c r="N173" s="12">
        <v>784345.80159597879</v>
      </c>
    </row>
    <row r="174" spans="1:14" hidden="1" outlineLevel="2" x14ac:dyDescent="0.3">
      <c r="A174" s="11" t="s">
        <v>39</v>
      </c>
      <c r="B174" s="12">
        <v>2683345.8983402378</v>
      </c>
      <c r="C174" s="12">
        <v>0</v>
      </c>
      <c r="D174" s="12">
        <v>2600145.6787239038</v>
      </c>
      <c r="E174" s="12">
        <v>0</v>
      </c>
      <c r="F174" s="12">
        <v>2544757.03969733</v>
      </c>
      <c r="G174" s="12">
        <v>0</v>
      </c>
      <c r="H174" s="12">
        <v>27331.335853453598</v>
      </c>
      <c r="I174" s="12">
        <v>1947.58321358998</v>
      </c>
      <c r="J174" s="12">
        <v>26109.719959530001</v>
      </c>
      <c r="K174" s="12">
        <v>83200.219616333809</v>
      </c>
      <c r="L174" s="15">
        <v>0</v>
      </c>
      <c r="M174" s="12">
        <v>22738.85278109381</v>
      </c>
      <c r="N174" s="12">
        <v>2706084.7511213315</v>
      </c>
    </row>
    <row r="175" spans="1:14" hidden="1" outlineLevel="1" x14ac:dyDescent="0.3">
      <c r="A175" s="9" t="s">
        <v>63</v>
      </c>
      <c r="B175" s="10">
        <v>3872.89347533</v>
      </c>
      <c r="C175" s="10">
        <v>0</v>
      </c>
      <c r="D175" s="10">
        <v>3872.8882981199999</v>
      </c>
      <c r="E175" s="10">
        <v>0</v>
      </c>
      <c r="F175" s="10">
        <v>1245.54701342</v>
      </c>
      <c r="G175" s="10">
        <v>2022.1039238399999</v>
      </c>
      <c r="H175" s="10">
        <v>0</v>
      </c>
      <c r="I175" s="10">
        <v>605.23736085999997</v>
      </c>
      <c r="J175" s="10">
        <v>0</v>
      </c>
      <c r="K175" s="10">
        <v>0</v>
      </c>
      <c r="L175" s="14">
        <v>5.1772099999999998E-3</v>
      </c>
      <c r="M175" s="10">
        <v>0</v>
      </c>
      <c r="N175" s="10">
        <v>3872.89347533</v>
      </c>
    </row>
    <row r="176" spans="1:14" hidden="1" outlineLevel="2" x14ac:dyDescent="0.3">
      <c r="A176" s="11" t="s">
        <v>50</v>
      </c>
      <c r="B176" s="12">
        <v>3872.89347533</v>
      </c>
      <c r="C176" s="12">
        <v>0</v>
      </c>
      <c r="D176" s="12">
        <v>3872.8882981199999</v>
      </c>
      <c r="E176" s="12">
        <v>0</v>
      </c>
      <c r="F176" s="12">
        <v>1245.54701342</v>
      </c>
      <c r="G176" s="12">
        <v>2022.1039238399999</v>
      </c>
      <c r="H176" s="12">
        <v>0</v>
      </c>
      <c r="I176" s="12">
        <v>605.23736085999997</v>
      </c>
      <c r="J176" s="12">
        <v>0</v>
      </c>
      <c r="K176" s="12">
        <v>0</v>
      </c>
      <c r="L176" s="15">
        <v>5.1772099999999998E-3</v>
      </c>
      <c r="M176" s="12">
        <v>0</v>
      </c>
      <c r="N176" s="12">
        <v>3872.89347533</v>
      </c>
    </row>
    <row r="177" spans="1:14" hidden="1" outlineLevel="1" x14ac:dyDescent="0.3">
      <c r="A177" s="9" t="s">
        <v>32</v>
      </c>
      <c r="B177" s="10">
        <v>58564.290818464215</v>
      </c>
      <c r="C177" s="10">
        <v>0</v>
      </c>
      <c r="D177" s="10">
        <v>58564.290818464215</v>
      </c>
      <c r="E177" s="10">
        <v>0</v>
      </c>
      <c r="F177" s="10">
        <v>2955.0387814199999</v>
      </c>
      <c r="G177" s="10">
        <v>0</v>
      </c>
      <c r="H177" s="10">
        <v>0</v>
      </c>
      <c r="I177" s="10">
        <v>540.41740812</v>
      </c>
      <c r="J177" s="10">
        <v>55068.834628924218</v>
      </c>
      <c r="K177" s="10">
        <v>0</v>
      </c>
      <c r="L177" s="14">
        <v>0</v>
      </c>
      <c r="M177" s="10">
        <v>453.79670690595003</v>
      </c>
      <c r="N177" s="10">
        <v>59018.087525370167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453.79670690595003</v>
      </c>
      <c r="N178" s="12">
        <v>453.79670690595003</v>
      </c>
    </row>
    <row r="179" spans="1:14" hidden="1" outlineLevel="2" x14ac:dyDescent="0.3">
      <c r="A179" s="11" t="s">
        <v>41</v>
      </c>
      <c r="B179" s="12">
        <v>58564.290818464215</v>
      </c>
      <c r="C179" s="12">
        <v>0</v>
      </c>
      <c r="D179" s="12">
        <v>58564.290818464215</v>
      </c>
      <c r="E179" s="12">
        <v>0</v>
      </c>
      <c r="F179" s="12">
        <v>2955.0387814199999</v>
      </c>
      <c r="G179" s="12">
        <v>0</v>
      </c>
      <c r="H179" s="12">
        <v>0</v>
      </c>
      <c r="I179" s="12">
        <v>540.41740812</v>
      </c>
      <c r="J179" s="12">
        <v>55068.834628924218</v>
      </c>
      <c r="K179" s="12">
        <v>0</v>
      </c>
      <c r="L179" s="15">
        <v>0</v>
      </c>
      <c r="M179" s="12">
        <v>0</v>
      </c>
      <c r="N179" s="12">
        <v>58564.290818464215</v>
      </c>
    </row>
    <row r="180" spans="1:14" collapsed="1" x14ac:dyDescent="0.3">
      <c r="A180" s="2" t="s">
        <v>9</v>
      </c>
      <c r="B180" s="3">
        <v>4672001.8205733057</v>
      </c>
      <c r="C180" s="3">
        <v>1214140.790476738</v>
      </c>
      <c r="D180" s="3">
        <v>2305929.6390839075</v>
      </c>
      <c r="E180" s="3">
        <v>1656162.147367181</v>
      </c>
      <c r="F180" s="3">
        <v>283786.31276715273</v>
      </c>
      <c r="G180" s="3">
        <v>244078.20736791551</v>
      </c>
      <c r="H180" s="3">
        <v>106.924161734409</v>
      </c>
      <c r="I180" s="3">
        <v>114113.7834622419</v>
      </c>
      <c r="J180" s="3">
        <v>7682.2639576821693</v>
      </c>
      <c r="K180" s="3">
        <v>34418.40589286694</v>
      </c>
      <c r="L180" s="3">
        <v>1117512.9851197931</v>
      </c>
      <c r="M180" s="13">
        <v>0</v>
      </c>
      <c r="N180" s="16">
        <v>4672001.8205733057</v>
      </c>
    </row>
    <row r="181" spans="1:14" hidden="1" outlineLevel="1" x14ac:dyDescent="0.3">
      <c r="A181" s="9" t="s">
        <v>33</v>
      </c>
      <c r="B181" s="10">
        <v>128687.28101345559</v>
      </c>
      <c r="C181" s="10">
        <v>0</v>
      </c>
      <c r="D181" s="10">
        <v>128687.28101345559</v>
      </c>
      <c r="E181" s="10">
        <v>128687.28101345559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128687.28101345559</v>
      </c>
    </row>
    <row r="182" spans="1:14" hidden="1" outlineLevel="1" x14ac:dyDescent="0.3">
      <c r="A182" s="9" t="s">
        <v>60</v>
      </c>
      <c r="B182" s="10">
        <v>266676.58949187119</v>
      </c>
      <c r="C182" s="10">
        <v>55373.605808359353</v>
      </c>
      <c r="D182" s="10">
        <v>151366.33832375705</v>
      </c>
      <c r="E182" s="10">
        <v>82401.774760705404</v>
      </c>
      <c r="F182" s="10">
        <v>59437.423363967486</v>
      </c>
      <c r="G182" s="10">
        <v>2774.8253694531977</v>
      </c>
      <c r="H182" s="10">
        <v>0</v>
      </c>
      <c r="I182" s="10">
        <v>6183.8161902752881</v>
      </c>
      <c r="J182" s="10">
        <v>568.49863935566702</v>
      </c>
      <c r="K182" s="10">
        <v>255.36933789299701</v>
      </c>
      <c r="L182" s="10">
        <v>59681.276021861799</v>
      </c>
      <c r="M182" s="14">
        <v>0</v>
      </c>
      <c r="N182" s="10">
        <v>266676.58949187119</v>
      </c>
    </row>
    <row r="183" spans="1:14" hidden="1" outlineLevel="2" x14ac:dyDescent="0.3">
      <c r="A183" s="11" t="s">
        <v>42</v>
      </c>
      <c r="B183" s="12">
        <v>2785.4867746028453</v>
      </c>
      <c r="C183" s="12">
        <v>188.18854909365299</v>
      </c>
      <c r="D183" s="12">
        <v>2597.2982255091924</v>
      </c>
      <c r="E183" s="12">
        <v>0</v>
      </c>
      <c r="F183" s="12">
        <v>2448.7039586433898</v>
      </c>
      <c r="G183" s="12">
        <v>5.2018368762179996</v>
      </c>
      <c r="H183" s="12">
        <v>0</v>
      </c>
      <c r="I183" s="12">
        <v>70.786485391523996</v>
      </c>
      <c r="J183" s="12">
        <v>72.605944598061001</v>
      </c>
      <c r="K183" s="12">
        <v>0</v>
      </c>
      <c r="L183" s="12">
        <v>0</v>
      </c>
      <c r="M183" s="15">
        <v>0</v>
      </c>
      <c r="N183" s="12">
        <v>2785.4867746028453</v>
      </c>
    </row>
    <row r="184" spans="1:14" hidden="1" outlineLevel="2" x14ac:dyDescent="0.3">
      <c r="A184" s="11" t="s">
        <v>43</v>
      </c>
      <c r="B184" s="12">
        <v>61799.012062367896</v>
      </c>
      <c r="C184" s="12">
        <v>0</v>
      </c>
      <c r="D184" s="12">
        <v>61559.232855584203</v>
      </c>
      <c r="E184" s="12">
        <v>61559.232855584203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239.77920678369301</v>
      </c>
      <c r="L184" s="12">
        <v>0</v>
      </c>
      <c r="M184" s="15">
        <v>0</v>
      </c>
      <c r="N184" s="19">
        <v>61799.012062367896</v>
      </c>
    </row>
    <row r="185" spans="1:14" hidden="1" outlineLevel="2" x14ac:dyDescent="0.3">
      <c r="A185" s="11" t="s">
        <v>44</v>
      </c>
      <c r="B185" s="12">
        <v>202092.09065490047</v>
      </c>
      <c r="C185" s="12">
        <v>55185.417259265698</v>
      </c>
      <c r="D185" s="12">
        <v>87209.80724266365</v>
      </c>
      <c r="E185" s="12">
        <v>20842.541905121201</v>
      </c>
      <c r="F185" s="12">
        <v>56988.719405324096</v>
      </c>
      <c r="G185" s="12">
        <v>2769.6235325769799</v>
      </c>
      <c r="H185" s="12">
        <v>0</v>
      </c>
      <c r="I185" s="12">
        <v>6113.0297048837638</v>
      </c>
      <c r="J185" s="12">
        <v>495.89269475760602</v>
      </c>
      <c r="K185" s="12">
        <v>15.590131109304</v>
      </c>
      <c r="L185" s="12">
        <v>59681.276021861799</v>
      </c>
      <c r="M185" s="15">
        <v>0</v>
      </c>
      <c r="N185" s="19">
        <v>202092.09065490047</v>
      </c>
    </row>
    <row r="186" spans="1:14" hidden="1" outlineLevel="1" x14ac:dyDescent="0.3">
      <c r="A186" s="9" t="s">
        <v>31</v>
      </c>
      <c r="B186" s="10">
        <v>1427175.1403872168</v>
      </c>
      <c r="C186" s="10">
        <v>1563.324436964424</v>
      </c>
      <c r="D186" s="10">
        <v>1418033.9728867307</v>
      </c>
      <c r="E186" s="10">
        <v>1343210.82907023</v>
      </c>
      <c r="F186" s="10">
        <v>58000.714370087422</v>
      </c>
      <c r="G186" s="10">
        <v>12056.654755827491</v>
      </c>
      <c r="H186" s="10">
        <v>106.924161734409</v>
      </c>
      <c r="I186" s="10">
        <v>4658.8505288511897</v>
      </c>
      <c r="J186" s="10">
        <v>0</v>
      </c>
      <c r="K186" s="10">
        <v>0</v>
      </c>
      <c r="L186" s="10">
        <v>7577.8430635216164</v>
      </c>
      <c r="M186" s="14">
        <v>0</v>
      </c>
      <c r="N186" s="10">
        <v>1427175.1403872168</v>
      </c>
    </row>
    <row r="187" spans="1:14" hidden="1" outlineLevel="2" x14ac:dyDescent="0.3">
      <c r="A187" s="11" t="s">
        <v>35</v>
      </c>
      <c r="B187" s="12">
        <v>56348.382413012499</v>
      </c>
      <c r="C187" s="12">
        <v>592.97047854945595</v>
      </c>
      <c r="D187" s="12">
        <v>54815.197469448161</v>
      </c>
      <c r="E187" s="12">
        <v>0</v>
      </c>
      <c r="F187" s="12">
        <v>49533.325229595903</v>
      </c>
      <c r="G187" s="12">
        <v>1870.1311329556941</v>
      </c>
      <c r="H187" s="12">
        <v>35.747796973814999</v>
      </c>
      <c r="I187" s="12">
        <v>3375.9933099227501</v>
      </c>
      <c r="J187" s="12">
        <v>0</v>
      </c>
      <c r="K187" s="12">
        <v>0</v>
      </c>
      <c r="L187" s="12">
        <v>940.21446501488697</v>
      </c>
      <c r="M187" s="15">
        <v>0</v>
      </c>
      <c r="N187" s="12">
        <v>56348.382413012499</v>
      </c>
    </row>
    <row r="188" spans="1:14" hidden="1" outlineLevel="2" x14ac:dyDescent="0.3">
      <c r="A188" s="11" t="s">
        <v>37</v>
      </c>
      <c r="B188" s="12">
        <v>1370826.7579742041</v>
      </c>
      <c r="C188" s="12">
        <v>970.35395841496802</v>
      </c>
      <c r="D188" s="12">
        <v>1363218.7754172825</v>
      </c>
      <c r="E188" s="12">
        <v>1343210.82907023</v>
      </c>
      <c r="F188" s="12">
        <v>8467.3891404915194</v>
      </c>
      <c r="G188" s="12">
        <v>10186.523622871797</v>
      </c>
      <c r="H188" s="12">
        <v>71.176364760593998</v>
      </c>
      <c r="I188" s="12">
        <v>1282.8572189284391</v>
      </c>
      <c r="J188" s="12">
        <v>0</v>
      </c>
      <c r="K188" s="12">
        <v>0</v>
      </c>
      <c r="L188" s="12">
        <v>6637.6285985067298</v>
      </c>
      <c r="M188" s="15">
        <v>0</v>
      </c>
      <c r="N188" s="12">
        <v>1370826.7579742041</v>
      </c>
    </row>
    <row r="189" spans="1:14" hidden="1" outlineLevel="1" x14ac:dyDescent="0.3">
      <c r="A189" s="9" t="s">
        <v>1</v>
      </c>
      <c r="B189" s="10">
        <v>196743.50412636006</v>
      </c>
      <c r="C189" s="10">
        <v>46390.171596422158</v>
      </c>
      <c r="D189" s="10">
        <v>128685.8996913835</v>
      </c>
      <c r="E189" s="10">
        <v>101862.26252278974</v>
      </c>
      <c r="F189" s="10">
        <v>9.8791572087059993</v>
      </c>
      <c r="G189" s="10">
        <v>136.52564109280499</v>
      </c>
      <c r="H189" s="10">
        <v>0</v>
      </c>
      <c r="I189" s="10">
        <v>26677.232370292262</v>
      </c>
      <c r="J189" s="10">
        <v>0</v>
      </c>
      <c r="K189" s="10">
        <v>8946.76297802314</v>
      </c>
      <c r="L189" s="10">
        <v>12720.669860531263</v>
      </c>
      <c r="M189" s="14">
        <v>0</v>
      </c>
      <c r="N189" s="10">
        <v>196743.50412636006</v>
      </c>
    </row>
    <row r="190" spans="1:14" hidden="1" outlineLevel="2" x14ac:dyDescent="0.3">
      <c r="A190" s="11" t="s">
        <v>38</v>
      </c>
      <c r="B190" s="12">
        <v>10339.907137021964</v>
      </c>
      <c r="C190" s="12">
        <v>6171.7254752429599</v>
      </c>
      <c r="D190" s="12">
        <v>28.015141089441002</v>
      </c>
      <c r="E190" s="12">
        <v>18.135983880735001</v>
      </c>
      <c r="F190" s="12">
        <v>9.8791572087059993</v>
      </c>
      <c r="G190" s="12">
        <v>0</v>
      </c>
      <c r="H190" s="12">
        <v>0</v>
      </c>
      <c r="I190" s="12">
        <v>0</v>
      </c>
      <c r="J190" s="12">
        <v>0</v>
      </c>
      <c r="K190" s="12">
        <v>3217.6975930499998</v>
      </c>
      <c r="L190" s="12">
        <v>922.46892763956305</v>
      </c>
      <c r="M190" s="15">
        <v>0</v>
      </c>
      <c r="N190" s="12">
        <v>10339.907137021964</v>
      </c>
    </row>
    <row r="191" spans="1:14" hidden="1" outlineLevel="2" x14ac:dyDescent="0.3">
      <c r="A191" s="11" t="s">
        <v>39</v>
      </c>
      <c r="B191" s="12">
        <v>186403.59698933808</v>
      </c>
      <c r="C191" s="12">
        <v>40218.4461211792</v>
      </c>
      <c r="D191" s="12">
        <v>128657.88455029405</v>
      </c>
      <c r="E191" s="12">
        <v>101844.126538909</v>
      </c>
      <c r="F191" s="12">
        <v>0</v>
      </c>
      <c r="G191" s="12">
        <v>136.52564109280499</v>
      </c>
      <c r="H191" s="12">
        <v>0</v>
      </c>
      <c r="I191" s="12">
        <v>26677.232370292262</v>
      </c>
      <c r="J191" s="12">
        <v>0</v>
      </c>
      <c r="K191" s="12">
        <v>5729.0653849731398</v>
      </c>
      <c r="L191" s="12">
        <v>11798.200932891699</v>
      </c>
      <c r="M191" s="15">
        <v>0</v>
      </c>
      <c r="N191" s="12">
        <v>186403.59698933808</v>
      </c>
    </row>
    <row r="192" spans="1:14" hidden="1" outlineLevel="1" x14ac:dyDescent="0.3">
      <c r="A192" s="9" t="s">
        <v>61</v>
      </c>
      <c r="B192" s="10">
        <v>2309994.9158188025</v>
      </c>
      <c r="C192" s="10">
        <v>805494.53805615916</v>
      </c>
      <c r="D192" s="10">
        <v>461682.83123358747</v>
      </c>
      <c r="E192" s="10">
        <v>0</v>
      </c>
      <c r="F192" s="10">
        <v>161478.81989087106</v>
      </c>
      <c r="G192" s="10">
        <v>228152.75223663711</v>
      </c>
      <c r="H192" s="10">
        <v>0</v>
      </c>
      <c r="I192" s="10">
        <v>71630.683000325327</v>
      </c>
      <c r="J192" s="10">
        <v>420.57610575394801</v>
      </c>
      <c r="K192" s="10">
        <v>25216.2735769508</v>
      </c>
      <c r="L192" s="10">
        <v>1017601.2729521052</v>
      </c>
      <c r="M192" s="14">
        <v>0</v>
      </c>
      <c r="N192" s="10">
        <v>2309994.9158188025</v>
      </c>
    </row>
    <row r="193" spans="1:14" hidden="1" outlineLevel="2" x14ac:dyDescent="0.3">
      <c r="A193" s="11" t="s">
        <v>57</v>
      </c>
      <c r="B193" s="12">
        <v>1901240.9845621015</v>
      </c>
      <c r="C193" s="12">
        <v>788786.40017628542</v>
      </c>
      <c r="D193" s="12">
        <v>268382.40698982915</v>
      </c>
      <c r="E193" s="12">
        <v>0</v>
      </c>
      <c r="F193" s="12">
        <v>160562.1144092186</v>
      </c>
      <c r="G193" s="12">
        <v>35879.549872886098</v>
      </c>
      <c r="H193" s="12">
        <v>0</v>
      </c>
      <c r="I193" s="12">
        <v>71520.166601970486</v>
      </c>
      <c r="J193" s="12">
        <v>420.57610575394801</v>
      </c>
      <c r="K193" s="12">
        <v>25216.2735769508</v>
      </c>
      <c r="L193" s="12">
        <v>818855.9038190362</v>
      </c>
      <c r="M193" s="15">
        <v>0</v>
      </c>
      <c r="N193" s="12">
        <v>1901240.9845621015</v>
      </c>
    </row>
    <row r="194" spans="1:14" hidden="1" outlineLevel="2" x14ac:dyDescent="0.3">
      <c r="A194" s="11" t="s">
        <v>45</v>
      </c>
      <c r="B194" s="12">
        <v>408753.93125670112</v>
      </c>
      <c r="C194" s="12">
        <v>16708.137879873801</v>
      </c>
      <c r="D194" s="12">
        <v>193300.42424375832</v>
      </c>
      <c r="E194" s="12">
        <v>0</v>
      </c>
      <c r="F194" s="12">
        <v>916.705481652456</v>
      </c>
      <c r="G194" s="12">
        <v>192273.20236375101</v>
      </c>
      <c r="H194" s="12">
        <v>0</v>
      </c>
      <c r="I194" s="12">
        <v>110.516398354836</v>
      </c>
      <c r="J194" s="12">
        <v>0</v>
      </c>
      <c r="K194" s="12">
        <v>0</v>
      </c>
      <c r="L194" s="12">
        <v>198745.36913306901</v>
      </c>
      <c r="M194" s="15">
        <v>0</v>
      </c>
      <c r="N194" s="12">
        <v>408753.93125670112</v>
      </c>
    </row>
    <row r="195" spans="1:14" hidden="1" outlineLevel="1" x14ac:dyDescent="0.3">
      <c r="A195" s="9" t="s">
        <v>63</v>
      </c>
      <c r="B195" s="10">
        <v>4170.8167180275532</v>
      </c>
      <c r="C195" s="10">
        <v>2635.0633803714381</v>
      </c>
      <c r="D195" s="10">
        <v>765.33776425987503</v>
      </c>
      <c r="E195" s="10">
        <v>0</v>
      </c>
      <c r="F195" s="10">
        <v>327.20488799699399</v>
      </c>
      <c r="G195" s="10">
        <v>431.11210288620902</v>
      </c>
      <c r="H195" s="10">
        <v>0</v>
      </c>
      <c r="I195" s="10">
        <v>7.0207733766720004</v>
      </c>
      <c r="J195" s="10">
        <v>0</v>
      </c>
      <c r="K195" s="10">
        <v>0</v>
      </c>
      <c r="L195" s="10">
        <v>770.41557339624001</v>
      </c>
      <c r="M195" s="14">
        <v>0</v>
      </c>
      <c r="N195" s="10">
        <v>4170.8167180275532</v>
      </c>
    </row>
    <row r="196" spans="1:14" hidden="1" outlineLevel="2" x14ac:dyDescent="0.3">
      <c r="A196" s="11" t="s">
        <v>50</v>
      </c>
      <c r="B196" s="12">
        <v>4170.8167180275532</v>
      </c>
      <c r="C196" s="12">
        <v>2635.0633803714381</v>
      </c>
      <c r="D196" s="12">
        <v>765.33776425987503</v>
      </c>
      <c r="E196" s="12">
        <v>0</v>
      </c>
      <c r="F196" s="12">
        <v>327.20488799699399</v>
      </c>
      <c r="G196" s="12">
        <v>431.11210288620902</v>
      </c>
      <c r="H196" s="12">
        <v>0</v>
      </c>
      <c r="I196" s="12">
        <v>7.0207733766720004</v>
      </c>
      <c r="J196" s="12">
        <v>0</v>
      </c>
      <c r="K196" s="12">
        <v>0</v>
      </c>
      <c r="L196" s="12">
        <v>770.41557339624001</v>
      </c>
      <c r="M196" s="15">
        <v>0</v>
      </c>
      <c r="N196" s="12">
        <v>4170.8167180275532</v>
      </c>
    </row>
    <row r="197" spans="1:14" hidden="1" outlineLevel="1" x14ac:dyDescent="0.3">
      <c r="A197" s="9" t="s">
        <v>32</v>
      </c>
      <c r="B197" s="10">
        <v>338553.57301757211</v>
      </c>
      <c r="C197" s="10">
        <v>302684.08719846158</v>
      </c>
      <c r="D197" s="10">
        <v>16707.978170733495</v>
      </c>
      <c r="E197" s="10">
        <v>0</v>
      </c>
      <c r="F197" s="10">
        <v>4532.2710970210601</v>
      </c>
      <c r="G197" s="10">
        <v>526.33726201872901</v>
      </c>
      <c r="H197" s="10">
        <v>0</v>
      </c>
      <c r="I197" s="10">
        <v>4956.1805991211531</v>
      </c>
      <c r="J197" s="10">
        <v>6693.1892125725544</v>
      </c>
      <c r="K197" s="10">
        <v>0</v>
      </c>
      <c r="L197" s="10">
        <v>19161.507648377039</v>
      </c>
      <c r="M197" s="14">
        <v>0</v>
      </c>
      <c r="N197" s="10">
        <v>338553.57301757211</v>
      </c>
    </row>
    <row r="198" spans="1:14" hidden="1" outlineLevel="2" x14ac:dyDescent="0.3">
      <c r="A198" s="11" t="s">
        <v>40</v>
      </c>
      <c r="B198" s="12">
        <v>297358.15457099001</v>
      </c>
      <c r="C198" s="12">
        <v>291810.2459690519</v>
      </c>
      <c r="D198" s="12">
        <v>4662.0922911152493</v>
      </c>
      <c r="E198" s="12">
        <v>0</v>
      </c>
      <c r="F198" s="12">
        <v>0</v>
      </c>
      <c r="G198" s="12">
        <v>521.94492579412804</v>
      </c>
      <c r="H198" s="12">
        <v>0</v>
      </c>
      <c r="I198" s="12">
        <v>3753.2641682883368</v>
      </c>
      <c r="J198" s="12">
        <v>386.88319703278501</v>
      </c>
      <c r="K198" s="12">
        <v>0</v>
      </c>
      <c r="L198" s="12">
        <v>885.816310822839</v>
      </c>
      <c r="M198" s="15">
        <v>0</v>
      </c>
      <c r="N198" s="12">
        <v>297358.15457099001</v>
      </c>
    </row>
    <row r="199" spans="1:14" hidden="1" outlineLevel="2" x14ac:dyDescent="0.3">
      <c r="A199" s="11" t="s">
        <v>41</v>
      </c>
      <c r="B199" s="12">
        <v>41195.418446582145</v>
      </c>
      <c r="C199" s="12">
        <v>10873.8412294097</v>
      </c>
      <c r="D199" s="12">
        <v>12045.885879618247</v>
      </c>
      <c r="E199" s="12">
        <v>0</v>
      </c>
      <c r="F199" s="12">
        <v>4532.2710970210601</v>
      </c>
      <c r="G199" s="12">
        <v>4.3923362246010003</v>
      </c>
      <c r="H199" s="12">
        <v>0</v>
      </c>
      <c r="I199" s="12">
        <v>1202.9164308328161</v>
      </c>
      <c r="J199" s="12">
        <v>6306.3060155397698</v>
      </c>
      <c r="K199" s="12">
        <v>0</v>
      </c>
      <c r="L199" s="12">
        <v>18275.691337554199</v>
      </c>
      <c r="M199" s="15">
        <v>0</v>
      </c>
      <c r="N199" s="12">
        <v>41195.418446582145</v>
      </c>
    </row>
    <row r="200" spans="1:14" collapsed="1" x14ac:dyDescent="0.3">
      <c r="A200" s="17" t="s">
        <v>64</v>
      </c>
      <c r="B200" s="16">
        <v>65428780.629573464</v>
      </c>
      <c r="C200" s="16">
        <v>12124931.722847864</v>
      </c>
      <c r="D200" s="16">
        <v>35160756.690037534</v>
      </c>
      <c r="E200" s="16">
        <v>3961095.4737135647</v>
      </c>
      <c r="F200" s="16">
        <v>12907313.433597801</v>
      </c>
      <c r="G200" s="16">
        <v>9785560.9510856513</v>
      </c>
      <c r="H200" s="16">
        <v>2010809.5592306235</v>
      </c>
      <c r="I200" s="16">
        <v>3352269.6977715823</v>
      </c>
      <c r="J200" s="16">
        <v>3143707.5746383145</v>
      </c>
      <c r="K200" s="16">
        <v>4972506.994316387</v>
      </c>
      <c r="L200" s="16">
        <v>13170585.222371679</v>
      </c>
      <c r="M200" s="16">
        <v>9238241.7808201574</v>
      </c>
      <c r="N200" s="16">
        <v>74667022.410393625</v>
      </c>
    </row>
    <row r="201" spans="1:14" hidden="1" outlineLevel="1" x14ac:dyDescent="0.3">
      <c r="A201" s="9" t="s">
        <v>33</v>
      </c>
      <c r="B201" s="10">
        <v>128687.28101345559</v>
      </c>
      <c r="C201" s="10">
        <v>0</v>
      </c>
      <c r="D201" s="10">
        <v>128687.28101345559</v>
      </c>
      <c r="E201" s="10">
        <v>128687.28101345559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86339.734288291802</v>
      </c>
      <c r="N201" s="10">
        <v>215027.01530174739</v>
      </c>
    </row>
    <row r="202" spans="1:14" hidden="1" outlineLevel="1" x14ac:dyDescent="0.3">
      <c r="A202" s="9" t="s">
        <v>60</v>
      </c>
      <c r="B202" s="10">
        <v>6217034.4281379618</v>
      </c>
      <c r="C202" s="10">
        <v>628474.27364972176</v>
      </c>
      <c r="D202" s="10">
        <v>1368919.5370496172</v>
      </c>
      <c r="E202" s="10">
        <v>82401.774760705404</v>
      </c>
      <c r="F202" s="10">
        <v>1006506.7566096137</v>
      </c>
      <c r="G202" s="10">
        <v>15436.538757214108</v>
      </c>
      <c r="H202" s="10">
        <v>19533.919552128194</v>
      </c>
      <c r="I202" s="10">
        <v>185733.94553340884</v>
      </c>
      <c r="J202" s="10">
        <v>59306.601836547103</v>
      </c>
      <c r="K202" s="10">
        <v>1926089.5397807062</v>
      </c>
      <c r="L202" s="10">
        <v>2293551.077657917</v>
      </c>
      <c r="M202" s="10">
        <v>2542.0108624453501</v>
      </c>
      <c r="N202" s="10">
        <v>6219576.4390004072</v>
      </c>
    </row>
    <row r="203" spans="1:14" hidden="1" outlineLevel="2" x14ac:dyDescent="0.3">
      <c r="A203" s="11" t="s">
        <v>42</v>
      </c>
      <c r="B203" s="10">
        <v>335901.68677460286</v>
      </c>
      <c r="C203" s="12">
        <v>188.18854909365299</v>
      </c>
      <c r="D203" s="12">
        <v>54393.419001029193</v>
      </c>
      <c r="E203" s="12">
        <v>0</v>
      </c>
      <c r="F203" s="12">
        <v>53472.902769743392</v>
      </c>
      <c r="G203" s="12">
        <v>5.2018368762179996</v>
      </c>
      <c r="H203" s="12">
        <v>0</v>
      </c>
      <c r="I203" s="12">
        <v>820.28215195152393</v>
      </c>
      <c r="J203" s="12">
        <v>95.032242458061006</v>
      </c>
      <c r="K203" s="12">
        <v>0</v>
      </c>
      <c r="L203" s="12">
        <v>281320.07922448003</v>
      </c>
      <c r="M203" s="12">
        <v>0</v>
      </c>
      <c r="N203" s="12">
        <v>335901.68677460286</v>
      </c>
    </row>
    <row r="204" spans="1:14" hidden="1" outlineLevel="2" x14ac:dyDescent="0.3">
      <c r="A204" s="11" t="s">
        <v>43</v>
      </c>
      <c r="B204" s="10">
        <v>2176543.7884464175</v>
      </c>
      <c r="C204" s="10">
        <v>112298.975102809</v>
      </c>
      <c r="D204" s="10">
        <v>91167.809891535042</v>
      </c>
      <c r="E204" s="10">
        <v>61559.232855584203</v>
      </c>
      <c r="F204" s="10">
        <v>13869.553683229979</v>
      </c>
      <c r="G204" s="10">
        <v>8486.7900264008604</v>
      </c>
      <c r="H204" s="10">
        <v>435.30234933999799</v>
      </c>
      <c r="I204" s="10">
        <v>155.13403711999999</v>
      </c>
      <c r="J204" s="10">
        <v>6661.7969398599998</v>
      </c>
      <c r="K204" s="10">
        <v>1827400.8565607937</v>
      </c>
      <c r="L204" s="10">
        <v>145676.14689127999</v>
      </c>
      <c r="M204" s="10">
        <v>2527.757852433072</v>
      </c>
      <c r="N204" s="10">
        <v>2179071.5462988508</v>
      </c>
    </row>
    <row r="205" spans="1:14" hidden="1" outlineLevel="2" x14ac:dyDescent="0.3">
      <c r="A205" s="11" t="s">
        <v>44</v>
      </c>
      <c r="B205" s="12">
        <v>3704588.9529169416</v>
      </c>
      <c r="C205" s="12">
        <v>515987.10999781918</v>
      </c>
      <c r="D205" s="12">
        <v>1223358.3081570533</v>
      </c>
      <c r="E205" s="12">
        <v>20842.541905121201</v>
      </c>
      <c r="F205" s="12">
        <v>939164.30015664035</v>
      </c>
      <c r="G205" s="12">
        <v>6944.5468939370294</v>
      </c>
      <c r="H205" s="12">
        <v>19098.617202788195</v>
      </c>
      <c r="I205" s="12">
        <v>184758.52934433732</v>
      </c>
      <c r="J205" s="12">
        <v>52549.772654229033</v>
      </c>
      <c r="K205" s="12">
        <v>98688.683219912433</v>
      </c>
      <c r="L205" s="12">
        <v>1866554.8515421567</v>
      </c>
      <c r="M205" s="12">
        <v>14.253010012278001</v>
      </c>
      <c r="N205" s="12">
        <v>3704603.2059269538</v>
      </c>
    </row>
    <row r="206" spans="1:14" hidden="1" outlineLevel="1" x14ac:dyDescent="0.3">
      <c r="A206" s="9" t="s">
        <v>31</v>
      </c>
      <c r="B206" s="10">
        <v>14666973.061327793</v>
      </c>
      <c r="C206" s="10">
        <v>1446719.7444202222</v>
      </c>
      <c r="D206" s="10">
        <v>10956577.612516826</v>
      </c>
      <c r="E206" s="10">
        <v>3632543.228143204</v>
      </c>
      <c r="F206" s="10">
        <v>2750918.0452855281</v>
      </c>
      <c r="G206" s="10">
        <v>3634931.7971808878</v>
      </c>
      <c r="H206" s="10">
        <v>119819.91581033191</v>
      </c>
      <c r="I206" s="10">
        <v>382105.38843320578</v>
      </c>
      <c r="J206" s="10">
        <v>436259.23766366881</v>
      </c>
      <c r="K206" s="10">
        <v>144821.13603702668</v>
      </c>
      <c r="L206" s="10">
        <v>2118854.5683537154</v>
      </c>
      <c r="M206" s="10">
        <v>960298.15770441887</v>
      </c>
      <c r="N206" s="10">
        <v>15627271.219032211</v>
      </c>
    </row>
    <row r="207" spans="1:14" hidden="1" outlineLevel="2" x14ac:dyDescent="0.3">
      <c r="A207" s="11" t="s">
        <v>35</v>
      </c>
      <c r="B207" s="12">
        <v>2903536.318783883</v>
      </c>
      <c r="C207" s="12">
        <v>576618.64136744488</v>
      </c>
      <c r="D207" s="12">
        <v>1758950.5056477317</v>
      </c>
      <c r="E207" s="12">
        <v>285477.98934398399</v>
      </c>
      <c r="F207" s="12">
        <v>699426.47223487066</v>
      </c>
      <c r="G207" s="12">
        <v>674176.12063897308</v>
      </c>
      <c r="H207" s="12">
        <v>7226.6351553055729</v>
      </c>
      <c r="I207" s="12">
        <v>64744.511060580568</v>
      </c>
      <c r="J207" s="12">
        <v>27898.7772140179</v>
      </c>
      <c r="K207" s="12">
        <v>11555.8236274719</v>
      </c>
      <c r="L207" s="12">
        <v>556411.34814123448</v>
      </c>
      <c r="M207" s="12">
        <v>228477.8467280246</v>
      </c>
      <c r="N207" s="12">
        <v>3132014.1655119075</v>
      </c>
    </row>
    <row r="208" spans="1:14" hidden="1" outlineLevel="2" x14ac:dyDescent="0.3">
      <c r="A208" s="11" t="s">
        <v>37</v>
      </c>
      <c r="B208" s="12">
        <v>11763436.742543908</v>
      </c>
      <c r="C208" s="12">
        <v>870101.10305277759</v>
      </c>
      <c r="D208" s="12">
        <v>9197627.1068690941</v>
      </c>
      <c r="E208" s="12">
        <v>3347065.23879922</v>
      </c>
      <c r="F208" s="12">
        <v>2051491.5730506578</v>
      </c>
      <c r="G208" s="12">
        <v>2960755.6765419147</v>
      </c>
      <c r="H208" s="12">
        <v>112593.28065502635</v>
      </c>
      <c r="I208" s="12">
        <v>317360.87737262523</v>
      </c>
      <c r="J208" s="12">
        <v>408360.46044965094</v>
      </c>
      <c r="K208" s="12">
        <v>133265.31240955478</v>
      </c>
      <c r="L208" s="12">
        <v>1562443.2202124805</v>
      </c>
      <c r="M208" s="12">
        <v>731820.31097639422</v>
      </c>
      <c r="N208" s="12">
        <v>12495257.053520301</v>
      </c>
    </row>
    <row r="209" spans="1:14" hidden="1" outlineLevel="1" x14ac:dyDescent="0.3">
      <c r="A209" s="9" t="s">
        <v>1</v>
      </c>
      <c r="B209" s="10">
        <v>11039256.795740332</v>
      </c>
      <c r="C209" s="10">
        <v>46598.10564879216</v>
      </c>
      <c r="D209" s="10">
        <v>9095267.8931871112</v>
      </c>
      <c r="E209" s="10">
        <v>103903.78979619974</v>
      </c>
      <c r="F209" s="10">
        <v>7115734.6254966715</v>
      </c>
      <c r="G209" s="10">
        <v>1396506.3752142761</v>
      </c>
      <c r="H209" s="10">
        <v>348622.65144821734</v>
      </c>
      <c r="I209" s="10">
        <v>104390.73127221635</v>
      </c>
      <c r="J209" s="10">
        <v>26109.719959530001</v>
      </c>
      <c r="K209" s="10">
        <v>1884655.1517272484</v>
      </c>
      <c r="L209" s="10">
        <v>12735.645177181263</v>
      </c>
      <c r="M209" s="10">
        <v>1765308.70842295</v>
      </c>
      <c r="N209" s="10">
        <v>12804565.504163282</v>
      </c>
    </row>
    <row r="210" spans="1:14" hidden="1" outlineLevel="2" x14ac:dyDescent="0.3">
      <c r="A210" s="11" t="s">
        <v>38</v>
      </c>
      <c r="B210" s="12">
        <v>4410277.4666792722</v>
      </c>
      <c r="C210" s="12">
        <v>6379.6595276129601</v>
      </c>
      <c r="D210" s="12">
        <v>4339575.4212605916</v>
      </c>
      <c r="E210" s="12">
        <v>2059.6632572907347</v>
      </c>
      <c r="F210" s="12">
        <v>2890591.3873664159</v>
      </c>
      <c r="G210" s="12">
        <v>1396369.8495731833</v>
      </c>
      <c r="H210" s="12">
        <v>507.404303476763</v>
      </c>
      <c r="I210" s="12">
        <v>50047.116760225203</v>
      </c>
      <c r="J210" s="12">
        <v>0</v>
      </c>
      <c r="K210" s="12">
        <v>63384.941646778236</v>
      </c>
      <c r="L210" s="12">
        <v>937.44424428956302</v>
      </c>
      <c r="M210" s="12">
        <v>456390.49977985473</v>
      </c>
      <c r="N210" s="12">
        <v>4866667.9664591271</v>
      </c>
    </row>
    <row r="211" spans="1:14" hidden="1" outlineLevel="2" x14ac:dyDescent="0.3">
      <c r="A211" s="11" t="s">
        <v>39</v>
      </c>
      <c r="B211" s="10">
        <v>6628979.3290610611</v>
      </c>
      <c r="C211" s="12">
        <v>40218.4461211792</v>
      </c>
      <c r="D211" s="10">
        <v>4755692.4719265196</v>
      </c>
      <c r="E211" s="12">
        <v>101844.126538909</v>
      </c>
      <c r="F211" s="12">
        <v>4225143.2381302556</v>
      </c>
      <c r="G211" s="12">
        <v>136.52564109280499</v>
      </c>
      <c r="H211" s="12">
        <v>348115.2471447406</v>
      </c>
      <c r="I211" s="12">
        <v>54343.614511991145</v>
      </c>
      <c r="J211" s="12">
        <v>26109.719959530001</v>
      </c>
      <c r="K211" s="12">
        <v>1821270.21008047</v>
      </c>
      <c r="L211" s="12">
        <v>11798.200932891699</v>
      </c>
      <c r="M211" s="12">
        <v>1308918.2086430956</v>
      </c>
      <c r="N211" s="10">
        <v>7937897.5377041567</v>
      </c>
    </row>
    <row r="212" spans="1:14" hidden="1" outlineLevel="1" x14ac:dyDescent="0.3">
      <c r="A212" s="9" t="s">
        <v>61</v>
      </c>
      <c r="B212" s="10">
        <v>27748231.740144514</v>
      </c>
      <c r="C212" s="10">
        <v>9065791.4736006074</v>
      </c>
      <c r="D212" s="10">
        <v>11748191.804420596</v>
      </c>
      <c r="E212" s="10">
        <v>0</v>
      </c>
      <c r="F212" s="10">
        <v>1351487.0993977413</v>
      </c>
      <c r="G212" s="10">
        <v>4657102.0886991071</v>
      </c>
      <c r="H212" s="10">
        <v>1401309.0990212953</v>
      </c>
      <c r="I212" s="10">
        <v>2063738.9404990701</v>
      </c>
      <c r="J212" s="10">
        <v>2274554.576803383</v>
      </c>
      <c r="K212" s="10">
        <v>982298.8691994457</v>
      </c>
      <c r="L212" s="10">
        <v>5951949.5929238638</v>
      </c>
      <c r="M212" s="10">
        <v>5776477.5491990875</v>
      </c>
      <c r="N212" s="10">
        <v>33524709.289343603</v>
      </c>
    </row>
    <row r="213" spans="1:14" hidden="1" outlineLevel="2" x14ac:dyDescent="0.3">
      <c r="A213" s="11" t="s">
        <v>57</v>
      </c>
      <c r="B213" s="12">
        <v>16183465.123483172</v>
      </c>
      <c r="C213" s="12">
        <v>7127340.4724786775</v>
      </c>
      <c r="D213" s="12">
        <v>4170836.9666439672</v>
      </c>
      <c r="E213" s="12">
        <v>0</v>
      </c>
      <c r="F213" s="12">
        <v>993913.1081250885</v>
      </c>
      <c r="G213" s="12">
        <v>140038.52076268618</v>
      </c>
      <c r="H213" s="12">
        <v>904898.91238001036</v>
      </c>
      <c r="I213" s="12">
        <v>2002741.7040032153</v>
      </c>
      <c r="J213" s="12">
        <v>129244.721372967</v>
      </c>
      <c r="K213" s="12">
        <v>686124.80925577204</v>
      </c>
      <c r="L213" s="12">
        <v>4199162.8751047552</v>
      </c>
      <c r="M213" s="12">
        <v>5202394.3990913602</v>
      </c>
      <c r="N213" s="12">
        <v>21385859.522574533</v>
      </c>
    </row>
    <row r="214" spans="1:14" hidden="1" outlineLevel="2" x14ac:dyDescent="0.3">
      <c r="A214" s="11" t="s">
        <v>45</v>
      </c>
      <c r="B214" s="12">
        <v>11564766.616661346</v>
      </c>
      <c r="C214" s="12">
        <v>1938451.001121931</v>
      </c>
      <c r="D214" s="12">
        <v>7577354.8377766302</v>
      </c>
      <c r="E214" s="12">
        <v>0</v>
      </c>
      <c r="F214" s="12">
        <v>357573.99127265246</v>
      </c>
      <c r="G214" s="12">
        <v>4517063.5679364214</v>
      </c>
      <c r="H214" s="12">
        <v>496410.18664128502</v>
      </c>
      <c r="I214" s="12">
        <v>60997.236495854842</v>
      </c>
      <c r="J214" s="12">
        <v>2145309.8554304158</v>
      </c>
      <c r="K214" s="12">
        <v>296174.05994367372</v>
      </c>
      <c r="L214" s="12">
        <v>1752786.7178191089</v>
      </c>
      <c r="M214" s="12">
        <v>574083.15010772704</v>
      </c>
      <c r="N214" s="12">
        <v>12138849.766769072</v>
      </c>
    </row>
    <row r="215" spans="1:14" hidden="1" outlineLevel="1" x14ac:dyDescent="0.3">
      <c r="A215" s="9" t="s">
        <v>62</v>
      </c>
      <c r="B215" s="10">
        <v>2765380.6529550427</v>
      </c>
      <c r="C215" s="10">
        <v>31069.7068301363</v>
      </c>
      <c r="D215" s="10">
        <v>33595.078936759412</v>
      </c>
      <c r="E215" s="10">
        <v>0</v>
      </c>
      <c r="F215" s="10">
        <v>1547.9569239213799</v>
      </c>
      <c r="G215" s="10">
        <v>0</v>
      </c>
      <c r="H215" s="10">
        <v>0</v>
      </c>
      <c r="I215" s="10">
        <v>442.27340683467997</v>
      </c>
      <c r="J215" s="10">
        <v>31604.84860600335</v>
      </c>
      <c r="K215" s="10">
        <v>0</v>
      </c>
      <c r="L215" s="10">
        <v>2700715.8671881468</v>
      </c>
      <c r="M215" s="10">
        <v>0</v>
      </c>
      <c r="N215" s="10">
        <v>2765380.6529550427</v>
      </c>
    </row>
    <row r="216" spans="1:14" hidden="1" outlineLevel="2" x14ac:dyDescent="0.3">
      <c r="A216" s="11" t="s">
        <v>47</v>
      </c>
      <c r="B216" s="12">
        <v>290189.87043525267</v>
      </c>
      <c r="C216" s="12">
        <v>31069.7068301363</v>
      </c>
      <c r="D216" s="12">
        <v>33595.078936759412</v>
      </c>
      <c r="E216" s="12">
        <v>0</v>
      </c>
      <c r="F216" s="12">
        <v>1547.9569239213799</v>
      </c>
      <c r="G216" s="12">
        <v>0</v>
      </c>
      <c r="H216" s="12">
        <v>0</v>
      </c>
      <c r="I216" s="12">
        <v>442.27340683467997</v>
      </c>
      <c r="J216" s="12">
        <v>31604.84860600335</v>
      </c>
      <c r="K216" s="12">
        <v>0</v>
      </c>
      <c r="L216" s="12">
        <v>225525.08466835698</v>
      </c>
      <c r="M216" s="12">
        <v>0</v>
      </c>
      <c r="N216" s="12">
        <v>290189.87043525267</v>
      </c>
    </row>
    <row r="217" spans="1:14" hidden="1" outlineLevel="2" x14ac:dyDescent="0.3">
      <c r="A217" s="11" t="s">
        <v>48</v>
      </c>
      <c r="B217" s="12">
        <v>1015909.6454894301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1015909.6454894301</v>
      </c>
      <c r="M217" s="12">
        <v>0</v>
      </c>
      <c r="N217" s="12">
        <v>1015909.6454894301</v>
      </c>
    </row>
    <row r="218" spans="1:14" hidden="1" outlineLevel="2" x14ac:dyDescent="0.3">
      <c r="A218" s="11" t="s">
        <v>49</v>
      </c>
      <c r="B218" s="12">
        <v>1423021.01867801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1423021.01867801</v>
      </c>
      <c r="M218" s="12">
        <v>0</v>
      </c>
      <c r="N218" s="12">
        <v>1423021.01867801</v>
      </c>
    </row>
    <row r="219" spans="1:14" hidden="1" outlineLevel="2" x14ac:dyDescent="0.3">
      <c r="A219" s="11" t="s">
        <v>46</v>
      </c>
      <c r="B219" s="12">
        <v>36260.11835235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36260.11835235</v>
      </c>
      <c r="M219" s="12">
        <v>0</v>
      </c>
      <c r="N219" s="12">
        <v>36260.11835235</v>
      </c>
    </row>
    <row r="220" spans="1:14" hidden="1" outlineLevel="1" x14ac:dyDescent="0.3">
      <c r="A220" s="9" t="s">
        <v>63</v>
      </c>
      <c r="B220" s="10">
        <v>274730.32597404742</v>
      </c>
      <c r="C220" s="10">
        <v>52007.607878981442</v>
      </c>
      <c r="D220" s="10">
        <v>220421.46292561977</v>
      </c>
      <c r="E220" s="10">
        <v>0</v>
      </c>
      <c r="F220" s="10">
        <v>146680.10678988689</v>
      </c>
      <c r="G220" s="10">
        <v>52952.953904056209</v>
      </c>
      <c r="H220" s="10">
        <v>600.05216784999993</v>
      </c>
      <c r="I220" s="10">
        <v>19112.713142806668</v>
      </c>
      <c r="J220" s="10">
        <v>1075.63692102</v>
      </c>
      <c r="K220" s="10">
        <v>0</v>
      </c>
      <c r="L220" s="10">
        <v>2301.25516944624</v>
      </c>
      <c r="M220" s="10">
        <v>1477.6513370946541</v>
      </c>
      <c r="N220" s="10">
        <v>276207.97731114208</v>
      </c>
    </row>
    <row r="221" spans="1:14" hidden="1" outlineLevel="2" x14ac:dyDescent="0.3">
      <c r="A221" s="11" t="s">
        <v>50</v>
      </c>
      <c r="B221" s="12">
        <v>274730.32597404742</v>
      </c>
      <c r="C221" s="12">
        <v>52007.607878981442</v>
      </c>
      <c r="D221" s="12">
        <v>220421.46292561977</v>
      </c>
      <c r="E221" s="12">
        <v>0</v>
      </c>
      <c r="F221" s="12">
        <v>146680.10678988689</v>
      </c>
      <c r="G221" s="12">
        <v>52952.953904056209</v>
      </c>
      <c r="H221" s="12">
        <v>600.05216784999993</v>
      </c>
      <c r="I221" s="12">
        <v>19112.713142806668</v>
      </c>
      <c r="J221" s="12">
        <v>1075.63692102</v>
      </c>
      <c r="K221" s="12">
        <v>0</v>
      </c>
      <c r="L221" s="12">
        <v>2301.25516944624</v>
      </c>
      <c r="M221" s="12">
        <v>1477.6513370946541</v>
      </c>
      <c r="N221" s="12">
        <v>276207.97731114208</v>
      </c>
    </row>
    <row r="222" spans="1:14" hidden="1" outlineLevel="1" x14ac:dyDescent="0.3">
      <c r="A222" s="9" t="s">
        <v>32</v>
      </c>
      <c r="B222" s="10">
        <v>2588441.0773711419</v>
      </c>
      <c r="C222" s="10">
        <v>854270.8108194028</v>
      </c>
      <c r="D222" s="10">
        <v>1609050.7530783708</v>
      </c>
      <c r="E222" s="10">
        <v>13559.400000000001</v>
      </c>
      <c r="F222" s="10">
        <v>534393.57618525869</v>
      </c>
      <c r="G222" s="10">
        <v>28631.197330109371</v>
      </c>
      <c r="H222" s="10">
        <v>120923.92123080062</v>
      </c>
      <c r="I222" s="10">
        <v>596745.7054840402</v>
      </c>
      <c r="J222" s="10">
        <v>314796.95284816215</v>
      </c>
      <c r="K222" s="10">
        <v>34642.29757196</v>
      </c>
      <c r="L222" s="10">
        <v>90477.215901408461</v>
      </c>
      <c r="M222" s="10">
        <v>645797.96900587261</v>
      </c>
      <c r="N222" s="10">
        <v>3234239.0463770144</v>
      </c>
    </row>
    <row r="223" spans="1:14" hidden="1" outlineLevel="2" x14ac:dyDescent="0.3">
      <c r="A223" s="11" t="s">
        <v>40</v>
      </c>
      <c r="B223" s="12">
        <v>297358.15457099001</v>
      </c>
      <c r="C223" s="12">
        <v>291810.2459690519</v>
      </c>
      <c r="D223" s="12">
        <v>4662.0922911152493</v>
      </c>
      <c r="E223" s="12">
        <v>0</v>
      </c>
      <c r="F223" s="12">
        <v>0</v>
      </c>
      <c r="G223" s="12">
        <v>521.94492579412804</v>
      </c>
      <c r="H223" s="12">
        <v>0</v>
      </c>
      <c r="I223" s="12">
        <v>3753.2641682883368</v>
      </c>
      <c r="J223" s="12">
        <v>386.88319703278501</v>
      </c>
      <c r="K223" s="12">
        <v>0</v>
      </c>
      <c r="L223" s="12">
        <v>885.816310822839</v>
      </c>
      <c r="M223" s="12">
        <v>645797.96900587261</v>
      </c>
      <c r="N223" s="12">
        <v>943156.12357686262</v>
      </c>
    </row>
    <row r="224" spans="1:14" hidden="1" outlineLevel="2" x14ac:dyDescent="0.3">
      <c r="A224" s="11" t="s">
        <v>41</v>
      </c>
      <c r="B224" s="12">
        <v>2291082.9228001526</v>
      </c>
      <c r="C224" s="12">
        <v>562460.56485035096</v>
      </c>
      <c r="D224" s="12">
        <v>1604388.6607872557</v>
      </c>
      <c r="E224" s="12">
        <v>13559.400000000001</v>
      </c>
      <c r="F224" s="12">
        <v>534393.57618525869</v>
      </c>
      <c r="G224" s="12">
        <v>28109.252404315244</v>
      </c>
      <c r="H224" s="12">
        <v>120923.92123080062</v>
      </c>
      <c r="I224" s="12">
        <v>592992.44131575187</v>
      </c>
      <c r="J224" s="12">
        <v>314410.06965112942</v>
      </c>
      <c r="K224" s="12">
        <v>34642.29757196</v>
      </c>
      <c r="L224" s="12">
        <v>89591.399590585614</v>
      </c>
      <c r="M224" s="12">
        <v>0</v>
      </c>
      <c r="N224" s="12">
        <v>2291082.9228001526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423D-F7F2-4F07-8349-9F8DBD1E49F3}">
  <sheetPr>
    <outlinePr summaryBelow="0" summaryRight="0"/>
  </sheetPr>
  <dimension ref="A1:N224"/>
  <sheetViews>
    <sheetView showZeros="0" workbookViewId="0">
      <pane xSplit="1" ySplit="6" topLeftCell="B113" activePane="bottomRight" state="frozen"/>
      <selection activeCell="N7" sqref="N7"/>
      <selection pane="topRight" activeCell="N7" sqref="N7"/>
      <selection pane="bottomLeft" activeCell="N7" sqref="N7"/>
      <selection pane="bottomRight" activeCell="E15" sqref="E15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44986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0" t="s">
        <v>28</v>
      </c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3">
      <c r="A5" s="20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0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59340502.756575979</v>
      </c>
      <c r="C7" s="3">
        <v>11111494.606432877</v>
      </c>
      <c r="D7" s="3">
        <v>31760035.053638455</v>
      </c>
      <c r="E7" s="3">
        <v>2172533.3289940427</v>
      </c>
      <c r="F7" s="3">
        <v>12347557.008294154</v>
      </c>
      <c r="G7" s="3">
        <v>9300481.0928356554</v>
      </c>
      <c r="H7" s="3">
        <v>1781123.5050724477</v>
      </c>
      <c r="I7" s="3">
        <v>3133184.8968188749</v>
      </c>
      <c r="J7" s="3">
        <v>3025155.2216232787</v>
      </c>
      <c r="K7" s="3">
        <v>4711397.2089458536</v>
      </c>
      <c r="L7" s="3">
        <v>11757575.887558794</v>
      </c>
      <c r="M7" s="3">
        <v>8896161.5189336482</v>
      </c>
      <c r="N7" s="16">
        <v>68236664.275509626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92052.930792416897</v>
      </c>
      <c r="N8" s="10">
        <v>92052.930792416897</v>
      </c>
    </row>
    <row r="9" spans="1:14" hidden="1" outlineLevel="1" x14ac:dyDescent="0.3">
      <c r="A9" s="9" t="s">
        <v>60</v>
      </c>
      <c r="B9" s="14">
        <v>5666704.0040932838</v>
      </c>
      <c r="C9" s="10">
        <v>561044.13808064547</v>
      </c>
      <c r="D9" s="10">
        <v>1131378.3217686235</v>
      </c>
      <c r="E9" s="10">
        <v>0</v>
      </c>
      <c r="F9" s="10">
        <v>888592.97679770458</v>
      </c>
      <c r="G9" s="10">
        <v>12184.449909072258</v>
      </c>
      <c r="H9" s="10">
        <v>22728.260221932851</v>
      </c>
      <c r="I9" s="10">
        <v>153347.53832768774</v>
      </c>
      <c r="J9" s="10">
        <v>54525.096512226053</v>
      </c>
      <c r="K9" s="10">
        <v>1776071.7916386386</v>
      </c>
      <c r="L9" s="10">
        <v>2198209.7526053758</v>
      </c>
      <c r="M9" s="10">
        <v>2569.7971875886342</v>
      </c>
      <c r="N9" s="10">
        <v>5669273.801280872</v>
      </c>
    </row>
    <row r="10" spans="1:14" hidden="1" outlineLevel="2" x14ac:dyDescent="0.3">
      <c r="A10" s="11" t="s">
        <v>42</v>
      </c>
      <c r="B10" s="15">
        <v>330756.40000000002</v>
      </c>
      <c r="C10" s="12">
        <v>0</v>
      </c>
      <c r="D10" s="12">
        <v>54536.185107650002</v>
      </c>
      <c r="E10" s="12">
        <v>0</v>
      </c>
      <c r="F10" s="12">
        <v>53876.05676041</v>
      </c>
      <c r="G10" s="12">
        <v>0</v>
      </c>
      <c r="H10" s="12">
        <v>0</v>
      </c>
      <c r="I10" s="12">
        <v>641.86382953999998</v>
      </c>
      <c r="J10" s="12">
        <v>18.264517699999999</v>
      </c>
      <c r="K10" s="12">
        <v>0</v>
      </c>
      <c r="L10" s="12">
        <v>276220.21489235002</v>
      </c>
      <c r="M10" s="12">
        <v>0</v>
      </c>
      <c r="N10" s="12">
        <v>330756.40000000002</v>
      </c>
    </row>
    <row r="11" spans="1:14" hidden="1" outlineLevel="2" x14ac:dyDescent="0.3">
      <c r="A11" s="11" t="s">
        <v>43</v>
      </c>
      <c r="B11" s="14">
        <v>1993324.90214806</v>
      </c>
      <c r="C11" s="10">
        <v>124498.53239038899</v>
      </c>
      <c r="D11" s="10">
        <v>29548.090433361001</v>
      </c>
      <c r="E11" s="10">
        <v>0</v>
      </c>
      <c r="F11" s="10">
        <v>14121.33504768001</v>
      </c>
      <c r="G11" s="10">
        <v>7757.4184438310003</v>
      </c>
      <c r="H11" s="10">
        <v>483.15932255999502</v>
      </c>
      <c r="I11" s="10">
        <v>149.44516548000001</v>
      </c>
      <c r="J11" s="10">
        <v>7036.7324538100011</v>
      </c>
      <c r="K11" s="10">
        <v>1693704.0792600301</v>
      </c>
      <c r="L11" s="10">
        <v>145574.20006428001</v>
      </c>
      <c r="M11" s="10">
        <v>2557.2288803334814</v>
      </c>
      <c r="N11" s="12">
        <v>1995882.1310283935</v>
      </c>
    </row>
    <row r="12" spans="1:14" hidden="1" outlineLevel="2" x14ac:dyDescent="0.3">
      <c r="A12" s="11" t="s">
        <v>44</v>
      </c>
      <c r="B12" s="15">
        <v>3342622.7019452238</v>
      </c>
      <c r="C12" s="12">
        <v>436545.60569025652</v>
      </c>
      <c r="D12" s="12">
        <v>1047294.0462276124</v>
      </c>
      <c r="E12" s="12">
        <v>0</v>
      </c>
      <c r="F12" s="12">
        <v>820595.58498961455</v>
      </c>
      <c r="G12" s="12">
        <v>4427.0314652412599</v>
      </c>
      <c r="H12" s="12">
        <v>22245.100899372857</v>
      </c>
      <c r="I12" s="12">
        <v>152556.22933266775</v>
      </c>
      <c r="J12" s="12">
        <v>47470.099540716052</v>
      </c>
      <c r="K12" s="12">
        <v>82367.712378608514</v>
      </c>
      <c r="L12" s="12">
        <v>1776415.3376487461</v>
      </c>
      <c r="M12" s="12">
        <v>12.568307255153</v>
      </c>
      <c r="N12" s="12">
        <v>3342635.2702524788</v>
      </c>
    </row>
    <row r="13" spans="1:14" hidden="1" outlineLevel="1" x14ac:dyDescent="0.3">
      <c r="A13" s="9" t="s">
        <v>31</v>
      </c>
      <c r="B13" s="14">
        <v>12588644.085241556</v>
      </c>
      <c r="C13" s="10">
        <v>1392748.7149672338</v>
      </c>
      <c r="D13" s="10">
        <v>9093256.5538491514</v>
      </c>
      <c r="E13" s="10">
        <v>2156736.6441211929</v>
      </c>
      <c r="F13" s="10">
        <v>2594175.5521763843</v>
      </c>
      <c r="G13" s="10">
        <v>3436440.2400884079</v>
      </c>
      <c r="H13" s="10">
        <v>112470.61308206487</v>
      </c>
      <c r="I13" s="10">
        <v>380208.53311501944</v>
      </c>
      <c r="J13" s="10">
        <v>413224.97126608132</v>
      </c>
      <c r="K13" s="10">
        <v>144469.1105446436</v>
      </c>
      <c r="L13" s="10">
        <v>1958169.7058805262</v>
      </c>
      <c r="M13" s="10">
        <v>905702.91797606717</v>
      </c>
      <c r="N13" s="10">
        <v>13494347.003217623</v>
      </c>
    </row>
    <row r="14" spans="1:14" hidden="1" outlineLevel="2" x14ac:dyDescent="0.3">
      <c r="A14" s="11" t="s">
        <v>35</v>
      </c>
      <c r="B14" s="15">
        <v>2913327.0000811107</v>
      </c>
      <c r="C14" s="12">
        <v>565897.10466849292</v>
      </c>
      <c r="D14" s="12">
        <v>1779752.1790292778</v>
      </c>
      <c r="E14" s="12">
        <v>321957.63250554301</v>
      </c>
      <c r="F14" s="12">
        <v>669772.34320252435</v>
      </c>
      <c r="G14" s="12">
        <v>673991.71955940989</v>
      </c>
      <c r="H14" s="12">
        <v>7163.2939565474271</v>
      </c>
      <c r="I14" s="12">
        <v>66338.667046114613</v>
      </c>
      <c r="J14" s="12">
        <v>40528.522759138359</v>
      </c>
      <c r="K14" s="12">
        <v>25361.368603247702</v>
      </c>
      <c r="L14" s="12">
        <v>542316.34778009215</v>
      </c>
      <c r="M14" s="12">
        <v>209056.28729756665</v>
      </c>
      <c r="N14" s="12">
        <v>3122383.2873786772</v>
      </c>
    </row>
    <row r="15" spans="1:14" hidden="1" outlineLevel="2" x14ac:dyDescent="0.3">
      <c r="A15" s="11" t="s">
        <v>37</v>
      </c>
      <c r="B15" s="15">
        <v>9675317.0851604454</v>
      </c>
      <c r="C15" s="12">
        <v>826851.61029874091</v>
      </c>
      <c r="D15" s="12">
        <v>7313504.3748198738</v>
      </c>
      <c r="E15" s="12">
        <v>1834779.01161565</v>
      </c>
      <c r="F15" s="12">
        <v>1924403.2089738601</v>
      </c>
      <c r="G15" s="12">
        <v>2762448.5205289982</v>
      </c>
      <c r="H15" s="12">
        <v>105307.31912551745</v>
      </c>
      <c r="I15" s="12">
        <v>313869.86606890487</v>
      </c>
      <c r="J15" s="12">
        <v>372696.44850694301</v>
      </c>
      <c r="K15" s="12">
        <v>119107.74194139587</v>
      </c>
      <c r="L15" s="12">
        <v>1415853.3581004343</v>
      </c>
      <c r="M15" s="12">
        <v>696646.63067850051</v>
      </c>
      <c r="N15" s="12">
        <v>10371963.715838946</v>
      </c>
    </row>
    <row r="16" spans="1:14" hidden="1" outlineLevel="1" x14ac:dyDescent="0.3">
      <c r="A16" s="9" t="s">
        <v>1</v>
      </c>
      <c r="B16" s="14">
        <v>10854041.744228713</v>
      </c>
      <c r="C16" s="10">
        <v>220.23182571999999</v>
      </c>
      <c r="D16" s="10">
        <v>9019958.8681529667</v>
      </c>
      <c r="E16" s="10">
        <v>2082.4548728499999</v>
      </c>
      <c r="F16" s="10">
        <v>7135076.1579551809</v>
      </c>
      <c r="G16" s="10">
        <v>1462068.6028733738</v>
      </c>
      <c r="H16" s="10">
        <v>322309.46222698665</v>
      </c>
      <c r="I16" s="10">
        <v>72469.895213945696</v>
      </c>
      <c r="J16" s="10">
        <v>25952.295010630001</v>
      </c>
      <c r="K16" s="10">
        <v>1833862.6442500257</v>
      </c>
      <c r="L16" s="10">
        <v>0</v>
      </c>
      <c r="M16" s="10">
        <v>1819733.9283985621</v>
      </c>
      <c r="N16" s="10">
        <v>12673775.672627276</v>
      </c>
    </row>
    <row r="17" spans="1:14" hidden="1" outlineLevel="2" x14ac:dyDescent="0.3">
      <c r="A17" s="11" t="s">
        <v>38</v>
      </c>
      <c r="B17" s="15">
        <v>4538365.8279336328</v>
      </c>
      <c r="C17" s="12">
        <v>220.23182571999999</v>
      </c>
      <c r="D17" s="12">
        <v>4484298.3578365184</v>
      </c>
      <c r="E17" s="12">
        <v>2082.4548728499999</v>
      </c>
      <c r="F17" s="12">
        <v>2973582.9176177755</v>
      </c>
      <c r="G17" s="12">
        <v>1462068.6028733738</v>
      </c>
      <c r="H17" s="12">
        <v>459.76270927618998</v>
      </c>
      <c r="I17" s="12">
        <v>46104.61976324334</v>
      </c>
      <c r="J17" s="12">
        <v>0</v>
      </c>
      <c r="K17" s="12">
        <v>53847.238271394512</v>
      </c>
      <c r="L17" s="12">
        <v>0</v>
      </c>
      <c r="M17" s="12">
        <v>439763.38899231091</v>
      </c>
      <c r="N17" s="12">
        <v>4978129.2169259433</v>
      </c>
    </row>
    <row r="18" spans="1:14" hidden="1" outlineLevel="2" x14ac:dyDescent="0.3">
      <c r="A18" s="11" t="s">
        <v>39</v>
      </c>
      <c r="B18" s="14">
        <v>6315675.9162950804</v>
      </c>
      <c r="C18" s="10">
        <v>0</v>
      </c>
      <c r="D18" s="10">
        <v>4535660.5103164492</v>
      </c>
      <c r="E18" s="10">
        <v>0</v>
      </c>
      <c r="F18" s="10">
        <v>4161493.2403374058</v>
      </c>
      <c r="G18" s="10">
        <v>0</v>
      </c>
      <c r="H18" s="10">
        <v>321849.69951771048</v>
      </c>
      <c r="I18" s="10">
        <v>26365.275450702353</v>
      </c>
      <c r="J18" s="10">
        <v>25952.295010630001</v>
      </c>
      <c r="K18" s="10">
        <v>1780015.4059786312</v>
      </c>
      <c r="L18" s="10">
        <v>0</v>
      </c>
      <c r="M18" s="10">
        <v>1379970.5394062514</v>
      </c>
      <c r="N18" s="10">
        <v>7695646.4557013316</v>
      </c>
    </row>
    <row r="19" spans="1:14" hidden="1" outlineLevel="1" x14ac:dyDescent="0.3">
      <c r="A19" s="9" t="s">
        <v>61</v>
      </c>
      <c r="B19" s="14">
        <v>25257718.087698556</v>
      </c>
      <c r="C19" s="10">
        <v>8559674.9378895387</v>
      </c>
      <c r="D19" s="10">
        <v>10876373.59400239</v>
      </c>
      <c r="E19" s="10">
        <v>0</v>
      </c>
      <c r="F19" s="10">
        <v>1147175.0414411898</v>
      </c>
      <c r="G19" s="10">
        <v>4330256.23687628</v>
      </c>
      <c r="H19" s="10">
        <v>1228967.1657419649</v>
      </c>
      <c r="I19" s="10">
        <v>1972238.2105188253</v>
      </c>
      <c r="J19" s="10">
        <v>2197736.9394241292</v>
      </c>
      <c r="K19" s="10">
        <v>917091.59716415615</v>
      </c>
      <c r="L19" s="10">
        <v>4904577.9586424697</v>
      </c>
      <c r="M19" s="10">
        <v>5370868.9324193448</v>
      </c>
      <c r="N19" s="10">
        <v>30628587.020117901</v>
      </c>
    </row>
    <row r="20" spans="1:14" hidden="1" outlineLevel="2" x14ac:dyDescent="0.3">
      <c r="A20" s="11" t="s">
        <v>57</v>
      </c>
      <c r="B20" s="15">
        <v>14496400.623274941</v>
      </c>
      <c r="C20" s="12">
        <v>6740591.8045701608</v>
      </c>
      <c r="D20" s="12">
        <v>3747981.4644914307</v>
      </c>
      <c r="E20" s="12">
        <v>0</v>
      </c>
      <c r="F20" s="12">
        <v>814959.1479999997</v>
      </c>
      <c r="G20" s="12">
        <v>88263.381118999969</v>
      </c>
      <c r="H20" s="12">
        <v>797758.10774623067</v>
      </c>
      <c r="I20" s="12">
        <v>1914456.7859119554</v>
      </c>
      <c r="J20" s="12">
        <v>132544.04171424508</v>
      </c>
      <c r="K20" s="12">
        <v>611090.24258065457</v>
      </c>
      <c r="L20" s="12">
        <v>3396737.111632695</v>
      </c>
      <c r="M20" s="12">
        <v>4816731.9538446181</v>
      </c>
      <c r="N20" s="12">
        <v>19313132.577119559</v>
      </c>
    </row>
    <row r="21" spans="1:14" hidden="1" outlineLevel="2" x14ac:dyDescent="0.3">
      <c r="A21" s="11" t="s">
        <v>45</v>
      </c>
      <c r="B21" s="15">
        <v>10761317.464423612</v>
      </c>
      <c r="C21" s="12">
        <v>1819083.1333193781</v>
      </c>
      <c r="D21" s="12">
        <v>7128392.1295109577</v>
      </c>
      <c r="E21" s="12">
        <v>0</v>
      </c>
      <c r="F21" s="12">
        <v>332215.89344119013</v>
      </c>
      <c r="G21" s="12">
        <v>4241992.8557572793</v>
      </c>
      <c r="H21" s="12">
        <v>431209.05799573427</v>
      </c>
      <c r="I21" s="12">
        <v>57781.424606870001</v>
      </c>
      <c r="J21" s="12">
        <v>2065192.8977098844</v>
      </c>
      <c r="K21" s="12">
        <v>306001.35458350164</v>
      </c>
      <c r="L21" s="12">
        <v>1507840.8470097752</v>
      </c>
      <c r="M21" s="12">
        <v>554136.9785747265</v>
      </c>
      <c r="N21" s="12">
        <v>11315454.442998338</v>
      </c>
    </row>
    <row r="22" spans="1:14" hidden="1" outlineLevel="1" x14ac:dyDescent="0.3">
      <c r="A22" s="9" t="s">
        <v>62</v>
      </c>
      <c r="B22" s="14">
        <v>2690366.4527944536</v>
      </c>
      <c r="C22" s="10">
        <v>30657.823862246601</v>
      </c>
      <c r="D22" s="10">
        <v>33115.570708361294</v>
      </c>
      <c r="E22" s="10">
        <v>0</v>
      </c>
      <c r="F22" s="10">
        <v>1527.43606431122</v>
      </c>
      <c r="G22" s="10">
        <v>0</v>
      </c>
      <c r="H22" s="10">
        <v>0</v>
      </c>
      <c r="I22" s="10">
        <v>436.41030408891999</v>
      </c>
      <c r="J22" s="10">
        <v>31151.724339961151</v>
      </c>
      <c r="K22" s="10">
        <v>0</v>
      </c>
      <c r="L22" s="10">
        <v>2626593.0582238459</v>
      </c>
      <c r="M22" s="10">
        <v>0</v>
      </c>
      <c r="N22" s="10">
        <v>2690366.4527944536</v>
      </c>
    </row>
    <row r="23" spans="1:14" hidden="1" outlineLevel="2" x14ac:dyDescent="0.3">
      <c r="A23" s="11" t="s">
        <v>47</v>
      </c>
      <c r="B23" s="15">
        <v>283836.32813666388</v>
      </c>
      <c r="C23" s="12">
        <v>30657.823862246601</v>
      </c>
      <c r="D23" s="12">
        <v>33115.570708361294</v>
      </c>
      <c r="E23" s="12">
        <v>0</v>
      </c>
      <c r="F23" s="12">
        <v>1527.43606431122</v>
      </c>
      <c r="G23" s="12">
        <v>0</v>
      </c>
      <c r="H23" s="12">
        <v>0</v>
      </c>
      <c r="I23" s="12">
        <v>436.41030408891999</v>
      </c>
      <c r="J23" s="12">
        <v>31151.724339961151</v>
      </c>
      <c r="K23" s="12">
        <v>0</v>
      </c>
      <c r="L23" s="12">
        <v>220062.93356605602</v>
      </c>
      <c r="M23" s="12">
        <v>0</v>
      </c>
      <c r="N23" s="12">
        <v>283836.32813666388</v>
      </c>
    </row>
    <row r="24" spans="1:14" hidden="1" outlineLevel="2" x14ac:dyDescent="0.3">
      <c r="A24" s="11" t="s">
        <v>48</v>
      </c>
      <c r="B24" s="15">
        <v>976887.77792650997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976887.77792650997</v>
      </c>
      <c r="M24" s="12">
        <v>0</v>
      </c>
      <c r="N24" s="12">
        <v>976887.77792650997</v>
      </c>
    </row>
    <row r="25" spans="1:14" hidden="1" outlineLevel="2" x14ac:dyDescent="0.3">
      <c r="A25" s="11" t="s">
        <v>49</v>
      </c>
      <c r="B25" s="15">
        <v>1394460.34448933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1394460.34448933</v>
      </c>
      <c r="M25" s="12">
        <v>0</v>
      </c>
      <c r="N25" s="12">
        <v>1394460.34448933</v>
      </c>
    </row>
    <row r="26" spans="1:14" hidden="1" outlineLevel="2" x14ac:dyDescent="0.3">
      <c r="A26" s="11" t="s">
        <v>46</v>
      </c>
      <c r="B26" s="15">
        <v>35182.002241950002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35182.002241950002</v>
      </c>
      <c r="M26" s="12">
        <v>0</v>
      </c>
      <c r="N26" s="12">
        <v>35182.002241950002</v>
      </c>
    </row>
    <row r="27" spans="1:14" hidden="1" outlineLevel="1" x14ac:dyDescent="0.3">
      <c r="A27" s="9" t="s">
        <v>63</v>
      </c>
      <c r="B27" s="14">
        <v>194840.47394905999</v>
      </c>
      <c r="C27" s="10">
        <v>39163.69998071</v>
      </c>
      <c r="D27" s="10">
        <v>154571.03739439999</v>
      </c>
      <c r="E27" s="10">
        <v>0</v>
      </c>
      <c r="F27" s="10">
        <v>102719.01905561</v>
      </c>
      <c r="G27" s="10">
        <v>35341.192055669992</v>
      </c>
      <c r="H27" s="10">
        <v>555.96200992000001</v>
      </c>
      <c r="I27" s="10">
        <v>15145.189108070001</v>
      </c>
      <c r="J27" s="10">
        <v>809.67516512999998</v>
      </c>
      <c r="K27" s="10">
        <v>0</v>
      </c>
      <c r="L27" s="10">
        <v>1105.7365739499999</v>
      </c>
      <c r="M27" s="10">
        <v>1270.30703653009</v>
      </c>
      <c r="N27" s="10">
        <v>196110.78098559007</v>
      </c>
    </row>
    <row r="28" spans="1:14" hidden="1" outlineLevel="2" x14ac:dyDescent="0.3">
      <c r="A28" s="11" t="s">
        <v>50</v>
      </c>
      <c r="B28" s="15">
        <v>194840.47394905999</v>
      </c>
      <c r="C28" s="12">
        <v>39163.69998071</v>
      </c>
      <c r="D28" s="12">
        <v>154571.03739439999</v>
      </c>
      <c r="E28" s="12">
        <v>0</v>
      </c>
      <c r="F28" s="12">
        <v>102719.01905561</v>
      </c>
      <c r="G28" s="12">
        <v>35341.192055669992</v>
      </c>
      <c r="H28" s="12">
        <v>555.96200992000001</v>
      </c>
      <c r="I28" s="12">
        <v>15145.189108070001</v>
      </c>
      <c r="J28" s="12">
        <v>809.67516512999998</v>
      </c>
      <c r="K28" s="12">
        <v>0</v>
      </c>
      <c r="L28" s="12">
        <v>1105.7365739499999</v>
      </c>
      <c r="M28" s="12">
        <v>1270.30703653009</v>
      </c>
      <c r="N28" s="12">
        <v>196110.78098559007</v>
      </c>
    </row>
    <row r="29" spans="1:14" hidden="1" outlineLevel="1" x14ac:dyDescent="0.3">
      <c r="A29" s="9" t="s">
        <v>32</v>
      </c>
      <c r="B29" s="14">
        <v>2088144.4318320791</v>
      </c>
      <c r="C29" s="10">
        <v>527985.05982678442</v>
      </c>
      <c r="D29" s="10">
        <v>1451337.6310242803</v>
      </c>
      <c r="E29" s="10">
        <v>13714.23</v>
      </c>
      <c r="F29" s="10">
        <v>478247.34806549177</v>
      </c>
      <c r="G29" s="10">
        <v>24190.371032851992</v>
      </c>
      <c r="H29" s="10">
        <v>94092.041789578405</v>
      </c>
      <c r="I29" s="10">
        <v>539339.12023123738</v>
      </c>
      <c r="J29" s="10">
        <v>301754.51990512083</v>
      </c>
      <c r="K29" s="10">
        <v>39902.06534838998</v>
      </c>
      <c r="L29" s="10">
        <v>68919.67563262429</v>
      </c>
      <c r="M29" s="10">
        <v>703962.70512313792</v>
      </c>
      <c r="N29" s="10">
        <v>2792107.136955217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703962.70512313792</v>
      </c>
      <c r="N30" s="12">
        <v>703962.70512313792</v>
      </c>
    </row>
    <row r="31" spans="1:14" hidden="1" outlineLevel="2" x14ac:dyDescent="0.3">
      <c r="A31" s="11" t="s">
        <v>41</v>
      </c>
      <c r="B31" s="15">
        <v>2088144.4318320791</v>
      </c>
      <c r="C31" s="12">
        <v>527985.05982678442</v>
      </c>
      <c r="D31" s="12">
        <v>1451337.6310242803</v>
      </c>
      <c r="E31" s="12">
        <v>13714.23</v>
      </c>
      <c r="F31" s="12">
        <v>478247.34806549177</v>
      </c>
      <c r="G31" s="12">
        <v>24190.371032851992</v>
      </c>
      <c r="H31" s="12">
        <v>94092.041789578405</v>
      </c>
      <c r="I31" s="12">
        <v>539339.12023123738</v>
      </c>
      <c r="J31" s="12">
        <v>301754.51990512083</v>
      </c>
      <c r="K31" s="12">
        <v>39902.06534838998</v>
      </c>
      <c r="L31" s="12">
        <v>68919.67563262429</v>
      </c>
      <c r="M31" s="12">
        <v>0</v>
      </c>
      <c r="N31" s="12">
        <v>2088144.4318320791</v>
      </c>
    </row>
    <row r="32" spans="1:14" collapsed="1" x14ac:dyDescent="0.3">
      <c r="A32" s="2" t="s">
        <v>0</v>
      </c>
      <c r="B32" s="3">
        <v>15886433.104643766</v>
      </c>
      <c r="C32" s="13">
        <v>6365134.749923178</v>
      </c>
      <c r="D32" s="3">
        <v>6220492.3440361666</v>
      </c>
      <c r="E32" s="3">
        <v>0</v>
      </c>
      <c r="F32" s="3">
        <v>2988604.7673238115</v>
      </c>
      <c r="G32" s="3">
        <v>442055.89006778208</v>
      </c>
      <c r="H32" s="3">
        <v>784747.47691770864</v>
      </c>
      <c r="I32" s="3">
        <v>1786226.6234682451</v>
      </c>
      <c r="J32" s="3">
        <v>218857.58625861927</v>
      </c>
      <c r="K32" s="3">
        <v>360713.59354741604</v>
      </c>
      <c r="L32" s="3">
        <v>2940092.4171370054</v>
      </c>
      <c r="M32" s="3">
        <v>5152297.624614561</v>
      </c>
      <c r="N32" s="16">
        <v>21038730.729258329</v>
      </c>
    </row>
    <row r="33" spans="1:14" hidden="1" outlineLevel="1" x14ac:dyDescent="0.3">
      <c r="A33" s="9" t="s">
        <v>31</v>
      </c>
      <c r="B33" s="10">
        <v>1103215.6364838053</v>
      </c>
      <c r="C33" s="14">
        <v>20259.328262191699</v>
      </c>
      <c r="D33" s="10">
        <v>978722.3399464743</v>
      </c>
      <c r="E33" s="10">
        <v>0</v>
      </c>
      <c r="F33" s="10">
        <v>380735.31742847228</v>
      </c>
      <c r="G33" s="10">
        <v>382004.40362541645</v>
      </c>
      <c r="H33" s="10">
        <v>20415.4135267817</v>
      </c>
      <c r="I33" s="10">
        <v>187294.71032629311</v>
      </c>
      <c r="J33" s="10">
        <v>8272.4950395106007</v>
      </c>
      <c r="K33" s="10">
        <v>1686.5794024014999</v>
      </c>
      <c r="L33" s="10">
        <v>102547.38887273769</v>
      </c>
      <c r="M33" s="10">
        <v>82272.063435333563</v>
      </c>
      <c r="N33" s="10">
        <v>1185487.6999191388</v>
      </c>
    </row>
    <row r="34" spans="1:14" hidden="1" outlineLevel="2" x14ac:dyDescent="0.3">
      <c r="A34" s="11" t="s">
        <v>35</v>
      </c>
      <c r="B34" s="12">
        <v>89419.115167350465</v>
      </c>
      <c r="C34" s="15">
        <v>3533.2674378901002</v>
      </c>
      <c r="D34" s="12">
        <v>83364.505158744272</v>
      </c>
      <c r="E34" s="12">
        <v>0</v>
      </c>
      <c r="F34" s="12">
        <v>40693.935769649899</v>
      </c>
      <c r="G34" s="12">
        <v>32399.922885975298</v>
      </c>
      <c r="H34" s="12">
        <v>1346.0252396855001</v>
      </c>
      <c r="I34" s="12">
        <v>8509.9654868117614</v>
      </c>
      <c r="J34" s="12">
        <v>414.65577662179999</v>
      </c>
      <c r="K34" s="12">
        <v>0</v>
      </c>
      <c r="L34" s="12">
        <v>2521.3425707161</v>
      </c>
      <c r="M34" s="12">
        <v>2319.06128957898</v>
      </c>
      <c r="N34" s="12">
        <v>91738.176456929446</v>
      </c>
    </row>
    <row r="35" spans="1:14" hidden="1" outlineLevel="2" x14ac:dyDescent="0.3">
      <c r="A35" s="11" t="s">
        <v>37</v>
      </c>
      <c r="B35" s="12">
        <v>1013796.5213164544</v>
      </c>
      <c r="C35" s="15">
        <v>16726.060824301599</v>
      </c>
      <c r="D35" s="12">
        <v>895357.83478772978</v>
      </c>
      <c r="E35" s="12">
        <v>0</v>
      </c>
      <c r="F35" s="12">
        <v>340041.38165882236</v>
      </c>
      <c r="G35" s="12">
        <v>349604.48073944118</v>
      </c>
      <c r="H35" s="12">
        <v>19069.388287096201</v>
      </c>
      <c r="I35" s="12">
        <v>178784.74483948134</v>
      </c>
      <c r="J35" s="12">
        <v>7857.8392628888005</v>
      </c>
      <c r="K35" s="12">
        <v>1686.5794024014999</v>
      </c>
      <c r="L35" s="12">
        <v>100026.0463020216</v>
      </c>
      <c r="M35" s="12">
        <v>79953.002145754581</v>
      </c>
      <c r="N35" s="12">
        <v>1093749.5234622089</v>
      </c>
    </row>
    <row r="36" spans="1:14" hidden="1" outlineLevel="1" x14ac:dyDescent="0.3">
      <c r="A36" s="9" t="s">
        <v>1</v>
      </c>
      <c r="B36" s="10">
        <v>2249262.8707962325</v>
      </c>
      <c r="C36" s="14">
        <v>0</v>
      </c>
      <c r="D36" s="10">
        <v>2148148.9597341218</v>
      </c>
      <c r="E36" s="10">
        <v>0</v>
      </c>
      <c r="F36" s="10">
        <v>1853970.3366508391</v>
      </c>
      <c r="G36" s="10">
        <v>0</v>
      </c>
      <c r="H36" s="10">
        <v>277446.571657783</v>
      </c>
      <c r="I36" s="10">
        <v>16732.051425500002</v>
      </c>
      <c r="J36" s="10">
        <v>0</v>
      </c>
      <c r="K36" s="10">
        <v>101113.91106211051</v>
      </c>
      <c r="L36" s="10">
        <v>0</v>
      </c>
      <c r="M36" s="10">
        <v>1016079.626602001</v>
      </c>
      <c r="N36" s="10">
        <v>3265342.4973982335</v>
      </c>
    </row>
    <row r="37" spans="1:14" hidden="1" outlineLevel="2" x14ac:dyDescent="0.3">
      <c r="A37" s="11" t="s">
        <v>38</v>
      </c>
      <c r="B37" s="12">
        <v>632971.53075332893</v>
      </c>
      <c r="C37" s="15">
        <v>0</v>
      </c>
      <c r="D37" s="12">
        <v>632971.53075332893</v>
      </c>
      <c r="E37" s="12">
        <v>0</v>
      </c>
      <c r="F37" s="12">
        <v>631447.48344567895</v>
      </c>
      <c r="G37" s="12">
        <v>0</v>
      </c>
      <c r="H37" s="12">
        <v>0</v>
      </c>
      <c r="I37" s="12">
        <v>1524.0473076500011</v>
      </c>
      <c r="J37" s="12">
        <v>0</v>
      </c>
      <c r="K37" s="12">
        <v>0</v>
      </c>
      <c r="L37" s="12">
        <v>0</v>
      </c>
      <c r="M37" s="12">
        <v>140209.023697767</v>
      </c>
      <c r="N37" s="12">
        <v>773180.55445109587</v>
      </c>
    </row>
    <row r="38" spans="1:14" hidden="1" outlineLevel="2" x14ac:dyDescent="0.3">
      <c r="A38" s="11" t="s">
        <v>39</v>
      </c>
      <c r="B38" s="12">
        <v>1616291.3400429036</v>
      </c>
      <c r="C38" s="15">
        <v>0</v>
      </c>
      <c r="D38" s="12">
        <v>1515177.4289807931</v>
      </c>
      <c r="E38" s="12">
        <v>0</v>
      </c>
      <c r="F38" s="12">
        <v>1222522.85320516</v>
      </c>
      <c r="G38" s="12">
        <v>0</v>
      </c>
      <c r="H38" s="12">
        <v>277446.571657783</v>
      </c>
      <c r="I38" s="12">
        <v>15208.00411785</v>
      </c>
      <c r="J38" s="12">
        <v>0</v>
      </c>
      <c r="K38" s="12">
        <v>101113.91106211051</v>
      </c>
      <c r="L38" s="12">
        <v>0</v>
      </c>
      <c r="M38" s="12">
        <v>875870.60290423397</v>
      </c>
      <c r="N38" s="12">
        <v>2492161.9429471376</v>
      </c>
    </row>
    <row r="39" spans="1:14" hidden="1" outlineLevel="1" x14ac:dyDescent="0.3">
      <c r="A39" s="9" t="s">
        <v>61</v>
      </c>
      <c r="B39" s="10">
        <v>12109107.224922873</v>
      </c>
      <c r="C39" s="14">
        <v>6344160.6809042972</v>
      </c>
      <c r="D39" s="10">
        <v>2669496.0046714051</v>
      </c>
      <c r="E39" s="10">
        <v>0</v>
      </c>
      <c r="F39" s="10">
        <v>496179.15628581203</v>
      </c>
      <c r="G39" s="10">
        <v>58675.750431779998</v>
      </c>
      <c r="H39" s="10">
        <v>483240.14610966999</v>
      </c>
      <c r="I39" s="10">
        <v>1571551.931243561</v>
      </c>
      <c r="J39" s="10">
        <v>59849.020600582073</v>
      </c>
      <c r="K39" s="10">
        <v>257905.51108290401</v>
      </c>
      <c r="L39" s="10">
        <v>2837545.0282642678</v>
      </c>
      <c r="M39" s="10">
        <v>3350513.64868666</v>
      </c>
      <c r="N39" s="10">
        <v>15459620.873609534</v>
      </c>
    </row>
    <row r="40" spans="1:14" hidden="1" outlineLevel="2" x14ac:dyDescent="0.3">
      <c r="A40" s="11" t="s">
        <v>57</v>
      </c>
      <c r="B40" s="12">
        <v>12109107.224922873</v>
      </c>
      <c r="C40" s="15">
        <v>6344160.6809042972</v>
      </c>
      <c r="D40" s="12">
        <v>2669496.0046714051</v>
      </c>
      <c r="E40" s="12">
        <v>0</v>
      </c>
      <c r="F40" s="12">
        <v>496179.15628581203</v>
      </c>
      <c r="G40" s="12">
        <v>58675.750431779998</v>
      </c>
      <c r="H40" s="12">
        <v>483240.14610966999</v>
      </c>
      <c r="I40" s="12">
        <v>1571551.931243561</v>
      </c>
      <c r="J40" s="12">
        <v>59849.020600582073</v>
      </c>
      <c r="K40" s="12">
        <v>257905.51108290401</v>
      </c>
      <c r="L40" s="12">
        <v>2837545.0282642678</v>
      </c>
      <c r="M40" s="12">
        <v>3350513.64868666</v>
      </c>
      <c r="N40" s="12">
        <v>15459620.873609534</v>
      </c>
    </row>
    <row r="41" spans="1:14" hidden="1" outlineLevel="1" x14ac:dyDescent="0.3">
      <c r="A41" s="9" t="s">
        <v>63</v>
      </c>
      <c r="B41" s="10">
        <v>41049.689171629994</v>
      </c>
      <c r="C41" s="14">
        <v>714.74075669000001</v>
      </c>
      <c r="D41" s="10">
        <v>40334.948414939994</v>
      </c>
      <c r="E41" s="10">
        <v>0</v>
      </c>
      <c r="F41" s="10">
        <v>37999.859631979998</v>
      </c>
      <c r="G41" s="10">
        <v>953.51287662000004</v>
      </c>
      <c r="H41" s="10">
        <v>0</v>
      </c>
      <c r="I41" s="10">
        <v>1381.5759063400001</v>
      </c>
      <c r="J41" s="10">
        <v>0</v>
      </c>
      <c r="K41" s="10">
        <v>0</v>
      </c>
      <c r="L41" s="10">
        <v>0</v>
      </c>
      <c r="M41" s="10">
        <v>0</v>
      </c>
      <c r="N41" s="10">
        <v>41049.689171629994</v>
      </c>
    </row>
    <row r="42" spans="1:14" hidden="1" outlineLevel="2" x14ac:dyDescent="0.3">
      <c r="A42" s="11" t="s">
        <v>50</v>
      </c>
      <c r="B42" s="12">
        <v>41049.689171629994</v>
      </c>
      <c r="C42" s="15">
        <v>714.74075669000001</v>
      </c>
      <c r="D42" s="12">
        <v>40334.948414939994</v>
      </c>
      <c r="E42" s="12">
        <v>0</v>
      </c>
      <c r="F42" s="12">
        <v>37999.859631979998</v>
      </c>
      <c r="G42" s="12">
        <v>953.51287662000004</v>
      </c>
      <c r="H42" s="12">
        <v>0</v>
      </c>
      <c r="I42" s="12">
        <v>1381.5759063400001</v>
      </c>
      <c r="J42" s="12">
        <v>0</v>
      </c>
      <c r="K42" s="12">
        <v>0</v>
      </c>
      <c r="L42" s="12">
        <v>0</v>
      </c>
      <c r="M42" s="12">
        <v>0</v>
      </c>
      <c r="N42" s="12">
        <v>41049.689171629994</v>
      </c>
    </row>
    <row r="43" spans="1:14" hidden="1" outlineLevel="1" x14ac:dyDescent="0.3">
      <c r="A43" s="9" t="s">
        <v>32</v>
      </c>
      <c r="B43" s="10">
        <v>383797.68326922529</v>
      </c>
      <c r="C43" s="14">
        <v>0</v>
      </c>
      <c r="D43" s="10">
        <v>383790.09126922529</v>
      </c>
      <c r="E43" s="10">
        <v>0</v>
      </c>
      <c r="F43" s="10">
        <v>219720.09732670803</v>
      </c>
      <c r="G43" s="10">
        <v>422.22313396560196</v>
      </c>
      <c r="H43" s="10">
        <v>3645.345623473956</v>
      </c>
      <c r="I43" s="10">
        <v>9266.3545665511119</v>
      </c>
      <c r="J43" s="10">
        <v>150736.0706185266</v>
      </c>
      <c r="K43" s="10">
        <v>7.5919999999999996</v>
      </c>
      <c r="L43" s="10">
        <v>0</v>
      </c>
      <c r="M43" s="10">
        <v>703432.28589056642</v>
      </c>
      <c r="N43" s="10">
        <v>1087229.9691597917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703432.28589056642</v>
      </c>
      <c r="N44" s="12">
        <v>703432.28589056642</v>
      </c>
    </row>
    <row r="45" spans="1:14" hidden="1" outlineLevel="2" x14ac:dyDescent="0.3">
      <c r="A45" s="11" t="s">
        <v>41</v>
      </c>
      <c r="B45" s="12">
        <v>383797.68326922529</v>
      </c>
      <c r="C45" s="15">
        <v>0</v>
      </c>
      <c r="D45" s="12">
        <v>383790.09126922529</v>
      </c>
      <c r="E45" s="12">
        <v>0</v>
      </c>
      <c r="F45" s="12">
        <v>219720.09732670803</v>
      </c>
      <c r="G45" s="12">
        <v>422.22313396560196</v>
      </c>
      <c r="H45" s="12">
        <v>3645.345623473956</v>
      </c>
      <c r="I45" s="12">
        <v>9266.3545665511119</v>
      </c>
      <c r="J45" s="12">
        <v>150736.0706185266</v>
      </c>
      <c r="K45" s="12">
        <v>7.5919999999999996</v>
      </c>
      <c r="L45" s="12">
        <v>0</v>
      </c>
      <c r="M45" s="12">
        <v>0</v>
      </c>
      <c r="N45" s="12">
        <v>383797.68326922529</v>
      </c>
    </row>
    <row r="46" spans="1:14" collapsed="1" x14ac:dyDescent="0.3">
      <c r="A46" s="2" t="s">
        <v>56</v>
      </c>
      <c r="B46" s="3">
        <v>31208892.154266067</v>
      </c>
      <c r="C46" s="3">
        <v>4602000.1991361938</v>
      </c>
      <c r="D46" s="13">
        <v>15082830.539290287</v>
      </c>
      <c r="E46" s="3">
        <v>15796.684872849999</v>
      </c>
      <c r="F46" s="3">
        <v>4299500.102430365</v>
      </c>
      <c r="G46" s="3">
        <v>6319372.9651816217</v>
      </c>
      <c r="H46" s="3">
        <v>937426.37654611247</v>
      </c>
      <c r="I46" s="3">
        <v>1162413.5295907336</v>
      </c>
      <c r="J46" s="3">
        <v>2348320.8806686047</v>
      </c>
      <c r="K46" s="3">
        <v>3411836.4085820913</v>
      </c>
      <c r="L46" s="3">
        <v>8112225.0072574932</v>
      </c>
      <c r="M46" s="3">
        <v>2839593.2965800199</v>
      </c>
      <c r="N46" s="16">
        <v>34048485.450846083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92052.930792416897</v>
      </c>
      <c r="N47" s="10">
        <v>92052.930792416897</v>
      </c>
    </row>
    <row r="48" spans="1:14" hidden="1" outlineLevel="1" x14ac:dyDescent="0.3">
      <c r="A48" s="9" t="s">
        <v>60</v>
      </c>
      <c r="B48" s="10">
        <v>5124123.1100361543</v>
      </c>
      <c r="C48" s="10">
        <v>561044.13808064547</v>
      </c>
      <c r="D48" s="14">
        <v>1131378.3217686235</v>
      </c>
      <c r="E48" s="10">
        <v>0</v>
      </c>
      <c r="F48" s="10">
        <v>888592.97679770458</v>
      </c>
      <c r="G48" s="10">
        <v>12184.449909072258</v>
      </c>
      <c r="H48" s="10">
        <v>22728.260221932851</v>
      </c>
      <c r="I48" s="10">
        <v>153347.53832768774</v>
      </c>
      <c r="J48" s="10">
        <v>54525.096512226053</v>
      </c>
      <c r="K48" s="10">
        <v>1776071.7916386386</v>
      </c>
      <c r="L48" s="10">
        <v>1655628.8585482461</v>
      </c>
      <c r="M48" s="10">
        <v>2569.7971875886342</v>
      </c>
      <c r="N48" s="10">
        <v>5126692.9072237425</v>
      </c>
    </row>
    <row r="49" spans="1:14" hidden="1" outlineLevel="2" x14ac:dyDescent="0.3">
      <c r="A49" s="11" t="s">
        <v>42</v>
      </c>
      <c r="B49" s="12">
        <v>330756.40000000002</v>
      </c>
      <c r="C49" s="12">
        <v>0</v>
      </c>
      <c r="D49" s="15">
        <v>54536.185107650002</v>
      </c>
      <c r="E49" s="12">
        <v>0</v>
      </c>
      <c r="F49" s="12">
        <v>53876.05676041</v>
      </c>
      <c r="G49" s="12">
        <v>0</v>
      </c>
      <c r="H49" s="12">
        <v>0</v>
      </c>
      <c r="I49" s="12">
        <v>641.86382953999998</v>
      </c>
      <c r="J49" s="12">
        <v>18.264517699999999</v>
      </c>
      <c r="K49" s="12">
        <v>0</v>
      </c>
      <c r="L49" s="12">
        <v>276220.21489235002</v>
      </c>
      <c r="M49" s="12">
        <v>0</v>
      </c>
      <c r="N49" s="12">
        <v>330756.40000000002</v>
      </c>
    </row>
    <row r="50" spans="1:14" hidden="1" outlineLevel="2" x14ac:dyDescent="0.3">
      <c r="A50" s="11" t="s">
        <v>43</v>
      </c>
      <c r="B50" s="12">
        <v>1993324.90214806</v>
      </c>
      <c r="C50" s="12">
        <v>124498.53239038899</v>
      </c>
      <c r="D50" s="15">
        <v>29548.090433361001</v>
      </c>
      <c r="E50" s="12">
        <v>0</v>
      </c>
      <c r="F50" s="12">
        <v>14121.33504768001</v>
      </c>
      <c r="G50" s="12">
        <v>7757.4184438310003</v>
      </c>
      <c r="H50" s="12">
        <v>483.15932255999502</v>
      </c>
      <c r="I50" s="12">
        <v>149.44516548000001</v>
      </c>
      <c r="J50" s="12">
        <v>7036.7324538100011</v>
      </c>
      <c r="K50" s="12">
        <v>1693704.0792600301</v>
      </c>
      <c r="L50" s="12">
        <v>145574.20006428001</v>
      </c>
      <c r="M50" s="12">
        <v>2557.2288803334814</v>
      </c>
      <c r="N50" s="12">
        <v>1995882.1310283935</v>
      </c>
    </row>
    <row r="51" spans="1:14" hidden="1" outlineLevel="2" x14ac:dyDescent="0.3">
      <c r="A51" s="11" t="s">
        <v>44</v>
      </c>
      <c r="B51" s="12">
        <v>2800041.8078880934</v>
      </c>
      <c r="C51" s="12">
        <v>436545.60569025652</v>
      </c>
      <c r="D51" s="15">
        <v>1047294.0462276124</v>
      </c>
      <c r="E51" s="12">
        <v>0</v>
      </c>
      <c r="F51" s="12">
        <v>820595.58498961455</v>
      </c>
      <c r="G51" s="12">
        <v>4427.0314652412599</v>
      </c>
      <c r="H51" s="12">
        <v>22245.100899372857</v>
      </c>
      <c r="I51" s="12">
        <v>152556.22933266775</v>
      </c>
      <c r="J51" s="12">
        <v>47470.099540716052</v>
      </c>
      <c r="K51" s="12">
        <v>82367.712378608514</v>
      </c>
      <c r="L51" s="12">
        <v>1233834.4435916161</v>
      </c>
      <c r="M51" s="12">
        <v>12.568307255153</v>
      </c>
      <c r="N51" s="12">
        <v>2800054.3761953483</v>
      </c>
    </row>
    <row r="52" spans="1:14" hidden="1" outlineLevel="1" x14ac:dyDescent="0.3">
      <c r="A52" s="9" t="s">
        <v>31</v>
      </c>
      <c r="B52" s="10">
        <v>4269134.7071655001</v>
      </c>
      <c r="C52" s="10">
        <v>1228129.7293315348</v>
      </c>
      <c r="D52" s="14">
        <v>1342559.0296131212</v>
      </c>
      <c r="E52" s="10">
        <v>0</v>
      </c>
      <c r="F52" s="10">
        <v>652675.41829118691</v>
      </c>
      <c r="G52" s="10">
        <v>516571.05841096054</v>
      </c>
      <c r="H52" s="10">
        <v>77508.675806584055</v>
      </c>
      <c r="I52" s="10">
        <v>71848.639232482077</v>
      </c>
      <c r="J52" s="10">
        <v>23955.237871907721</v>
      </c>
      <c r="K52" s="10">
        <v>1948.0174156401001</v>
      </c>
      <c r="L52" s="10">
        <v>1696497.9308052047</v>
      </c>
      <c r="M52" s="10">
        <v>135124.03656531888</v>
      </c>
      <c r="N52" s="10">
        <v>4404258.7437308189</v>
      </c>
    </row>
    <row r="53" spans="1:14" hidden="1" outlineLevel="2" x14ac:dyDescent="0.3">
      <c r="A53" s="11" t="s">
        <v>35</v>
      </c>
      <c r="B53" s="12">
        <v>1554781.2720222692</v>
      </c>
      <c r="C53" s="12">
        <v>510677.02256138396</v>
      </c>
      <c r="D53" s="15">
        <v>511980.34628143022</v>
      </c>
      <c r="E53" s="12">
        <v>0</v>
      </c>
      <c r="F53" s="12">
        <v>318768.37767970673</v>
      </c>
      <c r="G53" s="12">
        <v>164206.92927421222</v>
      </c>
      <c r="H53" s="12">
        <v>3538.2777796146729</v>
      </c>
      <c r="I53" s="12">
        <v>17421.439062060752</v>
      </c>
      <c r="J53" s="12">
        <v>8045.322485835859</v>
      </c>
      <c r="K53" s="12">
        <v>0</v>
      </c>
      <c r="L53" s="12">
        <v>532123.9031794552</v>
      </c>
      <c r="M53" s="12">
        <v>17417.698589458141</v>
      </c>
      <c r="N53" s="12">
        <v>1572198.9706117273</v>
      </c>
    </row>
    <row r="54" spans="1:14" hidden="1" outlineLevel="2" x14ac:dyDescent="0.3">
      <c r="A54" s="11" t="s">
        <v>37</v>
      </c>
      <c r="B54" s="12">
        <v>2714353.4351432319</v>
      </c>
      <c r="C54" s="12">
        <v>717452.70677015092</v>
      </c>
      <c r="D54" s="15">
        <v>830578.68333169108</v>
      </c>
      <c r="E54" s="12">
        <v>0</v>
      </c>
      <c r="F54" s="12">
        <v>333907.04061148025</v>
      </c>
      <c r="G54" s="12">
        <v>352364.12913674832</v>
      </c>
      <c r="H54" s="12">
        <v>73970.398026969386</v>
      </c>
      <c r="I54" s="12">
        <v>54427.200170421325</v>
      </c>
      <c r="J54" s="12">
        <v>15909.91538607186</v>
      </c>
      <c r="K54" s="12">
        <v>1948.0174156401001</v>
      </c>
      <c r="L54" s="12">
        <v>1164374.0276257496</v>
      </c>
      <c r="M54" s="12">
        <v>117706.33797586073</v>
      </c>
      <c r="N54" s="12">
        <v>2832059.7731190925</v>
      </c>
    </row>
    <row r="55" spans="1:14" hidden="1" outlineLevel="1" x14ac:dyDescent="0.3">
      <c r="A55" s="9" t="s">
        <v>1</v>
      </c>
      <c r="B55" s="10">
        <v>4195178.4866875913</v>
      </c>
      <c r="C55" s="10">
        <v>220.23182571999999</v>
      </c>
      <c r="D55" s="14">
        <v>3259396.9838774512</v>
      </c>
      <c r="E55" s="10">
        <v>2082.4548728499999</v>
      </c>
      <c r="F55" s="10">
        <v>1792687.3921953312</v>
      </c>
      <c r="G55" s="10">
        <v>1462068.6028733738</v>
      </c>
      <c r="H55" s="10">
        <v>459.76270927618998</v>
      </c>
      <c r="I55" s="10">
        <v>2098.7712266199997</v>
      </c>
      <c r="J55" s="10">
        <v>0</v>
      </c>
      <c r="K55" s="10">
        <v>935561.2709844202</v>
      </c>
      <c r="L55" s="10">
        <v>0</v>
      </c>
      <c r="M55" s="10">
        <v>588180.28205184545</v>
      </c>
      <c r="N55" s="10">
        <v>4783358.7687394368</v>
      </c>
    </row>
    <row r="56" spans="1:14" hidden="1" outlineLevel="2" x14ac:dyDescent="0.3">
      <c r="A56" s="11" t="s">
        <v>38</v>
      </c>
      <c r="B56" s="12">
        <v>3100031.2991469558</v>
      </c>
      <c r="C56" s="12">
        <v>220.23182571999999</v>
      </c>
      <c r="D56" s="15">
        <v>3045963.829049841</v>
      </c>
      <c r="E56" s="12">
        <v>2082.4548728499999</v>
      </c>
      <c r="F56" s="12">
        <v>1581263.685688881</v>
      </c>
      <c r="G56" s="12">
        <v>1462068.6028733738</v>
      </c>
      <c r="H56" s="12">
        <v>459.76270927618998</v>
      </c>
      <c r="I56" s="12">
        <v>89.322905460000001</v>
      </c>
      <c r="J56" s="12">
        <v>0</v>
      </c>
      <c r="K56" s="12">
        <v>53847.238271394512</v>
      </c>
      <c r="L56" s="12">
        <v>0</v>
      </c>
      <c r="M56" s="12">
        <v>296778.10344490828</v>
      </c>
      <c r="N56" s="12">
        <v>3396809.4025918641</v>
      </c>
    </row>
    <row r="57" spans="1:14" hidden="1" outlineLevel="2" x14ac:dyDescent="0.3">
      <c r="A57" s="11" t="s">
        <v>39</v>
      </c>
      <c r="B57" s="10">
        <v>1095147.1875406357</v>
      </c>
      <c r="C57" s="12">
        <v>0</v>
      </c>
      <c r="D57" s="14">
        <v>213433.15482761001</v>
      </c>
      <c r="E57" s="12">
        <v>0</v>
      </c>
      <c r="F57" s="12">
        <v>211423.70650645002</v>
      </c>
      <c r="G57" s="12">
        <v>0</v>
      </c>
      <c r="H57" s="12">
        <v>0</v>
      </c>
      <c r="I57" s="12">
        <v>2009.44832116</v>
      </c>
      <c r="J57" s="12">
        <v>0</v>
      </c>
      <c r="K57" s="12">
        <v>881714.03271302569</v>
      </c>
      <c r="L57" s="12">
        <v>0</v>
      </c>
      <c r="M57" s="12">
        <v>291402.17860693729</v>
      </c>
      <c r="N57" s="10">
        <v>1386549.3661475731</v>
      </c>
    </row>
    <row r="58" spans="1:14" hidden="1" outlineLevel="1" x14ac:dyDescent="0.3">
      <c r="A58" s="9" t="s">
        <v>61</v>
      </c>
      <c r="B58" s="10">
        <v>13148610.86277568</v>
      </c>
      <c r="C58" s="10">
        <v>2215514.256985242</v>
      </c>
      <c r="D58" s="14">
        <v>8206877.5893309843</v>
      </c>
      <c r="E58" s="10">
        <v>0</v>
      </c>
      <c r="F58" s="10">
        <v>650995.88515537779</v>
      </c>
      <c r="G58" s="10">
        <v>4271580.4864445003</v>
      </c>
      <c r="H58" s="10">
        <v>745727.01963229501</v>
      </c>
      <c r="I58" s="10">
        <v>400686.27927526442</v>
      </c>
      <c r="J58" s="10">
        <v>2137887.9188235472</v>
      </c>
      <c r="K58" s="10">
        <v>659186.0860812522</v>
      </c>
      <c r="L58" s="10">
        <v>2067032.9303782023</v>
      </c>
      <c r="M58" s="10">
        <v>2020355.2837326843</v>
      </c>
      <c r="N58" s="10">
        <v>15168966.146508364</v>
      </c>
    </row>
    <row r="59" spans="1:14" hidden="1" outlineLevel="2" x14ac:dyDescent="0.3">
      <c r="A59" s="11" t="s">
        <v>57</v>
      </c>
      <c r="B59" s="12">
        <v>2387293.3983520675</v>
      </c>
      <c r="C59" s="12">
        <v>396431.12366586406</v>
      </c>
      <c r="D59" s="15">
        <v>1078485.4598200258</v>
      </c>
      <c r="E59" s="12">
        <v>0</v>
      </c>
      <c r="F59" s="12">
        <v>318779.99171418766</v>
      </c>
      <c r="G59" s="12">
        <v>29587.630687219978</v>
      </c>
      <c r="H59" s="12">
        <v>314517.96163656068</v>
      </c>
      <c r="I59" s="12">
        <v>342904.85466839443</v>
      </c>
      <c r="J59" s="12">
        <v>72695.021113662995</v>
      </c>
      <c r="K59" s="12">
        <v>353184.7314977505</v>
      </c>
      <c r="L59" s="12">
        <v>559192.08336842712</v>
      </c>
      <c r="M59" s="12">
        <v>1466218.3051579578</v>
      </c>
      <c r="N59" s="12">
        <v>3853511.7035100255</v>
      </c>
    </row>
    <row r="60" spans="1:14" hidden="1" outlineLevel="2" x14ac:dyDescent="0.3">
      <c r="A60" s="11" t="s">
        <v>45</v>
      </c>
      <c r="B60" s="12">
        <v>10761317.464423612</v>
      </c>
      <c r="C60" s="12">
        <v>1819083.1333193781</v>
      </c>
      <c r="D60" s="15">
        <v>7128392.1295109577</v>
      </c>
      <c r="E60" s="12">
        <v>0</v>
      </c>
      <c r="F60" s="12">
        <v>332215.89344119013</v>
      </c>
      <c r="G60" s="12">
        <v>4241992.8557572793</v>
      </c>
      <c r="H60" s="12">
        <v>431209.05799573427</v>
      </c>
      <c r="I60" s="12">
        <v>57781.424606870001</v>
      </c>
      <c r="J60" s="12">
        <v>2065192.8977098844</v>
      </c>
      <c r="K60" s="12">
        <v>306001.35458350164</v>
      </c>
      <c r="L60" s="12">
        <v>1507840.8470097752</v>
      </c>
      <c r="M60" s="12">
        <v>554136.9785747265</v>
      </c>
      <c r="N60" s="12">
        <v>11315454.442998338</v>
      </c>
    </row>
    <row r="61" spans="1:14" hidden="1" outlineLevel="1" x14ac:dyDescent="0.3">
      <c r="A61" s="9" t="s">
        <v>62</v>
      </c>
      <c r="B61" s="10">
        <v>2690366.4527944536</v>
      </c>
      <c r="C61" s="10">
        <v>30657.823862246601</v>
      </c>
      <c r="D61" s="14">
        <v>33115.570708361294</v>
      </c>
      <c r="E61" s="10">
        <v>0</v>
      </c>
      <c r="F61" s="10">
        <v>1527.43606431122</v>
      </c>
      <c r="G61" s="10">
        <v>0</v>
      </c>
      <c r="H61" s="10">
        <v>0</v>
      </c>
      <c r="I61" s="10">
        <v>436.41030408891999</v>
      </c>
      <c r="J61" s="10">
        <v>31151.724339961151</v>
      </c>
      <c r="K61" s="10">
        <v>0</v>
      </c>
      <c r="L61" s="10">
        <v>2626593.0582238459</v>
      </c>
      <c r="M61" s="10">
        <v>0</v>
      </c>
      <c r="N61" s="10">
        <v>2690366.4527944536</v>
      </c>
    </row>
    <row r="62" spans="1:14" hidden="1" outlineLevel="2" x14ac:dyDescent="0.3">
      <c r="A62" s="11" t="s">
        <v>47</v>
      </c>
      <c r="B62" s="12">
        <v>283836.32813666388</v>
      </c>
      <c r="C62" s="12">
        <v>30657.823862246601</v>
      </c>
      <c r="D62" s="15">
        <v>33115.570708361294</v>
      </c>
      <c r="E62" s="12">
        <v>0</v>
      </c>
      <c r="F62" s="12">
        <v>1527.43606431122</v>
      </c>
      <c r="G62" s="12">
        <v>0</v>
      </c>
      <c r="H62" s="12">
        <v>0</v>
      </c>
      <c r="I62" s="12">
        <v>436.41030408891999</v>
      </c>
      <c r="J62" s="12">
        <v>31151.724339961151</v>
      </c>
      <c r="K62" s="12">
        <v>0</v>
      </c>
      <c r="L62" s="12">
        <v>220062.93356605602</v>
      </c>
      <c r="M62" s="12">
        <v>0</v>
      </c>
      <c r="N62" s="12">
        <v>283836.32813666388</v>
      </c>
    </row>
    <row r="63" spans="1:14" hidden="1" outlineLevel="2" x14ac:dyDescent="0.3">
      <c r="A63" s="11" t="s">
        <v>48</v>
      </c>
      <c r="B63" s="12">
        <v>976887.77792650997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976887.77792650997</v>
      </c>
      <c r="M63" s="12">
        <v>0</v>
      </c>
      <c r="N63" s="12">
        <v>976887.77792650997</v>
      </c>
    </row>
    <row r="64" spans="1:14" hidden="1" outlineLevel="2" x14ac:dyDescent="0.3">
      <c r="A64" s="11" t="s">
        <v>49</v>
      </c>
      <c r="B64" s="12">
        <v>1394460.34448933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1394460.34448933</v>
      </c>
      <c r="M64" s="12">
        <v>0</v>
      </c>
      <c r="N64" s="12">
        <v>1394460.34448933</v>
      </c>
    </row>
    <row r="65" spans="1:14" hidden="1" outlineLevel="2" x14ac:dyDescent="0.3">
      <c r="A65" s="11" t="s">
        <v>46</v>
      </c>
      <c r="B65" s="12">
        <v>35182.002241950002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35182.002241950002</v>
      </c>
      <c r="M65" s="12">
        <v>0</v>
      </c>
      <c r="N65" s="12">
        <v>35182.002241950002</v>
      </c>
    </row>
    <row r="66" spans="1:14" hidden="1" outlineLevel="1" x14ac:dyDescent="0.3">
      <c r="A66" s="9" t="s">
        <v>63</v>
      </c>
      <c r="B66" s="10">
        <v>151839.26923162999</v>
      </c>
      <c r="C66" s="10">
        <v>38448.95922402</v>
      </c>
      <c r="D66" s="14">
        <v>112284.57505451998</v>
      </c>
      <c r="E66" s="10">
        <v>0</v>
      </c>
      <c r="F66" s="10">
        <v>64217.364054600002</v>
      </c>
      <c r="G66" s="10">
        <v>33200.219644829995</v>
      </c>
      <c r="H66" s="10">
        <v>555.96200992000001</v>
      </c>
      <c r="I66" s="10">
        <v>13501.35418004</v>
      </c>
      <c r="J66" s="10">
        <v>809.67516512999998</v>
      </c>
      <c r="K66" s="10">
        <v>0</v>
      </c>
      <c r="L66" s="10">
        <v>1105.7349530899999</v>
      </c>
      <c r="M66" s="10">
        <v>1270.30703653009</v>
      </c>
      <c r="N66" s="10">
        <v>153109.57626816008</v>
      </c>
    </row>
    <row r="67" spans="1:14" hidden="1" outlineLevel="2" x14ac:dyDescent="0.3">
      <c r="A67" s="11" t="s">
        <v>50</v>
      </c>
      <c r="B67" s="12">
        <v>151839.26923162999</v>
      </c>
      <c r="C67" s="12">
        <v>38448.95922402</v>
      </c>
      <c r="D67" s="15">
        <v>112284.57505451998</v>
      </c>
      <c r="E67" s="12">
        <v>0</v>
      </c>
      <c r="F67" s="12">
        <v>64217.364054600002</v>
      </c>
      <c r="G67" s="12">
        <v>33200.219644829995</v>
      </c>
      <c r="H67" s="12">
        <v>555.96200992000001</v>
      </c>
      <c r="I67" s="12">
        <v>13501.35418004</v>
      </c>
      <c r="J67" s="12">
        <v>809.67516512999998</v>
      </c>
      <c r="K67" s="12">
        <v>0</v>
      </c>
      <c r="L67" s="12">
        <v>1105.7349530899999</v>
      </c>
      <c r="M67" s="12">
        <v>1270.30703653009</v>
      </c>
      <c r="N67" s="12">
        <v>153109.57626816008</v>
      </c>
    </row>
    <row r="68" spans="1:14" hidden="1" outlineLevel="1" x14ac:dyDescent="0.3">
      <c r="A68" s="9" t="s">
        <v>32</v>
      </c>
      <c r="B68" s="10">
        <v>1629639.2655750562</v>
      </c>
      <c r="C68" s="10">
        <v>527985.05982678442</v>
      </c>
      <c r="D68" s="14">
        <v>997218.46893722739</v>
      </c>
      <c r="E68" s="10">
        <v>13714.23</v>
      </c>
      <c r="F68" s="10">
        <v>248803.62987185371</v>
      </c>
      <c r="G68" s="10">
        <v>23768.147898886389</v>
      </c>
      <c r="H68" s="10">
        <v>90446.696166104448</v>
      </c>
      <c r="I68" s="10">
        <v>520494.53704455041</v>
      </c>
      <c r="J68" s="10">
        <v>99991.227955832364</v>
      </c>
      <c r="K68" s="10">
        <v>39069.242462139984</v>
      </c>
      <c r="L68" s="10">
        <v>65366.494348904293</v>
      </c>
      <c r="M68" s="10">
        <v>40.659213635265999</v>
      </c>
      <c r="N68" s="10">
        <v>1629679.9247886916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40.659213635265999</v>
      </c>
      <c r="N69" s="12">
        <v>40.659213635265999</v>
      </c>
    </row>
    <row r="70" spans="1:14" hidden="1" outlineLevel="2" x14ac:dyDescent="0.3">
      <c r="A70" s="11" t="s">
        <v>41</v>
      </c>
      <c r="B70" s="12">
        <v>1629639.2655750562</v>
      </c>
      <c r="C70" s="12">
        <v>527985.05982678442</v>
      </c>
      <c r="D70" s="15">
        <v>997218.46893722739</v>
      </c>
      <c r="E70" s="12">
        <v>13714.23</v>
      </c>
      <c r="F70" s="12">
        <v>248803.62987185371</v>
      </c>
      <c r="G70" s="12">
        <v>23768.147898886389</v>
      </c>
      <c r="H70" s="12">
        <v>90446.696166104448</v>
      </c>
      <c r="I70" s="12">
        <v>520494.53704455041</v>
      </c>
      <c r="J70" s="12">
        <v>99991.227955832364</v>
      </c>
      <c r="K70" s="12">
        <v>39069.242462139984</v>
      </c>
      <c r="L70" s="12">
        <v>65366.494348904293</v>
      </c>
      <c r="M70" s="12">
        <v>0</v>
      </c>
      <c r="N70" s="12">
        <v>1629639.2655750562</v>
      </c>
    </row>
    <row r="71" spans="1:14" collapsed="1" x14ac:dyDescent="0.3">
      <c r="A71" s="2" t="s">
        <v>2</v>
      </c>
      <c r="B71" s="3">
        <v>3851691.0882011103</v>
      </c>
      <c r="C71" s="3">
        <v>0</v>
      </c>
      <c r="D71" s="3">
        <v>1862152.3378820904</v>
      </c>
      <c r="E71" s="13">
        <v>0</v>
      </c>
      <c r="F71" s="3">
        <v>1844567.7546308802</v>
      </c>
      <c r="G71" s="3">
        <v>0</v>
      </c>
      <c r="H71" s="3">
        <v>0</v>
      </c>
      <c r="I71" s="3">
        <v>17566.318733510001</v>
      </c>
      <c r="J71" s="3">
        <v>18.264517699999999</v>
      </c>
      <c r="K71" s="3">
        <v>1713318.53542667</v>
      </c>
      <c r="L71" s="3">
        <v>276220.21489235002</v>
      </c>
      <c r="M71" s="3">
        <v>92130.785673497929</v>
      </c>
      <c r="N71" s="16">
        <v>3943821.873874608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92052.930792416897</v>
      </c>
      <c r="N72" s="10">
        <v>92052.930792416897</v>
      </c>
    </row>
    <row r="73" spans="1:14" hidden="1" outlineLevel="1" x14ac:dyDescent="0.3">
      <c r="A73" s="9" t="s">
        <v>60</v>
      </c>
      <c r="B73" s="10">
        <v>2653079.4903306402</v>
      </c>
      <c r="C73" s="10">
        <v>0</v>
      </c>
      <c r="D73" s="10">
        <v>720416.39001161989</v>
      </c>
      <c r="E73" s="14">
        <v>0</v>
      </c>
      <c r="F73" s="10">
        <v>702831.80676040996</v>
      </c>
      <c r="G73" s="10">
        <v>0</v>
      </c>
      <c r="H73" s="10">
        <v>0</v>
      </c>
      <c r="I73" s="10">
        <v>17566.318733510001</v>
      </c>
      <c r="J73" s="10">
        <v>18.264517699999999</v>
      </c>
      <c r="K73" s="10">
        <v>1656442.8854266701</v>
      </c>
      <c r="L73" s="10">
        <v>276220.21489235002</v>
      </c>
      <c r="M73" s="10">
        <v>77.854881081030996</v>
      </c>
      <c r="N73" s="10">
        <v>2653157.345211721</v>
      </c>
    </row>
    <row r="74" spans="1:14" hidden="1" outlineLevel="2" x14ac:dyDescent="0.3">
      <c r="A74" s="11" t="s">
        <v>42</v>
      </c>
      <c r="B74" s="12">
        <v>330756.40000000002</v>
      </c>
      <c r="C74" s="12">
        <v>0</v>
      </c>
      <c r="D74" s="12">
        <v>54536.185107650002</v>
      </c>
      <c r="E74" s="15">
        <v>0</v>
      </c>
      <c r="F74" s="12">
        <v>53876.05676041</v>
      </c>
      <c r="G74" s="12">
        <v>0</v>
      </c>
      <c r="H74" s="12">
        <v>0</v>
      </c>
      <c r="I74" s="12">
        <v>641.86382953999998</v>
      </c>
      <c r="J74" s="12">
        <v>18.264517699999999</v>
      </c>
      <c r="K74" s="12">
        <v>0</v>
      </c>
      <c r="L74" s="12">
        <v>276220.21489235002</v>
      </c>
      <c r="M74" s="12">
        <v>0</v>
      </c>
      <c r="N74" s="12">
        <v>330756.40000000002</v>
      </c>
    </row>
    <row r="75" spans="1:14" hidden="1" outlineLevel="2" x14ac:dyDescent="0.3">
      <c r="A75" s="11" t="s">
        <v>43</v>
      </c>
      <c r="B75" s="12">
        <v>1656442.8854266701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1656442.8854266701</v>
      </c>
      <c r="L75" s="12">
        <v>0</v>
      </c>
      <c r="M75" s="12">
        <v>77.854881081030996</v>
      </c>
      <c r="N75" s="19">
        <v>1656520.7403077511</v>
      </c>
    </row>
    <row r="76" spans="1:14" hidden="1" outlineLevel="2" x14ac:dyDescent="0.3">
      <c r="A76" s="11" t="s">
        <v>44</v>
      </c>
      <c r="B76" s="12">
        <v>665880.20490397001</v>
      </c>
      <c r="C76" s="12">
        <v>0</v>
      </c>
      <c r="D76" s="12">
        <v>665880.20490397001</v>
      </c>
      <c r="E76" s="15">
        <v>0</v>
      </c>
      <c r="F76" s="12">
        <v>648955.75</v>
      </c>
      <c r="G76" s="12">
        <v>0</v>
      </c>
      <c r="H76" s="12">
        <v>0</v>
      </c>
      <c r="I76" s="12">
        <v>16924.45490397</v>
      </c>
      <c r="J76" s="12">
        <v>0</v>
      </c>
      <c r="K76" s="12">
        <v>0</v>
      </c>
      <c r="L76" s="12">
        <v>0</v>
      </c>
      <c r="M76" s="12">
        <v>0</v>
      </c>
      <c r="N76" s="12">
        <v>665880.20490397001</v>
      </c>
    </row>
    <row r="77" spans="1:14" hidden="1" outlineLevel="1" x14ac:dyDescent="0.3">
      <c r="A77" s="9" t="s">
        <v>1</v>
      </c>
      <c r="B77" s="10">
        <v>1141633.6278704701</v>
      </c>
      <c r="C77" s="10">
        <v>0</v>
      </c>
      <c r="D77" s="10">
        <v>1141633.6278704701</v>
      </c>
      <c r="E77" s="14">
        <v>0</v>
      </c>
      <c r="F77" s="10">
        <v>1141633.6278704701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1141633.6278704701</v>
      </c>
    </row>
    <row r="78" spans="1:14" hidden="1" outlineLevel="2" x14ac:dyDescent="0.3">
      <c r="A78" s="11" t="s">
        <v>38</v>
      </c>
      <c r="B78" s="12">
        <v>1141633.6278704701</v>
      </c>
      <c r="C78" s="12">
        <v>0</v>
      </c>
      <c r="D78" s="12">
        <v>1141633.6278704701</v>
      </c>
      <c r="E78" s="15">
        <v>0</v>
      </c>
      <c r="F78" s="12">
        <v>1141633.6278704701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1141633.6278704701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56875.65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56875.65</v>
      </c>
      <c r="L80" s="10">
        <v>0</v>
      </c>
      <c r="M80" s="10">
        <v>0</v>
      </c>
      <c r="N80" s="10">
        <v>56875.65</v>
      </c>
    </row>
    <row r="81" spans="1:14" hidden="1" outlineLevel="2" x14ac:dyDescent="0.3">
      <c r="A81" s="11" t="s">
        <v>57</v>
      </c>
      <c r="B81" s="12">
        <v>56875.65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56875.65</v>
      </c>
      <c r="L81" s="12">
        <v>0</v>
      </c>
      <c r="M81" s="12">
        <v>0</v>
      </c>
      <c r="N81" s="12">
        <v>56875.65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hidden="1" outlineLevel="1" x14ac:dyDescent="0.3">
      <c r="A84" s="9" t="s">
        <v>32</v>
      </c>
      <c r="B84" s="10">
        <v>102.32</v>
      </c>
      <c r="C84" s="10">
        <v>0</v>
      </c>
      <c r="D84" s="10">
        <v>102.32</v>
      </c>
      <c r="E84" s="14">
        <v>0</v>
      </c>
      <c r="F84" s="10">
        <v>102.32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102.32</v>
      </c>
    </row>
    <row r="85" spans="1:14" hidden="1" outlineLevel="2" x14ac:dyDescent="0.3">
      <c r="A85" s="11" t="s">
        <v>41</v>
      </c>
      <c r="B85" s="12">
        <v>102.32</v>
      </c>
      <c r="C85" s="12">
        <v>0</v>
      </c>
      <c r="D85" s="12">
        <v>102.32</v>
      </c>
      <c r="E85" s="15">
        <v>0</v>
      </c>
      <c r="F85" s="12">
        <v>102.32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102.32</v>
      </c>
    </row>
    <row r="86" spans="1:14" collapsed="1" x14ac:dyDescent="0.3">
      <c r="A86" s="2" t="s">
        <v>3</v>
      </c>
      <c r="B86" s="3">
        <v>11197405.333607666</v>
      </c>
      <c r="C86" s="3">
        <v>2117648.0572572621</v>
      </c>
      <c r="D86" s="3">
        <v>4407382.7750888905</v>
      </c>
      <c r="E86" s="3">
        <v>13696.732879109999</v>
      </c>
      <c r="F86" s="13">
        <v>1563017.8106715996</v>
      </c>
      <c r="G86" s="3">
        <v>1960530.6394974708</v>
      </c>
      <c r="H86" s="3">
        <v>98521.686295054766</v>
      </c>
      <c r="I86" s="3">
        <v>631408.52581911604</v>
      </c>
      <c r="J86" s="3">
        <v>140207.37992653897</v>
      </c>
      <c r="K86" s="3">
        <v>1373874.9640076801</v>
      </c>
      <c r="L86" s="3">
        <v>3298499.5372538324</v>
      </c>
      <c r="M86" s="3">
        <v>1094280.2609420489</v>
      </c>
      <c r="N86" s="16">
        <v>12291685.594549716</v>
      </c>
    </row>
    <row r="87" spans="1:14" hidden="1" outlineLevel="1" x14ac:dyDescent="0.3">
      <c r="A87" s="9" t="s">
        <v>60</v>
      </c>
      <c r="B87" s="10">
        <v>2440070.6991080539</v>
      </c>
      <c r="C87" s="10">
        <v>560880.61583254545</v>
      </c>
      <c r="D87" s="10">
        <v>409176.16502121353</v>
      </c>
      <c r="E87" s="10">
        <v>0</v>
      </c>
      <c r="F87" s="14">
        <v>184947.18620299464</v>
      </c>
      <c r="G87" s="10">
        <v>11984.574531382259</v>
      </c>
      <c r="H87" s="10">
        <v>22678.43063954285</v>
      </c>
      <c r="I87" s="10">
        <v>135762.81946440774</v>
      </c>
      <c r="J87" s="10">
        <v>53803.15418288605</v>
      </c>
      <c r="K87" s="10">
        <v>119628.90621196851</v>
      </c>
      <c r="L87" s="10">
        <v>1350385.0120423262</v>
      </c>
      <c r="M87" s="10">
        <v>2479.3739992524502</v>
      </c>
      <c r="N87" s="10">
        <v>2442550.0731073064</v>
      </c>
    </row>
    <row r="88" spans="1:14" hidden="1" outlineLevel="2" x14ac:dyDescent="0.3">
      <c r="A88" s="11" t="s">
        <v>43</v>
      </c>
      <c r="B88" s="12">
        <v>336882.01672138995</v>
      </c>
      <c r="C88" s="12">
        <v>124498.53239038899</v>
      </c>
      <c r="D88" s="12">
        <v>29548.090433361001</v>
      </c>
      <c r="E88" s="12">
        <v>0</v>
      </c>
      <c r="F88" s="15">
        <v>14121.33504768001</v>
      </c>
      <c r="G88" s="12">
        <v>7757.4184438310003</v>
      </c>
      <c r="H88" s="12">
        <v>483.15932255999502</v>
      </c>
      <c r="I88" s="12">
        <v>149.44516548000001</v>
      </c>
      <c r="J88" s="12">
        <v>7036.7324538100011</v>
      </c>
      <c r="K88" s="12">
        <v>37261.19383335999</v>
      </c>
      <c r="L88" s="12">
        <v>145574.20006428001</v>
      </c>
      <c r="M88" s="12">
        <v>2479.3739992524502</v>
      </c>
      <c r="N88" s="12">
        <v>339361.3907206424</v>
      </c>
    </row>
    <row r="89" spans="1:14" hidden="1" outlineLevel="2" x14ac:dyDescent="0.3">
      <c r="A89" s="11" t="s">
        <v>44</v>
      </c>
      <c r="B89" s="12">
        <v>2103188.6823866637</v>
      </c>
      <c r="C89" s="12">
        <v>436382.08344215649</v>
      </c>
      <c r="D89" s="12">
        <v>379628.07458785258</v>
      </c>
      <c r="E89" s="12">
        <v>0</v>
      </c>
      <c r="F89" s="15">
        <v>170825.85115531462</v>
      </c>
      <c r="G89" s="12">
        <v>4227.1560875512596</v>
      </c>
      <c r="H89" s="12">
        <v>22195.271316982857</v>
      </c>
      <c r="I89" s="12">
        <v>135613.37429892775</v>
      </c>
      <c r="J89" s="12">
        <v>46766.42172907605</v>
      </c>
      <c r="K89" s="12">
        <v>82367.712378608514</v>
      </c>
      <c r="L89" s="12">
        <v>1204810.8119780461</v>
      </c>
      <c r="M89" s="12">
        <v>0</v>
      </c>
      <c r="N89" s="12">
        <v>2103188.6823866637</v>
      </c>
    </row>
    <row r="90" spans="1:14" hidden="1" outlineLevel="1" x14ac:dyDescent="0.3">
      <c r="A90" s="9" t="s">
        <v>31</v>
      </c>
      <c r="B90" s="10">
        <v>3952705.1935071247</v>
      </c>
      <c r="C90" s="10">
        <v>1218332.1535185419</v>
      </c>
      <c r="D90" s="10">
        <v>1160858.728456286</v>
      </c>
      <c r="E90" s="10">
        <v>0</v>
      </c>
      <c r="F90" s="14">
        <v>579799.13228982803</v>
      </c>
      <c r="G90" s="10">
        <v>480561.69284702104</v>
      </c>
      <c r="H90" s="10">
        <v>8535.2876723108329</v>
      </c>
      <c r="I90" s="10">
        <v>68886.55491206178</v>
      </c>
      <c r="J90" s="10">
        <v>23076.060735064319</v>
      </c>
      <c r="K90" s="10">
        <v>388.47793058780002</v>
      </c>
      <c r="L90" s="10">
        <v>1573125.833601709</v>
      </c>
      <c r="M90" s="10">
        <v>129153.32802737746</v>
      </c>
      <c r="N90" s="10">
        <v>4081858.521534502</v>
      </c>
    </row>
    <row r="91" spans="1:14" hidden="1" outlineLevel="2" x14ac:dyDescent="0.3">
      <c r="A91" s="11" t="s">
        <v>35</v>
      </c>
      <c r="B91" s="12">
        <v>1534799.2836920833</v>
      </c>
      <c r="C91" s="12">
        <v>508926.89560350199</v>
      </c>
      <c r="D91" s="12">
        <v>504216.47584145004</v>
      </c>
      <c r="E91" s="12">
        <v>0</v>
      </c>
      <c r="F91" s="15">
        <v>314110.66459444701</v>
      </c>
      <c r="G91" s="12">
        <v>163024.844506258</v>
      </c>
      <c r="H91" s="12">
        <v>1747.0389367200728</v>
      </c>
      <c r="I91" s="12">
        <v>17348.136655232553</v>
      </c>
      <c r="J91" s="12">
        <v>7985.7911487923593</v>
      </c>
      <c r="K91" s="12">
        <v>0</v>
      </c>
      <c r="L91" s="12">
        <v>521655.91224713129</v>
      </c>
      <c r="M91" s="12">
        <v>17417.698589458141</v>
      </c>
      <c r="N91" s="12">
        <v>1552216.9822815415</v>
      </c>
    </row>
    <row r="92" spans="1:14" hidden="1" outlineLevel="2" x14ac:dyDescent="0.3">
      <c r="A92" s="11" t="s">
        <v>37</v>
      </c>
      <c r="B92" s="12">
        <v>2417905.9098150413</v>
      </c>
      <c r="C92" s="12">
        <v>709405.25791504001</v>
      </c>
      <c r="D92" s="12">
        <v>656642.25261483598</v>
      </c>
      <c r="E92" s="12">
        <v>0</v>
      </c>
      <c r="F92" s="15">
        <v>265688.46769538103</v>
      </c>
      <c r="G92" s="12">
        <v>317536.84834076301</v>
      </c>
      <c r="H92" s="12">
        <v>6788.2487355907597</v>
      </c>
      <c r="I92" s="12">
        <v>51538.418256829231</v>
      </c>
      <c r="J92" s="12">
        <v>15090.269586271959</v>
      </c>
      <c r="K92" s="12">
        <v>388.47793058780002</v>
      </c>
      <c r="L92" s="12">
        <v>1051469.9213545776</v>
      </c>
      <c r="M92" s="12">
        <v>111735.62943791931</v>
      </c>
      <c r="N92" s="12">
        <v>2529641.5392529606</v>
      </c>
    </row>
    <row r="93" spans="1:14" hidden="1" outlineLevel="1" x14ac:dyDescent="0.3">
      <c r="A93" s="9" t="s">
        <v>1</v>
      </c>
      <c r="B93" s="10">
        <v>2917990.4339369712</v>
      </c>
      <c r="C93" s="10">
        <v>0</v>
      </c>
      <c r="D93" s="10">
        <v>1982429.1629525512</v>
      </c>
      <c r="E93" s="10">
        <v>1963.84287911</v>
      </c>
      <c r="F93" s="14">
        <v>549559.57204259117</v>
      </c>
      <c r="G93" s="10">
        <v>1430470.89440086</v>
      </c>
      <c r="H93" s="10">
        <v>0</v>
      </c>
      <c r="I93" s="10">
        <v>434.85362999</v>
      </c>
      <c r="J93" s="10">
        <v>0</v>
      </c>
      <c r="K93" s="10">
        <v>935561.2709844202</v>
      </c>
      <c r="L93" s="10">
        <v>0</v>
      </c>
      <c r="M93" s="10">
        <v>518623.59781647101</v>
      </c>
      <c r="N93" s="10">
        <v>3436614.0317534423</v>
      </c>
    </row>
    <row r="94" spans="1:14" hidden="1" outlineLevel="2" x14ac:dyDescent="0.3">
      <c r="A94" s="11" t="s">
        <v>38</v>
      </c>
      <c r="B94" s="12">
        <v>1849158.1773748256</v>
      </c>
      <c r="C94" s="12">
        <v>0</v>
      </c>
      <c r="D94" s="12">
        <v>1795310.9391034311</v>
      </c>
      <c r="E94" s="12">
        <v>1963.84287911</v>
      </c>
      <c r="F94" s="15">
        <v>362876.2018234611</v>
      </c>
      <c r="G94" s="12">
        <v>1430470.89440086</v>
      </c>
      <c r="H94" s="12">
        <v>0</v>
      </c>
      <c r="I94" s="12">
        <v>0</v>
      </c>
      <c r="J94" s="12">
        <v>0</v>
      </c>
      <c r="K94" s="12">
        <v>53847.238271394512</v>
      </c>
      <c r="L94" s="12">
        <v>0</v>
      </c>
      <c r="M94" s="12">
        <v>289017.49680684903</v>
      </c>
      <c r="N94" s="12">
        <v>2138175.6741816746</v>
      </c>
    </row>
    <row r="95" spans="1:14" hidden="1" outlineLevel="2" x14ac:dyDescent="0.3">
      <c r="A95" s="11" t="s">
        <v>39</v>
      </c>
      <c r="B95" s="12">
        <v>1068832.2565621457</v>
      </c>
      <c r="C95" s="12">
        <v>0</v>
      </c>
      <c r="D95" s="12">
        <v>187118.22384912</v>
      </c>
      <c r="E95" s="12">
        <v>0</v>
      </c>
      <c r="F95" s="15">
        <v>186683.37021913001</v>
      </c>
      <c r="G95" s="12">
        <v>0</v>
      </c>
      <c r="H95" s="12">
        <v>0</v>
      </c>
      <c r="I95" s="12">
        <v>434.85362999</v>
      </c>
      <c r="J95" s="12">
        <v>0</v>
      </c>
      <c r="K95" s="12">
        <v>881714.03271302569</v>
      </c>
      <c r="L95" s="12">
        <v>0</v>
      </c>
      <c r="M95" s="12">
        <v>229606.10100962201</v>
      </c>
      <c r="N95" s="10">
        <v>1298438.3575717676</v>
      </c>
    </row>
    <row r="96" spans="1:14" hidden="1" outlineLevel="1" x14ac:dyDescent="0.3">
      <c r="A96" s="9" t="s">
        <v>61</v>
      </c>
      <c r="B96" s="10">
        <v>997971.30541805201</v>
      </c>
      <c r="C96" s="10">
        <v>107476.08036858236</v>
      </c>
      <c r="D96" s="10">
        <v>258424.55743507805</v>
      </c>
      <c r="E96" s="10">
        <v>0</v>
      </c>
      <c r="F96" s="14">
        <v>90493.716478456292</v>
      </c>
      <c r="G96" s="10">
        <v>12581.545457042501</v>
      </c>
      <c r="H96" s="10">
        <v>23352.030272442698</v>
      </c>
      <c r="I96" s="10">
        <v>121569.3216971386</v>
      </c>
      <c r="J96" s="10">
        <v>10427.943529997947</v>
      </c>
      <c r="K96" s="10">
        <v>280599.70248923352</v>
      </c>
      <c r="L96" s="10">
        <v>351470.96512515802</v>
      </c>
      <c r="M96" s="10">
        <v>444023.96109894803</v>
      </c>
      <c r="N96" s="10">
        <v>1441995.266517</v>
      </c>
    </row>
    <row r="97" spans="1:14" hidden="1" outlineLevel="2" x14ac:dyDescent="0.3">
      <c r="A97" s="11" t="s">
        <v>57</v>
      </c>
      <c r="B97" s="12">
        <v>997971.30541805201</v>
      </c>
      <c r="C97" s="12">
        <v>107476.08036858236</v>
      </c>
      <c r="D97" s="12">
        <v>258424.55743507805</v>
      </c>
      <c r="E97" s="12">
        <v>0</v>
      </c>
      <c r="F97" s="15">
        <v>90493.716478456292</v>
      </c>
      <c r="G97" s="12">
        <v>12581.545457042501</v>
      </c>
      <c r="H97" s="12">
        <v>23352.030272442698</v>
      </c>
      <c r="I97" s="12">
        <v>121569.3216971386</v>
      </c>
      <c r="J97" s="12">
        <v>10427.943529997947</v>
      </c>
      <c r="K97" s="12">
        <v>280599.70248923352</v>
      </c>
      <c r="L97" s="12">
        <v>351470.96512515802</v>
      </c>
      <c r="M97" s="12">
        <v>444023.96109894803</v>
      </c>
      <c r="N97" s="12">
        <v>1441995.266517</v>
      </c>
    </row>
    <row r="98" spans="1:14" hidden="1" outlineLevel="1" x14ac:dyDescent="0.3">
      <c r="A98" s="9" t="s">
        <v>63</v>
      </c>
      <c r="B98" s="10">
        <v>92483.660037230002</v>
      </c>
      <c r="C98" s="10">
        <v>37252.0723449</v>
      </c>
      <c r="D98" s="10">
        <v>54839.059875649997</v>
      </c>
      <c r="E98" s="10">
        <v>0</v>
      </c>
      <c r="F98" s="14">
        <v>19554.29072904</v>
      </c>
      <c r="G98" s="10">
        <v>24482.872931239999</v>
      </c>
      <c r="H98" s="10">
        <v>65.760418310000006</v>
      </c>
      <c r="I98" s="10">
        <v>10352.47038694</v>
      </c>
      <c r="J98" s="10">
        <v>383.66541011999999</v>
      </c>
      <c r="K98" s="10">
        <v>0</v>
      </c>
      <c r="L98" s="10">
        <v>392.52781667999994</v>
      </c>
      <c r="M98" s="10">
        <v>0</v>
      </c>
      <c r="N98" s="10">
        <v>92483.660037230002</v>
      </c>
    </row>
    <row r="99" spans="1:14" hidden="1" outlineLevel="2" x14ac:dyDescent="0.3">
      <c r="A99" s="11" t="s">
        <v>50</v>
      </c>
      <c r="B99" s="12">
        <v>92483.660037230002</v>
      </c>
      <c r="C99" s="12">
        <v>37252.0723449</v>
      </c>
      <c r="D99" s="12">
        <v>54839.059875649997</v>
      </c>
      <c r="E99" s="12">
        <v>0</v>
      </c>
      <c r="F99" s="15">
        <v>19554.29072904</v>
      </c>
      <c r="G99" s="12">
        <v>24482.872931239999</v>
      </c>
      <c r="H99" s="12">
        <v>65.760418310000006</v>
      </c>
      <c r="I99" s="12">
        <v>10352.47038694</v>
      </c>
      <c r="J99" s="12">
        <v>383.66541011999999</v>
      </c>
      <c r="K99" s="12">
        <v>0</v>
      </c>
      <c r="L99" s="12">
        <v>392.52781667999994</v>
      </c>
      <c r="M99" s="12">
        <v>0</v>
      </c>
      <c r="N99" s="12">
        <v>92483.660037230002</v>
      </c>
    </row>
    <row r="100" spans="1:14" hidden="1" outlineLevel="1" x14ac:dyDescent="0.3">
      <c r="A100" s="9" t="s">
        <v>32</v>
      </c>
      <c r="B100" s="10">
        <v>796184.04160023306</v>
      </c>
      <c r="C100" s="10">
        <v>193707.13519269205</v>
      </c>
      <c r="D100" s="10">
        <v>541655.10134811164</v>
      </c>
      <c r="E100" s="10">
        <v>11732.89</v>
      </c>
      <c r="F100" s="14">
        <v>138663.91292868956</v>
      </c>
      <c r="G100" s="10">
        <v>449.05932992502267</v>
      </c>
      <c r="H100" s="10">
        <v>43890.177292448388</v>
      </c>
      <c r="I100" s="10">
        <v>294402.50572857796</v>
      </c>
      <c r="J100" s="10">
        <v>52516.556068470665</v>
      </c>
      <c r="K100" s="10">
        <v>37696.606391469984</v>
      </c>
      <c r="L100" s="10">
        <v>23125.198667959463</v>
      </c>
      <c r="M100" s="10">
        <v>0</v>
      </c>
      <c r="N100" s="10">
        <v>796184.04160023306</v>
      </c>
    </row>
    <row r="101" spans="1:14" hidden="1" outlineLevel="2" x14ac:dyDescent="0.3">
      <c r="A101" s="11" t="s">
        <v>41</v>
      </c>
      <c r="B101" s="12">
        <v>796184.04160023306</v>
      </c>
      <c r="C101" s="12">
        <v>193707.13519269205</v>
      </c>
      <c r="D101" s="12">
        <v>541655.10134811164</v>
      </c>
      <c r="E101" s="12">
        <v>11732.89</v>
      </c>
      <c r="F101" s="15">
        <v>138663.91292868956</v>
      </c>
      <c r="G101" s="12">
        <v>449.05932992502267</v>
      </c>
      <c r="H101" s="12">
        <v>43890.177292448388</v>
      </c>
      <c r="I101" s="12">
        <v>294402.50572857796</v>
      </c>
      <c r="J101" s="12">
        <v>52516.556068470665</v>
      </c>
      <c r="K101" s="12">
        <v>37696.606391469984</v>
      </c>
      <c r="L101" s="12">
        <v>23125.198667959463</v>
      </c>
      <c r="M101" s="12">
        <v>0</v>
      </c>
      <c r="N101" s="12">
        <v>796184.04160023306</v>
      </c>
    </row>
    <row r="102" spans="1:14" collapsed="1" x14ac:dyDescent="0.3">
      <c r="A102" s="2" t="s">
        <v>4</v>
      </c>
      <c r="B102" s="3">
        <v>9470735.8464868367</v>
      </c>
      <c r="C102" s="3">
        <v>1526724.9866173549</v>
      </c>
      <c r="D102" s="3">
        <v>6477024.455300251</v>
      </c>
      <c r="E102" s="3">
        <v>0</v>
      </c>
      <c r="F102" s="3">
        <v>329355.09208277677</v>
      </c>
      <c r="G102" s="13">
        <v>3943038.4228233998</v>
      </c>
      <c r="H102" s="3">
        <v>122927.05605214331</v>
      </c>
      <c r="I102" s="3">
        <v>99924.848340764918</v>
      </c>
      <c r="J102" s="3">
        <v>1981779.0360011661</v>
      </c>
      <c r="K102" s="3">
        <v>283608.67744330165</v>
      </c>
      <c r="L102" s="3">
        <v>1183377.7271259306</v>
      </c>
      <c r="M102" s="3">
        <v>102375.09464683896</v>
      </c>
      <c r="N102" s="16">
        <v>9573110.9411336761</v>
      </c>
    </row>
    <row r="103" spans="1:14" hidden="1" outlineLevel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x14ac:dyDescent="0.3">
      <c r="A105" s="9" t="s">
        <v>1</v>
      </c>
      <c r="B105" s="10">
        <v>51762.177831946698</v>
      </c>
      <c r="C105" s="10">
        <v>0</v>
      </c>
      <c r="D105" s="10">
        <v>51762.177831946698</v>
      </c>
      <c r="E105" s="10">
        <v>0</v>
      </c>
      <c r="F105" s="10">
        <v>51762.177831946698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51762.177831946698</v>
      </c>
    </row>
    <row r="106" spans="1:14" hidden="1" outlineLevel="2" x14ac:dyDescent="0.3">
      <c r="A106" s="11" t="s">
        <v>38</v>
      </c>
      <c r="B106" s="12">
        <v>51762.177831946698</v>
      </c>
      <c r="C106" s="12">
        <v>0</v>
      </c>
      <c r="D106" s="12">
        <v>51762.177831946698</v>
      </c>
      <c r="E106" s="12">
        <v>0</v>
      </c>
      <c r="F106" s="12">
        <v>51762.177831946698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51762.177831946698</v>
      </c>
    </row>
    <row r="107" spans="1:14" hidden="1" outlineLevel="1" x14ac:dyDescent="0.3">
      <c r="A107" s="9" t="s">
        <v>61</v>
      </c>
      <c r="B107" s="10">
        <v>9256583.1215102114</v>
      </c>
      <c r="C107" s="10">
        <v>1512474.94445433</v>
      </c>
      <c r="D107" s="10">
        <v>6282011.9900227888</v>
      </c>
      <c r="E107" s="10">
        <v>0</v>
      </c>
      <c r="F107" s="10">
        <v>244872.21556166009</v>
      </c>
      <c r="G107" s="14">
        <v>3916250.97434422</v>
      </c>
      <c r="H107" s="10">
        <v>104818.2790842933</v>
      </c>
      <c r="I107" s="10">
        <v>34630.180648100002</v>
      </c>
      <c r="J107" s="10">
        <v>1981440.3403845162</v>
      </c>
      <c r="K107" s="10">
        <v>283608.67744330165</v>
      </c>
      <c r="L107" s="10">
        <v>1178487.5095897906</v>
      </c>
      <c r="M107" s="10">
        <v>102375.09464683896</v>
      </c>
      <c r="N107" s="10">
        <v>9358958.2161570508</v>
      </c>
    </row>
    <row r="108" spans="1:14" hidden="1" outlineLevel="2" x14ac:dyDescent="0.3">
      <c r="A108" s="11" t="s">
        <v>45</v>
      </c>
      <c r="B108" s="12">
        <v>9256583.1215102114</v>
      </c>
      <c r="C108" s="12">
        <v>1512474.94445433</v>
      </c>
      <c r="D108" s="12">
        <v>6282011.9900227888</v>
      </c>
      <c r="E108" s="12">
        <v>0</v>
      </c>
      <c r="F108" s="12">
        <v>244872.21556166009</v>
      </c>
      <c r="G108" s="15">
        <v>3916250.97434422</v>
      </c>
      <c r="H108" s="12">
        <v>104818.2790842933</v>
      </c>
      <c r="I108" s="12">
        <v>34630.180648100002</v>
      </c>
      <c r="J108" s="12">
        <v>1981440.3403845162</v>
      </c>
      <c r="K108" s="12">
        <v>283608.67744330165</v>
      </c>
      <c r="L108" s="12">
        <v>1178487.5095897906</v>
      </c>
      <c r="M108" s="12">
        <v>102375.09464683896</v>
      </c>
      <c r="N108" s="12">
        <v>9358958.2161570508</v>
      </c>
    </row>
    <row r="109" spans="1:14" hidden="1" outlineLevel="1" x14ac:dyDescent="0.3">
      <c r="A109" s="9" t="s">
        <v>63</v>
      </c>
      <c r="B109" s="10">
        <v>37388.468359660001</v>
      </c>
      <c r="C109" s="10">
        <v>59.514436310000001</v>
      </c>
      <c r="D109" s="10">
        <v>36720.719756130005</v>
      </c>
      <c r="E109" s="10">
        <v>0</v>
      </c>
      <c r="F109" s="10">
        <v>29905.015917929999</v>
      </c>
      <c r="G109" s="14">
        <v>3590.7130389700005</v>
      </c>
      <c r="H109" s="10">
        <v>474.80270389000003</v>
      </c>
      <c r="I109" s="10">
        <v>2411.4924786900001</v>
      </c>
      <c r="J109" s="10">
        <v>338.69561664999998</v>
      </c>
      <c r="K109" s="10">
        <v>0</v>
      </c>
      <c r="L109" s="10">
        <v>608.23416722000002</v>
      </c>
      <c r="M109" s="10">
        <v>0</v>
      </c>
      <c r="N109" s="10">
        <v>37388.468359660001</v>
      </c>
    </row>
    <row r="110" spans="1:14" hidden="1" outlineLevel="2" x14ac:dyDescent="0.3">
      <c r="A110" s="11" t="s">
        <v>50</v>
      </c>
      <c r="B110" s="12">
        <v>37388.468359660001</v>
      </c>
      <c r="C110" s="12">
        <v>59.514436310000001</v>
      </c>
      <c r="D110" s="12">
        <v>36720.719756130005</v>
      </c>
      <c r="E110" s="12">
        <v>0</v>
      </c>
      <c r="F110" s="12">
        <v>29905.015917929999</v>
      </c>
      <c r="G110" s="15">
        <v>3590.7130389700005</v>
      </c>
      <c r="H110" s="12">
        <v>474.80270389000003</v>
      </c>
      <c r="I110" s="12">
        <v>2411.4924786900001</v>
      </c>
      <c r="J110" s="12">
        <v>338.69561664999998</v>
      </c>
      <c r="K110" s="12">
        <v>0</v>
      </c>
      <c r="L110" s="12">
        <v>608.23416722000002</v>
      </c>
      <c r="M110" s="12">
        <v>0</v>
      </c>
      <c r="N110" s="12">
        <v>37388.468359660001</v>
      </c>
    </row>
    <row r="111" spans="1:14" hidden="1" outlineLevel="1" x14ac:dyDescent="0.3">
      <c r="A111" s="9" t="s">
        <v>32</v>
      </c>
      <c r="B111" s="10">
        <v>125002.0787850199</v>
      </c>
      <c r="C111" s="10">
        <v>14190.52772671499</v>
      </c>
      <c r="D111" s="10">
        <v>106529.56768938492</v>
      </c>
      <c r="E111" s="10">
        <v>0</v>
      </c>
      <c r="F111" s="10">
        <v>2815.68277124</v>
      </c>
      <c r="G111" s="14">
        <v>23196.735440210003</v>
      </c>
      <c r="H111" s="10">
        <v>17633.974263960001</v>
      </c>
      <c r="I111" s="10">
        <v>62883.175213974915</v>
      </c>
      <c r="J111" s="10">
        <v>0</v>
      </c>
      <c r="K111" s="10">
        <v>0</v>
      </c>
      <c r="L111" s="10">
        <v>4281.9833689199904</v>
      </c>
      <c r="M111" s="10">
        <v>0</v>
      </c>
      <c r="N111" s="10">
        <v>125002.0787850199</v>
      </c>
    </row>
    <row r="112" spans="1:14" hidden="1" outlineLevel="2" x14ac:dyDescent="0.3">
      <c r="A112" s="11" t="s">
        <v>41</v>
      </c>
      <c r="B112" s="12">
        <v>125002.0787850199</v>
      </c>
      <c r="C112" s="12">
        <v>14190.52772671499</v>
      </c>
      <c r="D112" s="12">
        <v>106529.56768938492</v>
      </c>
      <c r="E112" s="12">
        <v>0</v>
      </c>
      <c r="F112" s="12">
        <v>2815.68277124</v>
      </c>
      <c r="G112" s="15">
        <v>23196.735440210003</v>
      </c>
      <c r="H112" s="12">
        <v>17633.974263960001</v>
      </c>
      <c r="I112" s="12">
        <v>62883.175213974915</v>
      </c>
      <c r="J112" s="12">
        <v>0</v>
      </c>
      <c r="K112" s="12">
        <v>0</v>
      </c>
      <c r="L112" s="12">
        <v>4281.9833689199904</v>
      </c>
      <c r="M112" s="12">
        <v>0</v>
      </c>
      <c r="N112" s="12">
        <v>125002.0787850199</v>
      </c>
    </row>
    <row r="113" spans="1:14" collapsed="1" x14ac:dyDescent="0.3">
      <c r="A113" s="2" t="s">
        <v>5</v>
      </c>
      <c r="B113" s="3">
        <v>1606024.7136129949</v>
      </c>
      <c r="C113" s="3">
        <v>348577.53682222316</v>
      </c>
      <c r="D113" s="3">
        <v>902324.37886972202</v>
      </c>
      <c r="E113" s="3">
        <v>0</v>
      </c>
      <c r="F113" s="3">
        <v>102461.67053147343</v>
      </c>
      <c r="G113" s="3">
        <v>325866.5321501795</v>
      </c>
      <c r="H113" s="13">
        <v>355091.542984211</v>
      </c>
      <c r="I113" s="3">
        <v>35152.075878490003</v>
      </c>
      <c r="J113" s="3">
        <v>83752.55732536818</v>
      </c>
      <c r="K113" s="3">
        <v>22392.677140199998</v>
      </c>
      <c r="L113" s="3">
        <v>332730.12078084954</v>
      </c>
      <c r="M113" s="3">
        <v>451761.88392788748</v>
      </c>
      <c r="N113" s="16">
        <v>2057786.5975408824</v>
      </c>
    </row>
    <row r="114" spans="1:14" hidden="1" outlineLevel="1" x14ac:dyDescent="0.3">
      <c r="A114" s="9" t="s">
        <v>1</v>
      </c>
      <c r="B114" s="10">
        <v>1196.6272050434238</v>
      </c>
      <c r="C114" s="10">
        <v>0</v>
      </c>
      <c r="D114" s="10">
        <v>1196.6272050434238</v>
      </c>
      <c r="E114" s="10">
        <v>0</v>
      </c>
      <c r="F114" s="10">
        <v>1196.6266393534238</v>
      </c>
      <c r="G114" s="10">
        <v>0</v>
      </c>
      <c r="H114" s="14">
        <v>0</v>
      </c>
      <c r="I114" s="10">
        <v>5.6568999999999999E-4</v>
      </c>
      <c r="J114" s="10">
        <v>0</v>
      </c>
      <c r="K114" s="10">
        <v>0</v>
      </c>
      <c r="L114" s="10">
        <v>0</v>
      </c>
      <c r="M114" s="10">
        <v>0</v>
      </c>
      <c r="N114" s="10">
        <v>1196.6272050434238</v>
      </c>
    </row>
    <row r="115" spans="1:14" hidden="1" outlineLevel="2" x14ac:dyDescent="0.3">
      <c r="A115" s="11" t="s">
        <v>38</v>
      </c>
      <c r="B115" s="12">
        <v>496.21843797342393</v>
      </c>
      <c r="C115" s="12">
        <v>0</v>
      </c>
      <c r="D115" s="12">
        <v>496.21843797342393</v>
      </c>
      <c r="E115" s="12">
        <v>0</v>
      </c>
      <c r="F115" s="12">
        <v>496.21787228342396</v>
      </c>
      <c r="G115" s="12">
        <v>0</v>
      </c>
      <c r="H115" s="15">
        <v>0</v>
      </c>
      <c r="I115" s="12">
        <v>5.6568999999999999E-4</v>
      </c>
      <c r="J115" s="12">
        <v>0</v>
      </c>
      <c r="K115" s="12">
        <v>0</v>
      </c>
      <c r="L115" s="12">
        <v>0</v>
      </c>
      <c r="M115" s="12">
        <v>0</v>
      </c>
      <c r="N115" s="10">
        <v>496.21843797342393</v>
      </c>
    </row>
    <row r="116" spans="1:14" hidden="1" outlineLevel="2" x14ac:dyDescent="0.3">
      <c r="A116" s="11" t="s">
        <v>39</v>
      </c>
      <c r="B116" s="12">
        <v>700.40876706999995</v>
      </c>
      <c r="C116" s="12">
        <v>0</v>
      </c>
      <c r="D116" s="12">
        <v>700.40876706999995</v>
      </c>
      <c r="E116" s="12">
        <v>0</v>
      </c>
      <c r="F116" s="12">
        <v>700.40876706999995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700.40876706999995</v>
      </c>
    </row>
    <row r="117" spans="1:14" hidden="1" outlineLevel="1" x14ac:dyDescent="0.3">
      <c r="A117" s="9" t="s">
        <v>61</v>
      </c>
      <c r="B117" s="10">
        <v>1504734.3429134013</v>
      </c>
      <c r="C117" s="10">
        <v>306608.18886504817</v>
      </c>
      <c r="D117" s="10">
        <v>846380.13948816853</v>
      </c>
      <c r="E117" s="10">
        <v>0</v>
      </c>
      <c r="F117" s="10">
        <v>87343.677879530005</v>
      </c>
      <c r="G117" s="10">
        <v>325741.88141305948</v>
      </c>
      <c r="H117" s="14">
        <v>326390.77891144098</v>
      </c>
      <c r="I117" s="10">
        <v>23151.243958770003</v>
      </c>
      <c r="J117" s="10">
        <v>83752.55732536818</v>
      </c>
      <c r="K117" s="10">
        <v>22392.677140199998</v>
      </c>
      <c r="L117" s="10">
        <v>329353.33741998457</v>
      </c>
      <c r="M117" s="10">
        <v>451761.88392788748</v>
      </c>
      <c r="N117" s="10">
        <v>1956496.2268412889</v>
      </c>
    </row>
    <row r="118" spans="1:14" hidden="1" outlineLevel="2" x14ac:dyDescent="0.3">
      <c r="A118" s="11" t="s">
        <v>45</v>
      </c>
      <c r="B118" s="12">
        <v>1504734.3429134013</v>
      </c>
      <c r="C118" s="12">
        <v>306608.18886504817</v>
      </c>
      <c r="D118" s="12">
        <v>846380.13948816853</v>
      </c>
      <c r="E118" s="12">
        <v>0</v>
      </c>
      <c r="F118" s="12">
        <v>87343.677879530005</v>
      </c>
      <c r="G118" s="12">
        <v>325741.88141305948</v>
      </c>
      <c r="H118" s="15">
        <v>326390.77891144098</v>
      </c>
      <c r="I118" s="12">
        <v>23151.243958770003</v>
      </c>
      <c r="J118" s="12">
        <v>83752.55732536818</v>
      </c>
      <c r="K118" s="12">
        <v>22392.677140199998</v>
      </c>
      <c r="L118" s="12">
        <v>329353.33741998457</v>
      </c>
      <c r="M118" s="12">
        <v>451761.88392788748</v>
      </c>
      <c r="N118" s="12">
        <v>1956496.2268412889</v>
      </c>
    </row>
    <row r="119" spans="1:14" hidden="1" outlineLevel="1" x14ac:dyDescent="0.3">
      <c r="A119" s="9" t="s">
        <v>63</v>
      </c>
      <c r="B119" s="10">
        <v>418.18639946000002</v>
      </c>
      <c r="C119" s="10">
        <v>0</v>
      </c>
      <c r="D119" s="10">
        <v>418.18638546</v>
      </c>
      <c r="E119" s="10">
        <v>0</v>
      </c>
      <c r="F119" s="10">
        <v>289.03267599000003</v>
      </c>
      <c r="G119" s="10">
        <v>124.65073711999999</v>
      </c>
      <c r="H119" s="14">
        <v>0</v>
      </c>
      <c r="I119" s="10">
        <v>4.5029723500000003</v>
      </c>
      <c r="J119" s="10">
        <v>0</v>
      </c>
      <c r="K119" s="10">
        <v>0</v>
      </c>
      <c r="L119" s="10">
        <v>1.4E-5</v>
      </c>
      <c r="M119" s="10">
        <v>0</v>
      </c>
      <c r="N119" s="10">
        <v>418.18639946000002</v>
      </c>
    </row>
    <row r="120" spans="1:14" hidden="1" outlineLevel="2" x14ac:dyDescent="0.3">
      <c r="A120" s="11" t="s">
        <v>50</v>
      </c>
      <c r="B120" s="12">
        <v>418.18639946000002</v>
      </c>
      <c r="C120" s="12">
        <v>0</v>
      </c>
      <c r="D120" s="12">
        <v>418.18638546</v>
      </c>
      <c r="E120" s="12">
        <v>0</v>
      </c>
      <c r="F120" s="12">
        <v>289.03267599000003</v>
      </c>
      <c r="G120" s="12">
        <v>124.65073711999999</v>
      </c>
      <c r="H120" s="15">
        <v>0</v>
      </c>
      <c r="I120" s="12">
        <v>4.5029723500000003</v>
      </c>
      <c r="J120" s="12">
        <v>0</v>
      </c>
      <c r="K120" s="12">
        <v>0</v>
      </c>
      <c r="L120" s="12">
        <v>1.4E-5</v>
      </c>
      <c r="M120" s="12">
        <v>0</v>
      </c>
      <c r="N120" s="12">
        <v>418.18639946000002</v>
      </c>
    </row>
    <row r="121" spans="1:14" hidden="1" outlineLevel="1" x14ac:dyDescent="0.3">
      <c r="A121" s="9" t="s">
        <v>32</v>
      </c>
      <c r="B121" s="10">
        <v>99675.557095090015</v>
      </c>
      <c r="C121" s="10">
        <v>41969.347957174999</v>
      </c>
      <c r="D121" s="10">
        <v>54329.425791050002</v>
      </c>
      <c r="E121" s="10">
        <v>0</v>
      </c>
      <c r="F121" s="10">
        <v>13632.333336600002</v>
      </c>
      <c r="G121" s="10">
        <v>0</v>
      </c>
      <c r="H121" s="14">
        <v>28700.764072769998</v>
      </c>
      <c r="I121" s="10">
        <v>11996.328381679999</v>
      </c>
      <c r="J121" s="10">
        <v>0</v>
      </c>
      <c r="K121" s="10">
        <v>0</v>
      </c>
      <c r="L121" s="10">
        <v>3376.7833468650001</v>
      </c>
      <c r="M121" s="10">
        <v>0</v>
      </c>
      <c r="N121" s="10">
        <v>99675.557095090015</v>
      </c>
    </row>
    <row r="122" spans="1:14" hidden="1" outlineLevel="2" x14ac:dyDescent="0.3">
      <c r="A122" s="11" t="s">
        <v>41</v>
      </c>
      <c r="B122" s="12">
        <v>99675.557095090015</v>
      </c>
      <c r="C122" s="12">
        <v>41969.347957174999</v>
      </c>
      <c r="D122" s="12">
        <v>54329.425791050002</v>
      </c>
      <c r="E122" s="12">
        <v>0</v>
      </c>
      <c r="F122" s="12">
        <v>13632.333336600002</v>
      </c>
      <c r="G122" s="12">
        <v>0</v>
      </c>
      <c r="H122" s="15">
        <v>28700.764072769998</v>
      </c>
      <c r="I122" s="12">
        <v>11996.328381679999</v>
      </c>
      <c r="J122" s="12">
        <v>0</v>
      </c>
      <c r="K122" s="12">
        <v>0</v>
      </c>
      <c r="L122" s="12">
        <v>3376.7833468650001</v>
      </c>
      <c r="M122" s="12">
        <v>0</v>
      </c>
      <c r="N122" s="12">
        <v>99675.557095090015</v>
      </c>
    </row>
    <row r="123" spans="1:14" collapsed="1" x14ac:dyDescent="0.3">
      <c r="A123" s="2" t="s">
        <v>6</v>
      </c>
      <c r="B123" s="3">
        <v>2038508.8848029673</v>
      </c>
      <c r="C123" s="3">
        <v>527551.48080633278</v>
      </c>
      <c r="D123" s="3">
        <v>1140005.9732058172</v>
      </c>
      <c r="E123" s="3">
        <v>118.61199374</v>
      </c>
      <c r="F123" s="3">
        <v>422396.8004981936</v>
      </c>
      <c r="G123" s="3">
        <v>86189.782334980147</v>
      </c>
      <c r="H123" s="3">
        <v>330703.84538737958</v>
      </c>
      <c r="I123" s="13">
        <v>275210.40326930699</v>
      </c>
      <c r="J123" s="3">
        <v>25386.529722216721</v>
      </c>
      <c r="K123" s="3">
        <v>18641.554564239261</v>
      </c>
      <c r="L123" s="3">
        <v>352309.87622657802</v>
      </c>
      <c r="M123" s="3">
        <v>1066085.0713205345</v>
      </c>
      <c r="N123" s="16">
        <v>3104593.956123502</v>
      </c>
    </row>
    <row r="124" spans="1:14" hidden="1" outlineLevel="1" x14ac:dyDescent="0.3">
      <c r="A124" s="9" t="s">
        <v>60</v>
      </c>
      <c r="B124" s="10">
        <v>27725.563486710002</v>
      </c>
      <c r="C124" s="10">
        <v>163.52224809999998</v>
      </c>
      <c r="D124" s="10">
        <v>1082.0889241499999</v>
      </c>
      <c r="E124" s="10">
        <v>0</v>
      </c>
      <c r="F124" s="10">
        <v>813.98383430000001</v>
      </c>
      <c r="G124" s="10">
        <v>199.87537768999999</v>
      </c>
      <c r="H124" s="10">
        <v>49.829582389999999</v>
      </c>
      <c r="I124" s="14">
        <v>18.400129769999999</v>
      </c>
      <c r="J124" s="10">
        <v>0</v>
      </c>
      <c r="K124" s="10">
        <v>0</v>
      </c>
      <c r="L124" s="10">
        <v>26479.952314460003</v>
      </c>
      <c r="M124" s="10">
        <v>12.568307255153</v>
      </c>
      <c r="N124" s="10">
        <v>27738.131793965156</v>
      </c>
    </row>
    <row r="125" spans="1:14" hidden="1" outlineLevel="2" x14ac:dyDescent="0.3">
      <c r="A125" s="11" t="s">
        <v>44</v>
      </c>
      <c r="B125" s="12">
        <v>27725.563486710002</v>
      </c>
      <c r="C125" s="12">
        <v>163.52224809999998</v>
      </c>
      <c r="D125" s="12">
        <v>1082.0889241499999</v>
      </c>
      <c r="E125" s="12">
        <v>0</v>
      </c>
      <c r="F125" s="12">
        <v>813.98383430000001</v>
      </c>
      <c r="G125" s="12">
        <v>199.87537768999999</v>
      </c>
      <c r="H125" s="12">
        <v>49.829582389999999</v>
      </c>
      <c r="I125" s="15">
        <v>18.400129769999999</v>
      </c>
      <c r="J125" s="12">
        <v>0</v>
      </c>
      <c r="K125" s="12">
        <v>0</v>
      </c>
      <c r="L125" s="12">
        <v>26479.952314460003</v>
      </c>
      <c r="M125" s="12">
        <v>12.568307255153</v>
      </c>
      <c r="N125" s="12">
        <v>27738.131793965156</v>
      </c>
    </row>
    <row r="126" spans="1:14" hidden="1" outlineLevel="1" x14ac:dyDescent="0.3">
      <c r="A126" s="9" t="s">
        <v>31</v>
      </c>
      <c r="B126" s="10">
        <v>313914.56874638761</v>
      </c>
      <c r="C126" s="10">
        <v>9795.70130003944</v>
      </c>
      <c r="D126" s="10">
        <v>179215.13101169199</v>
      </c>
      <c r="E126" s="10">
        <v>0</v>
      </c>
      <c r="F126" s="10">
        <v>72427.723840033999</v>
      </c>
      <c r="G126" s="10">
        <v>34265.892223869399</v>
      </c>
      <c r="H126" s="10">
        <v>68967.813133063813</v>
      </c>
      <c r="I126" s="14">
        <v>2951.3211836994001</v>
      </c>
      <c r="J126" s="10">
        <v>602.38063102540002</v>
      </c>
      <c r="K126" s="10">
        <v>1559.5394850523001</v>
      </c>
      <c r="L126" s="10">
        <v>123344.19694960389</v>
      </c>
      <c r="M126" s="10">
        <v>5970.7085379414257</v>
      </c>
      <c r="N126" s="10">
        <v>319885.27728432906</v>
      </c>
    </row>
    <row r="127" spans="1:14" hidden="1" outlineLevel="2" x14ac:dyDescent="0.3">
      <c r="A127" s="11" t="s">
        <v>35</v>
      </c>
      <c r="B127" s="12">
        <v>19497.229642889848</v>
      </c>
      <c r="C127" s="12">
        <v>1749.15730923775</v>
      </c>
      <c r="D127" s="12">
        <v>7281.3825170375994</v>
      </c>
      <c r="E127" s="12">
        <v>0</v>
      </c>
      <c r="F127" s="12">
        <v>4521.0367456600998</v>
      </c>
      <c r="G127" s="12">
        <v>883.67081517580004</v>
      </c>
      <c r="H127" s="12">
        <v>1789.3103074571</v>
      </c>
      <c r="I127" s="15">
        <v>62.540490324299995</v>
      </c>
      <c r="J127" s="12">
        <v>24.824158420300002</v>
      </c>
      <c r="K127" s="12">
        <v>0</v>
      </c>
      <c r="L127" s="12">
        <v>10466.6898166145</v>
      </c>
      <c r="M127" s="12">
        <v>0</v>
      </c>
      <c r="N127" s="12">
        <v>19497.229642889848</v>
      </c>
    </row>
    <row r="128" spans="1:14" hidden="1" outlineLevel="2" x14ac:dyDescent="0.3">
      <c r="A128" s="11" t="s">
        <v>37</v>
      </c>
      <c r="B128" s="12">
        <v>294417.3391034978</v>
      </c>
      <c r="C128" s="12">
        <v>8046.5439908016897</v>
      </c>
      <c r="D128" s="12">
        <v>171933.74849465443</v>
      </c>
      <c r="E128" s="12">
        <v>0</v>
      </c>
      <c r="F128" s="12">
        <v>67906.687094373905</v>
      </c>
      <c r="G128" s="12">
        <v>33382.2214086936</v>
      </c>
      <c r="H128" s="12">
        <v>67178.502825606716</v>
      </c>
      <c r="I128" s="15">
        <v>2888.7806933750999</v>
      </c>
      <c r="J128" s="12">
        <v>577.5564726051</v>
      </c>
      <c r="K128" s="12">
        <v>1559.5394850523001</v>
      </c>
      <c r="L128" s="12">
        <v>112877.5071329894</v>
      </c>
      <c r="M128" s="12">
        <v>5970.7085379414257</v>
      </c>
      <c r="N128" s="12">
        <v>300388.04764143925</v>
      </c>
    </row>
    <row r="129" spans="1:14" hidden="1" outlineLevel="1" x14ac:dyDescent="0.3">
      <c r="A129" s="9" t="s">
        <v>1</v>
      </c>
      <c r="B129" s="10">
        <v>77803.869471999948</v>
      </c>
      <c r="C129" s="10">
        <v>220.23182571999999</v>
      </c>
      <c r="D129" s="10">
        <v>77583.637646279953</v>
      </c>
      <c r="E129" s="10">
        <v>118.61199374</v>
      </c>
      <c r="F129" s="10">
        <v>43819.659021129963</v>
      </c>
      <c r="G129" s="10">
        <v>31597.708472513801</v>
      </c>
      <c r="H129" s="10">
        <v>459.76270927618998</v>
      </c>
      <c r="I129" s="14">
        <v>1587.8954496199999</v>
      </c>
      <c r="J129" s="10">
        <v>0</v>
      </c>
      <c r="K129" s="10">
        <v>0</v>
      </c>
      <c r="L129" s="10">
        <v>0</v>
      </c>
      <c r="M129" s="10">
        <v>68604.074862232592</v>
      </c>
      <c r="N129" s="10">
        <v>146407.94433423254</v>
      </c>
    </row>
    <row r="130" spans="1:14" hidden="1" outlineLevel="2" x14ac:dyDescent="0.3">
      <c r="A130" s="11" t="s">
        <v>38</v>
      </c>
      <c r="B130" s="12">
        <v>55760.70764028994</v>
      </c>
      <c r="C130" s="12">
        <v>220.23182571999999</v>
      </c>
      <c r="D130" s="12">
        <v>55540.475814569938</v>
      </c>
      <c r="E130" s="12">
        <v>118.61199374</v>
      </c>
      <c r="F130" s="12">
        <v>23279.610291879948</v>
      </c>
      <c r="G130" s="12">
        <v>31597.708472513801</v>
      </c>
      <c r="H130" s="12">
        <v>459.76270927618998</v>
      </c>
      <c r="I130" s="15">
        <v>84.78234716</v>
      </c>
      <c r="J130" s="12">
        <v>0</v>
      </c>
      <c r="K130" s="12">
        <v>0</v>
      </c>
      <c r="L130" s="12">
        <v>0</v>
      </c>
      <c r="M130" s="12">
        <v>7661.2636965520051</v>
      </c>
      <c r="N130" s="10">
        <v>63421.971336841947</v>
      </c>
    </row>
    <row r="131" spans="1:14" hidden="1" outlineLevel="2" x14ac:dyDescent="0.3">
      <c r="A131" s="11" t="s">
        <v>39</v>
      </c>
      <c r="B131" s="12">
        <v>22043.161831710018</v>
      </c>
      <c r="C131" s="12">
        <v>0</v>
      </c>
      <c r="D131" s="12">
        <v>22043.161831710018</v>
      </c>
      <c r="E131" s="12">
        <v>0</v>
      </c>
      <c r="F131" s="12">
        <v>20540.048729250018</v>
      </c>
      <c r="G131" s="12">
        <v>0</v>
      </c>
      <c r="H131" s="12">
        <v>0</v>
      </c>
      <c r="I131" s="15">
        <v>1503.1131024599999</v>
      </c>
      <c r="J131" s="12">
        <v>0</v>
      </c>
      <c r="K131" s="12">
        <v>0</v>
      </c>
      <c r="L131" s="12">
        <v>0</v>
      </c>
      <c r="M131" s="12">
        <v>60942.811165680585</v>
      </c>
      <c r="N131" s="10">
        <v>82985.972997390607</v>
      </c>
    </row>
    <row r="132" spans="1:14" hidden="1" outlineLevel="1" x14ac:dyDescent="0.3">
      <c r="A132" s="9" t="s">
        <v>61</v>
      </c>
      <c r="B132" s="10">
        <v>1077636.3140340855</v>
      </c>
      <c r="C132" s="10">
        <v>277110.26412963634</v>
      </c>
      <c r="D132" s="10">
        <v>629255.19757497252</v>
      </c>
      <c r="E132" s="10">
        <v>0</v>
      </c>
      <c r="F132" s="10">
        <v>204304.06844979711</v>
      </c>
      <c r="G132" s="10">
        <v>15248.268003094499</v>
      </c>
      <c r="H132" s="10">
        <v>261010.3250004322</v>
      </c>
      <c r="I132" s="14">
        <v>127838.2790556534</v>
      </c>
      <c r="J132" s="10">
        <v>20854.257065995414</v>
      </c>
      <c r="K132" s="10">
        <v>15709.37900851696</v>
      </c>
      <c r="L132" s="10">
        <v>155561.47332095951</v>
      </c>
      <c r="M132" s="10">
        <v>990186.75336293993</v>
      </c>
      <c r="N132" s="10">
        <v>2067823.0673970254</v>
      </c>
    </row>
    <row r="133" spans="1:14" hidden="1" outlineLevel="2" x14ac:dyDescent="0.3">
      <c r="A133" s="11" t="s">
        <v>57</v>
      </c>
      <c r="B133" s="12">
        <v>1077636.3140340855</v>
      </c>
      <c r="C133" s="12">
        <v>277110.26412963634</v>
      </c>
      <c r="D133" s="12">
        <v>629255.19757497252</v>
      </c>
      <c r="E133" s="12">
        <v>0</v>
      </c>
      <c r="F133" s="12">
        <v>204304.06844979711</v>
      </c>
      <c r="G133" s="12">
        <v>15248.268003094499</v>
      </c>
      <c r="H133" s="12">
        <v>261010.3250004322</v>
      </c>
      <c r="I133" s="15">
        <v>127838.2790556534</v>
      </c>
      <c r="J133" s="12">
        <v>20854.257065995414</v>
      </c>
      <c r="K133" s="12">
        <v>15709.37900851696</v>
      </c>
      <c r="L133" s="12">
        <v>155561.47332095951</v>
      </c>
      <c r="M133" s="12">
        <v>990186.75336293993</v>
      </c>
      <c r="N133" s="12">
        <v>2067823.0673970254</v>
      </c>
    </row>
    <row r="134" spans="1:14" hidden="1" outlineLevel="1" x14ac:dyDescent="0.3">
      <c r="A134" s="9" t="s">
        <v>62</v>
      </c>
      <c r="B134" s="10">
        <v>35182.002241950002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35182.002241950002</v>
      </c>
      <c r="M134" s="10">
        <v>0</v>
      </c>
      <c r="N134" s="10">
        <v>35182.002241950002</v>
      </c>
    </row>
    <row r="135" spans="1:14" hidden="1" outlineLevel="2" x14ac:dyDescent="0.3">
      <c r="A135" s="11" t="s">
        <v>46</v>
      </c>
      <c r="B135" s="12">
        <v>35182.002241950002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35182.002241950002</v>
      </c>
      <c r="M135" s="12">
        <v>0</v>
      </c>
      <c r="N135" s="12">
        <v>35182.002241950002</v>
      </c>
    </row>
    <row r="136" spans="1:14" hidden="1" outlineLevel="1" x14ac:dyDescent="0.3">
      <c r="A136" s="9" t="s">
        <v>63</v>
      </c>
      <c r="B136" s="10">
        <v>21252.706278620004</v>
      </c>
      <c r="C136" s="10">
        <v>1137.3724428099999</v>
      </c>
      <c r="D136" s="10">
        <v>20010.360880620003</v>
      </c>
      <c r="E136" s="10">
        <v>0</v>
      </c>
      <c r="F136" s="10">
        <v>14417.04755218</v>
      </c>
      <c r="G136" s="10">
        <v>4764.1883213700003</v>
      </c>
      <c r="H136" s="10">
        <v>15.398887719999999</v>
      </c>
      <c r="I136" s="14">
        <v>726.41198099000007</v>
      </c>
      <c r="J136" s="10">
        <v>87.314138360000001</v>
      </c>
      <c r="K136" s="10">
        <v>0</v>
      </c>
      <c r="L136" s="10">
        <v>104.97295518999999</v>
      </c>
      <c r="M136" s="10">
        <v>1270.30703653009</v>
      </c>
      <c r="N136" s="10">
        <v>22523.013315150092</v>
      </c>
    </row>
    <row r="137" spans="1:14" hidden="1" outlineLevel="2" x14ac:dyDescent="0.3">
      <c r="A137" s="11" t="s">
        <v>50</v>
      </c>
      <c r="B137" s="12">
        <v>21252.706278620004</v>
      </c>
      <c r="C137" s="12">
        <v>1137.3724428099999</v>
      </c>
      <c r="D137" s="12">
        <v>20010.360880620003</v>
      </c>
      <c r="E137" s="12">
        <v>0</v>
      </c>
      <c r="F137" s="12">
        <v>14417.04755218</v>
      </c>
      <c r="G137" s="12">
        <v>4764.1883213700003</v>
      </c>
      <c r="H137" s="12">
        <v>15.398887719999999</v>
      </c>
      <c r="I137" s="15">
        <v>726.41198099000007</v>
      </c>
      <c r="J137" s="12">
        <v>87.314138360000001</v>
      </c>
      <c r="K137" s="12">
        <v>0</v>
      </c>
      <c r="L137" s="12">
        <v>104.97295518999999</v>
      </c>
      <c r="M137" s="12">
        <v>1270.30703653009</v>
      </c>
      <c r="N137" s="12">
        <v>22523.013315150092</v>
      </c>
    </row>
    <row r="138" spans="1:14" hidden="1" outlineLevel="1" x14ac:dyDescent="0.3">
      <c r="A138" s="9" t="s">
        <v>32</v>
      </c>
      <c r="B138" s="10">
        <v>484993.86054321402</v>
      </c>
      <c r="C138" s="10">
        <v>239124.38886002696</v>
      </c>
      <c r="D138" s="10">
        <v>232859.55716810244</v>
      </c>
      <c r="E138" s="10">
        <v>0</v>
      </c>
      <c r="F138" s="10">
        <v>86614.317800752528</v>
      </c>
      <c r="G138" s="10">
        <v>113.84993644243201</v>
      </c>
      <c r="H138" s="10">
        <v>200.71607449736169</v>
      </c>
      <c r="I138" s="14">
        <v>142088.09546957421</v>
      </c>
      <c r="J138" s="10">
        <v>3842.5778868359057</v>
      </c>
      <c r="K138" s="10">
        <v>1372.63607067</v>
      </c>
      <c r="L138" s="10">
        <v>11637.278444414587</v>
      </c>
      <c r="M138" s="10">
        <v>40.659213635265999</v>
      </c>
      <c r="N138" s="10">
        <v>485034.51975684927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40.659213635265999</v>
      </c>
      <c r="N139" s="12">
        <v>40.659213635265999</v>
      </c>
    </row>
    <row r="140" spans="1:14" hidden="1" outlineLevel="2" x14ac:dyDescent="0.3">
      <c r="A140" s="11" t="s">
        <v>41</v>
      </c>
      <c r="B140" s="12">
        <v>484993.86054321402</v>
      </c>
      <c r="C140" s="12">
        <v>239124.38886002696</v>
      </c>
      <c r="D140" s="12">
        <v>232859.55716810244</v>
      </c>
      <c r="E140" s="12">
        <v>0</v>
      </c>
      <c r="F140" s="12">
        <v>86614.317800752528</v>
      </c>
      <c r="G140" s="12">
        <v>113.84993644243201</v>
      </c>
      <c r="H140" s="12">
        <v>200.71607449736169</v>
      </c>
      <c r="I140" s="15">
        <v>142088.09546957421</v>
      </c>
      <c r="J140" s="12">
        <v>3842.5778868359057</v>
      </c>
      <c r="K140" s="12">
        <v>1372.63607067</v>
      </c>
      <c r="L140" s="12">
        <v>11637.278444414587</v>
      </c>
      <c r="M140" s="12">
        <v>0</v>
      </c>
      <c r="N140" s="12">
        <v>484993.86054321402</v>
      </c>
    </row>
    <row r="141" spans="1:14" collapsed="1" x14ac:dyDescent="0.3">
      <c r="A141" s="2" t="s">
        <v>7</v>
      </c>
      <c r="B141" s="3">
        <v>3044526.2875544918</v>
      </c>
      <c r="C141" s="3">
        <v>81498.137633020786</v>
      </c>
      <c r="D141" s="3">
        <v>293940.61894351814</v>
      </c>
      <c r="E141" s="3">
        <v>1981.34</v>
      </c>
      <c r="F141" s="3">
        <v>37700.974015442014</v>
      </c>
      <c r="G141" s="3">
        <v>3747.5883755920145</v>
      </c>
      <c r="H141" s="3">
        <v>30182.245827323921</v>
      </c>
      <c r="I141" s="3">
        <v>103151.35754954556</v>
      </c>
      <c r="J141" s="13">
        <v>117177.11317561459</v>
      </c>
      <c r="K141" s="3">
        <v>0</v>
      </c>
      <c r="L141" s="3">
        <v>2669087.5309779528</v>
      </c>
      <c r="M141" s="3">
        <v>32960.200069211787</v>
      </c>
      <c r="N141" s="16">
        <v>3077486.4876237037</v>
      </c>
    </row>
    <row r="142" spans="1:14" hidden="1" outlineLevel="1" x14ac:dyDescent="0.3">
      <c r="A142" s="9" t="s">
        <v>60</v>
      </c>
      <c r="B142" s="10">
        <v>3247.3571107500002</v>
      </c>
      <c r="C142" s="10">
        <v>0</v>
      </c>
      <c r="D142" s="10">
        <v>703.67781163999996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703.67781163999996</v>
      </c>
      <c r="K142" s="10">
        <v>0</v>
      </c>
      <c r="L142" s="10">
        <v>2543.6792991100001</v>
      </c>
      <c r="M142" s="10">
        <v>0</v>
      </c>
      <c r="N142" s="10">
        <v>3247.3571107500002</v>
      </c>
    </row>
    <row r="143" spans="1:14" hidden="1" outlineLevel="2" x14ac:dyDescent="0.3">
      <c r="A143" s="11" t="s">
        <v>44</v>
      </c>
      <c r="B143" s="12">
        <v>3247.3571107500002</v>
      </c>
      <c r="C143" s="12">
        <v>0</v>
      </c>
      <c r="D143" s="12">
        <v>703.67781163999996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703.67781163999996</v>
      </c>
      <c r="K143" s="12">
        <v>0</v>
      </c>
      <c r="L143" s="12">
        <v>2543.6792991100001</v>
      </c>
      <c r="M143" s="12">
        <v>0</v>
      </c>
      <c r="N143" s="12">
        <v>3247.3571107500002</v>
      </c>
    </row>
    <row r="144" spans="1:14" hidden="1" outlineLevel="1" x14ac:dyDescent="0.3">
      <c r="A144" s="9" t="s">
        <v>31</v>
      </c>
      <c r="B144" s="10">
        <v>2514.9449119884998</v>
      </c>
      <c r="C144" s="10">
        <v>1.8745129534</v>
      </c>
      <c r="D144" s="10">
        <v>2485.1701451433</v>
      </c>
      <c r="E144" s="10">
        <v>0</v>
      </c>
      <c r="F144" s="10">
        <v>448.56216132489999</v>
      </c>
      <c r="G144" s="10">
        <v>1743.4733400701</v>
      </c>
      <c r="H144" s="10">
        <v>5.5750012093999999</v>
      </c>
      <c r="I144" s="10">
        <v>10.7631367209</v>
      </c>
      <c r="J144" s="14">
        <v>276.79650581800001</v>
      </c>
      <c r="K144" s="10">
        <v>0</v>
      </c>
      <c r="L144" s="10">
        <v>27.900253891799998</v>
      </c>
      <c r="M144" s="10">
        <v>0</v>
      </c>
      <c r="N144" s="10">
        <v>2514.9449119884998</v>
      </c>
    </row>
    <row r="145" spans="1:14" hidden="1" outlineLevel="2" x14ac:dyDescent="0.3">
      <c r="A145" s="11" t="s">
        <v>35</v>
      </c>
      <c r="B145" s="12">
        <v>484.75868729609999</v>
      </c>
      <c r="C145" s="12">
        <v>0.96964864419999997</v>
      </c>
      <c r="D145" s="12">
        <v>482.48792294259999</v>
      </c>
      <c r="E145" s="12">
        <v>0</v>
      </c>
      <c r="F145" s="12">
        <v>136.6763395996</v>
      </c>
      <c r="G145" s="12">
        <v>298.41395277840002</v>
      </c>
      <c r="H145" s="12">
        <v>1.9285354374999999</v>
      </c>
      <c r="I145" s="12">
        <v>10.7619165039</v>
      </c>
      <c r="J145" s="15">
        <v>34.707178623200001</v>
      </c>
      <c r="K145" s="12">
        <v>0</v>
      </c>
      <c r="L145" s="12">
        <v>1.3011157092999999</v>
      </c>
      <c r="M145" s="12">
        <v>0</v>
      </c>
      <c r="N145" s="12">
        <v>484.75868729609999</v>
      </c>
    </row>
    <row r="146" spans="1:14" hidden="1" outlineLevel="2" x14ac:dyDescent="0.3">
      <c r="A146" s="11" t="s">
        <v>37</v>
      </c>
      <c r="B146" s="12">
        <v>2030.1862246924002</v>
      </c>
      <c r="C146" s="12">
        <v>0.90486430920000005</v>
      </c>
      <c r="D146" s="12">
        <v>2002.6822222007002</v>
      </c>
      <c r="E146" s="12">
        <v>0</v>
      </c>
      <c r="F146" s="12">
        <v>311.88582172529999</v>
      </c>
      <c r="G146" s="12">
        <v>1445.0593872917</v>
      </c>
      <c r="H146" s="12">
        <v>3.6464657719</v>
      </c>
      <c r="I146" s="12">
        <v>1.220217E-3</v>
      </c>
      <c r="J146" s="15">
        <v>242.08932719480001</v>
      </c>
      <c r="K146" s="12">
        <v>0</v>
      </c>
      <c r="L146" s="12">
        <v>26.599138182499999</v>
      </c>
      <c r="M146" s="12">
        <v>0</v>
      </c>
      <c r="N146" s="12">
        <v>2030.1862246924002</v>
      </c>
    </row>
    <row r="147" spans="1:14" hidden="1" outlineLevel="1" x14ac:dyDescent="0.3">
      <c r="A147" s="9" t="s">
        <v>1</v>
      </c>
      <c r="B147" s="10">
        <v>4791.7503711600002</v>
      </c>
      <c r="C147" s="10">
        <v>0</v>
      </c>
      <c r="D147" s="10">
        <v>4791.7503711600002</v>
      </c>
      <c r="E147" s="10">
        <v>0</v>
      </c>
      <c r="F147" s="10">
        <v>4715.72878984</v>
      </c>
      <c r="G147" s="10">
        <v>0</v>
      </c>
      <c r="H147" s="10">
        <v>0</v>
      </c>
      <c r="I147" s="10">
        <v>76.021581319999996</v>
      </c>
      <c r="J147" s="14">
        <v>0</v>
      </c>
      <c r="K147" s="10">
        <v>0</v>
      </c>
      <c r="L147" s="10">
        <v>0</v>
      </c>
      <c r="M147" s="10">
        <v>952.60937314188493</v>
      </c>
      <c r="N147" s="10">
        <v>5744.3597443018853</v>
      </c>
    </row>
    <row r="148" spans="1:14" hidden="1" outlineLevel="2" x14ac:dyDescent="0.3">
      <c r="A148" s="11" t="s">
        <v>38</v>
      </c>
      <c r="B148" s="12">
        <v>1220.38999145</v>
      </c>
      <c r="C148" s="12">
        <v>0</v>
      </c>
      <c r="D148" s="12">
        <v>1220.38999145</v>
      </c>
      <c r="E148" s="12">
        <v>0</v>
      </c>
      <c r="F148" s="12">
        <v>1215.8499988400001</v>
      </c>
      <c r="G148" s="12">
        <v>0</v>
      </c>
      <c r="H148" s="12">
        <v>0</v>
      </c>
      <c r="I148" s="12">
        <v>4.5399926099999997</v>
      </c>
      <c r="J148" s="15">
        <v>0</v>
      </c>
      <c r="K148" s="12">
        <v>0</v>
      </c>
      <c r="L148" s="12">
        <v>0</v>
      </c>
      <c r="M148" s="12">
        <v>99.342941507220004</v>
      </c>
      <c r="N148" s="12">
        <v>1319.7329329572201</v>
      </c>
    </row>
    <row r="149" spans="1:14" hidden="1" outlineLevel="2" x14ac:dyDescent="0.3">
      <c r="A149" s="11" t="s">
        <v>39</v>
      </c>
      <c r="B149" s="12">
        <v>3571.3603797099995</v>
      </c>
      <c r="C149" s="12">
        <v>0</v>
      </c>
      <c r="D149" s="12">
        <v>3571.3603797099995</v>
      </c>
      <c r="E149" s="12">
        <v>0</v>
      </c>
      <c r="F149" s="12">
        <v>3499.8787909999996</v>
      </c>
      <c r="G149" s="12">
        <v>0</v>
      </c>
      <c r="H149" s="12">
        <v>0</v>
      </c>
      <c r="I149" s="12">
        <v>71.481588709999997</v>
      </c>
      <c r="J149" s="15">
        <v>0</v>
      </c>
      <c r="K149" s="12">
        <v>0</v>
      </c>
      <c r="L149" s="12">
        <v>0</v>
      </c>
      <c r="M149" s="12">
        <v>853.26643163466497</v>
      </c>
      <c r="N149" s="12">
        <v>4424.626811344664</v>
      </c>
    </row>
    <row r="150" spans="1:14" hidden="1" outlineLevel="1" x14ac:dyDescent="0.3">
      <c r="A150" s="9" t="s">
        <v>61</v>
      </c>
      <c r="B150" s="10">
        <v>254810.12889993002</v>
      </c>
      <c r="C150" s="10">
        <v>11844.7791676453</v>
      </c>
      <c r="D150" s="10">
        <v>190805.70480997514</v>
      </c>
      <c r="E150" s="10">
        <v>0</v>
      </c>
      <c r="F150" s="10">
        <v>23982.206785934301</v>
      </c>
      <c r="G150" s="10">
        <v>1757.81722708298</v>
      </c>
      <c r="H150" s="10">
        <v>30155.60636368582</v>
      </c>
      <c r="I150" s="10">
        <v>93497.2539156024</v>
      </c>
      <c r="J150" s="14">
        <v>41412.820517669636</v>
      </c>
      <c r="K150" s="10">
        <v>0</v>
      </c>
      <c r="L150" s="10">
        <v>52159.644922309591</v>
      </c>
      <c r="M150" s="10">
        <v>32007.590696069899</v>
      </c>
      <c r="N150" s="10">
        <v>286817.71959599992</v>
      </c>
    </row>
    <row r="151" spans="1:14" hidden="1" outlineLevel="2" x14ac:dyDescent="0.3">
      <c r="A151" s="11" t="s">
        <v>57</v>
      </c>
      <c r="B151" s="12">
        <v>254810.12889993002</v>
      </c>
      <c r="C151" s="12">
        <v>11844.7791676453</v>
      </c>
      <c r="D151" s="12">
        <v>190805.70480997514</v>
      </c>
      <c r="E151" s="12">
        <v>0</v>
      </c>
      <c r="F151" s="12">
        <v>23982.206785934301</v>
      </c>
      <c r="G151" s="12">
        <v>1757.81722708298</v>
      </c>
      <c r="H151" s="12">
        <v>30155.60636368582</v>
      </c>
      <c r="I151" s="12">
        <v>93497.2539156024</v>
      </c>
      <c r="J151" s="15">
        <v>41412.820517669636</v>
      </c>
      <c r="K151" s="12">
        <v>0</v>
      </c>
      <c r="L151" s="12">
        <v>52159.644922309591</v>
      </c>
      <c r="M151" s="12">
        <v>32007.590696069899</v>
      </c>
      <c r="N151" s="12">
        <v>286817.71959599992</v>
      </c>
    </row>
    <row r="152" spans="1:14" hidden="1" outlineLevel="1" x14ac:dyDescent="0.3">
      <c r="A152" s="9" t="s">
        <v>62</v>
      </c>
      <c r="B152" s="10">
        <v>2655184.4505525036</v>
      </c>
      <c r="C152" s="10">
        <v>30657.823862246601</v>
      </c>
      <c r="D152" s="10">
        <v>33115.570708361294</v>
      </c>
      <c r="E152" s="10">
        <v>0</v>
      </c>
      <c r="F152" s="10">
        <v>1527.43606431122</v>
      </c>
      <c r="G152" s="10">
        <v>0</v>
      </c>
      <c r="H152" s="10">
        <v>0</v>
      </c>
      <c r="I152" s="10">
        <v>436.41030408891999</v>
      </c>
      <c r="J152" s="14">
        <v>31151.724339961151</v>
      </c>
      <c r="K152" s="10">
        <v>0</v>
      </c>
      <c r="L152" s="10">
        <v>2591411.0559818959</v>
      </c>
      <c r="M152" s="10">
        <v>0</v>
      </c>
      <c r="N152" s="10">
        <v>2655184.4505525036</v>
      </c>
    </row>
    <row r="153" spans="1:14" hidden="1" outlineLevel="2" x14ac:dyDescent="0.3">
      <c r="A153" s="11" t="s">
        <v>47</v>
      </c>
      <c r="B153" s="12">
        <v>283836.32813666388</v>
      </c>
      <c r="C153" s="12">
        <v>30657.823862246601</v>
      </c>
      <c r="D153" s="12">
        <v>33115.570708361294</v>
      </c>
      <c r="E153" s="12">
        <v>0</v>
      </c>
      <c r="F153" s="12">
        <v>1527.43606431122</v>
      </c>
      <c r="G153" s="12">
        <v>0</v>
      </c>
      <c r="H153" s="12">
        <v>0</v>
      </c>
      <c r="I153" s="12">
        <v>436.41030408891999</v>
      </c>
      <c r="J153" s="15">
        <v>31151.724339961151</v>
      </c>
      <c r="K153" s="12">
        <v>0</v>
      </c>
      <c r="L153" s="12">
        <v>220062.93356605602</v>
      </c>
      <c r="M153" s="12">
        <v>0</v>
      </c>
      <c r="N153" s="12">
        <v>283836.32813666388</v>
      </c>
    </row>
    <row r="154" spans="1:14" hidden="1" outlineLevel="2" x14ac:dyDescent="0.3">
      <c r="A154" s="11" t="s">
        <v>48</v>
      </c>
      <c r="B154" s="12">
        <v>976887.77792650997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976887.77792650997</v>
      </c>
      <c r="M154" s="12">
        <v>0</v>
      </c>
      <c r="N154" s="12">
        <v>976887.77792650997</v>
      </c>
    </row>
    <row r="155" spans="1:14" hidden="1" outlineLevel="2" x14ac:dyDescent="0.3">
      <c r="A155" s="11" t="s">
        <v>49</v>
      </c>
      <c r="B155" s="12">
        <v>1394460.34448933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1394460.34448933</v>
      </c>
      <c r="M155" s="12">
        <v>0</v>
      </c>
      <c r="N155" s="12">
        <v>1394460.34448933</v>
      </c>
    </row>
    <row r="156" spans="1:14" hidden="1" outlineLevel="1" x14ac:dyDescent="0.3">
      <c r="A156" s="9" t="s">
        <v>63</v>
      </c>
      <c r="B156" s="10">
        <v>296.24815666000001</v>
      </c>
      <c r="C156" s="10">
        <v>0</v>
      </c>
      <c r="D156" s="10">
        <v>296.24815666000001</v>
      </c>
      <c r="E156" s="10">
        <v>0</v>
      </c>
      <c r="F156" s="10">
        <v>51.977179460000002</v>
      </c>
      <c r="G156" s="10">
        <v>237.79461613000001</v>
      </c>
      <c r="H156" s="10">
        <v>0</v>
      </c>
      <c r="I156" s="10">
        <v>6.4763610700000003</v>
      </c>
      <c r="J156" s="14">
        <v>0</v>
      </c>
      <c r="K156" s="10">
        <v>0</v>
      </c>
      <c r="L156" s="10">
        <v>0</v>
      </c>
      <c r="M156" s="10">
        <v>0</v>
      </c>
      <c r="N156" s="10">
        <v>296.24815666000001</v>
      </c>
    </row>
    <row r="157" spans="1:14" hidden="1" outlineLevel="2" x14ac:dyDescent="0.3">
      <c r="A157" s="11" t="s">
        <v>50</v>
      </c>
      <c r="B157" s="12">
        <v>296.24815666000001</v>
      </c>
      <c r="C157" s="12">
        <v>0</v>
      </c>
      <c r="D157" s="12">
        <v>296.24815666000001</v>
      </c>
      <c r="E157" s="12">
        <v>0</v>
      </c>
      <c r="F157" s="12">
        <v>51.977179460000002</v>
      </c>
      <c r="G157" s="12">
        <v>237.79461613000001</v>
      </c>
      <c r="H157" s="12">
        <v>0</v>
      </c>
      <c r="I157" s="12">
        <v>6.4763610700000003</v>
      </c>
      <c r="J157" s="15">
        <v>0</v>
      </c>
      <c r="K157" s="12">
        <v>0</v>
      </c>
      <c r="L157" s="12">
        <v>0</v>
      </c>
      <c r="M157" s="12">
        <v>0</v>
      </c>
      <c r="N157" s="12">
        <v>296.24815666000001</v>
      </c>
    </row>
    <row r="158" spans="1:14" hidden="1" outlineLevel="1" x14ac:dyDescent="0.3">
      <c r="A158" s="9" t="s">
        <v>32</v>
      </c>
      <c r="B158" s="10">
        <v>123681.4075514991</v>
      </c>
      <c r="C158" s="10">
        <v>38993.660090175494</v>
      </c>
      <c r="D158" s="10">
        <v>61742.496940578363</v>
      </c>
      <c r="E158" s="10">
        <v>1981.34</v>
      </c>
      <c r="F158" s="10">
        <v>6975.0630345715999</v>
      </c>
      <c r="G158" s="10">
        <v>8.5031923089344605</v>
      </c>
      <c r="H158" s="10">
        <v>21.0644624287002</v>
      </c>
      <c r="I158" s="10">
        <v>9124.4322507433353</v>
      </c>
      <c r="J158" s="14">
        <v>43632.094000525794</v>
      </c>
      <c r="K158" s="10">
        <v>0</v>
      </c>
      <c r="L158" s="10">
        <v>22945.250520745252</v>
      </c>
      <c r="M158" s="10">
        <v>0</v>
      </c>
      <c r="N158" s="10">
        <v>123681.4075514991</v>
      </c>
    </row>
    <row r="159" spans="1:14" hidden="1" outlineLevel="2" x14ac:dyDescent="0.3">
      <c r="A159" s="11" t="s">
        <v>41</v>
      </c>
      <c r="B159" s="12">
        <v>123681.4075514991</v>
      </c>
      <c r="C159" s="12">
        <v>38993.660090175494</v>
      </c>
      <c r="D159" s="12">
        <v>61742.496940578363</v>
      </c>
      <c r="E159" s="12">
        <v>1981.34</v>
      </c>
      <c r="F159" s="12">
        <v>6975.0630345715999</v>
      </c>
      <c r="G159" s="12">
        <v>8.5031923089344605</v>
      </c>
      <c r="H159" s="12">
        <v>21.0644624287002</v>
      </c>
      <c r="I159" s="12">
        <v>9124.4322507433353</v>
      </c>
      <c r="J159" s="15">
        <v>43632.094000525794</v>
      </c>
      <c r="K159" s="12">
        <v>0</v>
      </c>
      <c r="L159" s="12">
        <v>22945.250520745252</v>
      </c>
      <c r="M159" s="12">
        <v>0</v>
      </c>
      <c r="N159" s="12">
        <v>123681.4075514991</v>
      </c>
    </row>
    <row r="160" spans="1:14" collapsed="1" x14ac:dyDescent="0.3">
      <c r="A160" s="2" t="s">
        <v>8</v>
      </c>
      <c r="B160" s="3">
        <v>8733684.3841605112</v>
      </c>
      <c r="C160" s="3">
        <v>144359.65737350722</v>
      </c>
      <c r="D160" s="3">
        <v>7028848.1631743731</v>
      </c>
      <c r="E160" s="3">
        <v>2156736.6441211929</v>
      </c>
      <c r="F160" s="3">
        <v>1800942.1313920661</v>
      </c>
      <c r="G160" s="3">
        <v>2537864.7780520311</v>
      </c>
      <c r="H160" s="3">
        <v>14546.523748699114</v>
      </c>
      <c r="I160" s="3">
        <v>137760.8475057201</v>
      </c>
      <c r="J160" s="3">
        <v>380997.23835466302</v>
      </c>
      <c r="K160" s="13">
        <v>855218.10206919641</v>
      </c>
      <c r="L160" s="3">
        <v>705258.46154343372</v>
      </c>
      <c r="M160" s="3">
        <v>877813.33210937434</v>
      </c>
      <c r="N160" s="16">
        <v>9611497.7162698861</v>
      </c>
    </row>
    <row r="161" spans="1:14" hidden="1" outlineLevel="1" x14ac:dyDescent="0.3">
      <c r="A161" s="9" t="s">
        <v>60</v>
      </c>
      <c r="B161" s="10">
        <v>542580.89405712998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542580.89405712998</v>
      </c>
      <c r="M161" s="10">
        <v>0</v>
      </c>
      <c r="N161" s="10">
        <v>542580.89405712998</v>
      </c>
    </row>
    <row r="162" spans="1:14" hidden="1" outlineLevel="2" x14ac:dyDescent="0.3">
      <c r="A162" s="11" t="s">
        <v>44</v>
      </c>
      <c r="B162" s="12">
        <v>542580.89405712998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542580.89405712998</v>
      </c>
      <c r="M162" s="12">
        <v>0</v>
      </c>
      <c r="N162" s="12">
        <v>542580.89405712998</v>
      </c>
    </row>
    <row r="163" spans="1:14" hidden="1" outlineLevel="1" x14ac:dyDescent="0.3">
      <c r="A163" s="9" t="s">
        <v>31</v>
      </c>
      <c r="B163" s="10">
        <v>7216293.7415922508</v>
      </c>
      <c r="C163" s="10">
        <v>144359.65737350722</v>
      </c>
      <c r="D163" s="10">
        <v>6771975.1842895569</v>
      </c>
      <c r="E163" s="10">
        <v>2156736.6441211929</v>
      </c>
      <c r="F163" s="10">
        <v>1560764.8164567251</v>
      </c>
      <c r="G163" s="10">
        <v>2537864.7780520311</v>
      </c>
      <c r="H163" s="10">
        <v>14546.523748699114</v>
      </c>
      <c r="I163" s="10">
        <v>121065.18355624427</v>
      </c>
      <c r="J163" s="10">
        <v>380997.23835466302</v>
      </c>
      <c r="K163" s="14">
        <v>140834.51372660199</v>
      </c>
      <c r="L163" s="10">
        <v>159124.38620258379</v>
      </c>
      <c r="M163" s="10">
        <v>688306.8179754148</v>
      </c>
      <c r="N163" s="10">
        <v>7904600.5595676657</v>
      </c>
    </row>
    <row r="164" spans="1:14" hidden="1" outlineLevel="2" x14ac:dyDescent="0.3">
      <c r="A164" s="11" t="s">
        <v>35</v>
      </c>
      <c r="B164" s="12">
        <v>1269126.6128914901</v>
      </c>
      <c r="C164" s="12">
        <v>51686.814669218853</v>
      </c>
      <c r="D164" s="12">
        <v>1184407.3275891028</v>
      </c>
      <c r="E164" s="12">
        <v>321957.63250554301</v>
      </c>
      <c r="F164" s="12">
        <v>310310.02975316765</v>
      </c>
      <c r="G164" s="12">
        <v>477384.86739922233</v>
      </c>
      <c r="H164" s="12">
        <v>2278.9909372472539</v>
      </c>
      <c r="I164" s="12">
        <v>40407.262497242096</v>
      </c>
      <c r="J164" s="12">
        <v>32068.544496680697</v>
      </c>
      <c r="K164" s="15">
        <v>25361.368603247702</v>
      </c>
      <c r="L164" s="12">
        <v>7671.1020299208903</v>
      </c>
      <c r="M164" s="12">
        <v>189319.52741852953</v>
      </c>
      <c r="N164" s="12">
        <v>1458446.1403100197</v>
      </c>
    </row>
    <row r="165" spans="1:14" hidden="1" outlineLevel="2" x14ac:dyDescent="0.3">
      <c r="A165" s="11" t="s">
        <v>37</v>
      </c>
      <c r="B165" s="12">
        <v>5947167.1287007583</v>
      </c>
      <c r="C165" s="12">
        <v>92672.84270428837</v>
      </c>
      <c r="D165" s="12">
        <v>5587567.856700453</v>
      </c>
      <c r="E165" s="12">
        <v>1834779.01161565</v>
      </c>
      <c r="F165" s="12">
        <v>1250454.7867035575</v>
      </c>
      <c r="G165" s="12">
        <v>2060479.9106528086</v>
      </c>
      <c r="H165" s="12">
        <v>12267.53281145186</v>
      </c>
      <c r="I165" s="12">
        <v>80657.921059002183</v>
      </c>
      <c r="J165" s="12">
        <v>348928.69385798235</v>
      </c>
      <c r="K165" s="15">
        <v>115473.14512335428</v>
      </c>
      <c r="L165" s="12">
        <v>151453.28417266288</v>
      </c>
      <c r="M165" s="12">
        <v>498987.29055688524</v>
      </c>
      <c r="N165" s="12">
        <v>6446154.4192576436</v>
      </c>
    </row>
    <row r="166" spans="1:14" hidden="1" outlineLevel="1" x14ac:dyDescent="0.3">
      <c r="A166" s="9" t="s">
        <v>1</v>
      </c>
      <c r="B166" s="10">
        <v>953177.87439181551</v>
      </c>
      <c r="C166" s="10">
        <v>0</v>
      </c>
      <c r="D166" s="10">
        <v>239619.51693547113</v>
      </c>
      <c r="E166" s="10">
        <v>0</v>
      </c>
      <c r="F166" s="10">
        <v>232155.41842913112</v>
      </c>
      <c r="G166" s="10">
        <v>0</v>
      </c>
      <c r="H166" s="10">
        <v>0</v>
      </c>
      <c r="I166" s="10">
        <v>7464.0985063399994</v>
      </c>
      <c r="J166" s="10">
        <v>0</v>
      </c>
      <c r="K166" s="14">
        <v>713558.35745634441</v>
      </c>
      <c r="L166" s="10">
        <v>0</v>
      </c>
      <c r="M166" s="10">
        <v>189506.51413395957</v>
      </c>
      <c r="N166" s="10">
        <v>1142684.3885257752</v>
      </c>
    </row>
    <row r="167" spans="1:14" hidden="1" outlineLevel="2" x14ac:dyDescent="0.3">
      <c r="A167" s="11" t="s">
        <v>38</v>
      </c>
      <c r="B167" s="12">
        <v>1174.9057587529478</v>
      </c>
      <c r="C167" s="12">
        <v>0</v>
      </c>
      <c r="D167" s="12">
        <v>1174.9057587529478</v>
      </c>
      <c r="E167" s="12">
        <v>0</v>
      </c>
      <c r="F167" s="12">
        <v>1035.2230022853159</v>
      </c>
      <c r="G167" s="12">
        <v>0</v>
      </c>
      <c r="H167" s="12">
        <v>0</v>
      </c>
      <c r="I167" s="12">
        <v>139.6827564676318</v>
      </c>
      <c r="J167" s="12">
        <v>0</v>
      </c>
      <c r="K167" s="15">
        <v>0</v>
      </c>
      <c r="L167" s="12">
        <v>0</v>
      </c>
      <c r="M167" s="12">
        <v>32.787033386093498</v>
      </c>
      <c r="N167" s="12">
        <v>1207.6927921390413</v>
      </c>
    </row>
    <row r="168" spans="1:14" hidden="1" outlineLevel="2" x14ac:dyDescent="0.3">
      <c r="A168" s="11" t="s">
        <v>39</v>
      </c>
      <c r="B168" s="12">
        <v>952002.96863306256</v>
      </c>
      <c r="C168" s="12">
        <v>0</v>
      </c>
      <c r="D168" s="12">
        <v>238444.61117671817</v>
      </c>
      <c r="E168" s="12">
        <v>0</v>
      </c>
      <c r="F168" s="12">
        <v>231120.19542684581</v>
      </c>
      <c r="G168" s="12">
        <v>0</v>
      </c>
      <c r="H168" s="12">
        <v>0</v>
      </c>
      <c r="I168" s="12">
        <v>7324.415749872368</v>
      </c>
      <c r="J168" s="12">
        <v>0</v>
      </c>
      <c r="K168" s="15">
        <v>713558.35745634441</v>
      </c>
      <c r="L168" s="12">
        <v>0</v>
      </c>
      <c r="M168" s="12">
        <v>189473.72710057348</v>
      </c>
      <c r="N168" s="12">
        <v>1141476.6957336362</v>
      </c>
    </row>
    <row r="169" spans="1:14" hidden="1" outlineLevel="1" x14ac:dyDescent="0.3">
      <c r="A169" s="9" t="s">
        <v>32</v>
      </c>
      <c r="B169" s="10">
        <v>21631.874119315831</v>
      </c>
      <c r="C169" s="10">
        <v>0</v>
      </c>
      <c r="D169" s="10">
        <v>17253.46194934583</v>
      </c>
      <c r="E169" s="10">
        <v>0</v>
      </c>
      <c r="F169" s="10">
        <v>8021.8965062099996</v>
      </c>
      <c r="G169" s="10">
        <v>0</v>
      </c>
      <c r="H169" s="10">
        <v>0</v>
      </c>
      <c r="I169" s="10">
        <v>9231.5654431358307</v>
      </c>
      <c r="J169" s="10">
        <v>0</v>
      </c>
      <c r="K169" s="14">
        <v>825.23088625000003</v>
      </c>
      <c r="L169" s="10">
        <v>3553.18128372</v>
      </c>
      <c r="M169" s="10">
        <v>0</v>
      </c>
      <c r="N169" s="10">
        <v>21631.874119315831</v>
      </c>
    </row>
    <row r="170" spans="1:14" hidden="1" outlineLevel="2" x14ac:dyDescent="0.3">
      <c r="A170" s="11" t="s">
        <v>41</v>
      </c>
      <c r="B170" s="12">
        <v>21631.874119315831</v>
      </c>
      <c r="C170" s="12">
        <v>0</v>
      </c>
      <c r="D170" s="12">
        <v>17253.46194934583</v>
      </c>
      <c r="E170" s="12">
        <v>0</v>
      </c>
      <c r="F170" s="12">
        <v>8021.8965062099996</v>
      </c>
      <c r="G170" s="12">
        <v>0</v>
      </c>
      <c r="H170" s="12">
        <v>0</v>
      </c>
      <c r="I170" s="12">
        <v>9231.5654431358307</v>
      </c>
      <c r="J170" s="12">
        <v>0</v>
      </c>
      <c r="K170" s="15">
        <v>825.23088625000003</v>
      </c>
      <c r="L170" s="12">
        <v>3553.18128372</v>
      </c>
      <c r="M170" s="12">
        <v>0</v>
      </c>
      <c r="N170" s="12">
        <v>21631.874119315831</v>
      </c>
    </row>
    <row r="171" spans="1:14" collapsed="1" x14ac:dyDescent="0.3">
      <c r="A171" s="2" t="s">
        <v>58</v>
      </c>
      <c r="B171" s="3">
        <v>3511493.1135056368</v>
      </c>
      <c r="C171" s="3">
        <v>0</v>
      </c>
      <c r="D171" s="3">
        <v>3427864.0071376264</v>
      </c>
      <c r="E171" s="3">
        <v>0</v>
      </c>
      <c r="F171" s="3">
        <v>3258510.007147911</v>
      </c>
      <c r="G171" s="3">
        <v>1187.45953422</v>
      </c>
      <c r="H171" s="3">
        <v>44403.127859927503</v>
      </c>
      <c r="I171" s="3">
        <v>46783.896254175692</v>
      </c>
      <c r="J171" s="3">
        <v>76979.516341391878</v>
      </c>
      <c r="K171" s="3">
        <v>83629.104747150501</v>
      </c>
      <c r="L171" s="13">
        <v>1.62086E-3</v>
      </c>
      <c r="M171" s="3">
        <v>26457.265629692374</v>
      </c>
      <c r="N171" s="16">
        <v>3537950.3791353293</v>
      </c>
    </row>
    <row r="172" spans="1:14" hidden="1" outlineLevel="1" x14ac:dyDescent="0.3">
      <c r="A172" s="9" t="s">
        <v>1</v>
      </c>
      <c r="B172" s="10">
        <v>3456422.5123530743</v>
      </c>
      <c r="C172" s="10">
        <v>0</v>
      </c>
      <c r="D172" s="10">
        <v>3372793.4076059237</v>
      </c>
      <c r="E172" s="10">
        <v>0</v>
      </c>
      <c r="F172" s="10">
        <v>3256263.0106798802</v>
      </c>
      <c r="G172" s="10">
        <v>0</v>
      </c>
      <c r="H172" s="10">
        <v>44403.127859927503</v>
      </c>
      <c r="I172" s="10">
        <v>46174.974055485691</v>
      </c>
      <c r="J172" s="10">
        <v>25952.295010630001</v>
      </c>
      <c r="K172" s="10">
        <v>83629.104747150501</v>
      </c>
      <c r="L172" s="14">
        <v>0</v>
      </c>
      <c r="M172" s="10">
        <v>25967.505610756099</v>
      </c>
      <c r="N172" s="10">
        <v>3482390.0179638304</v>
      </c>
    </row>
    <row r="173" spans="1:14" hidden="1" outlineLevel="2" x14ac:dyDescent="0.3">
      <c r="A173" s="11" t="s">
        <v>38</v>
      </c>
      <c r="B173" s="12">
        <v>804188.09227459575</v>
      </c>
      <c r="C173" s="12">
        <v>0</v>
      </c>
      <c r="D173" s="12">
        <v>804188.09227459575</v>
      </c>
      <c r="E173" s="12">
        <v>0</v>
      </c>
      <c r="F173" s="12">
        <v>759836.52548092999</v>
      </c>
      <c r="G173" s="12">
        <v>0</v>
      </c>
      <c r="H173" s="12">
        <v>0</v>
      </c>
      <c r="I173" s="12">
        <v>44351.566793665705</v>
      </c>
      <c r="J173" s="12">
        <v>0</v>
      </c>
      <c r="K173" s="12">
        <v>0</v>
      </c>
      <c r="L173" s="15">
        <v>0</v>
      </c>
      <c r="M173" s="12">
        <v>2743.4748162494898</v>
      </c>
      <c r="N173" s="12">
        <v>806931.5670908452</v>
      </c>
    </row>
    <row r="174" spans="1:14" hidden="1" outlineLevel="2" x14ac:dyDescent="0.3">
      <c r="A174" s="11" t="s">
        <v>39</v>
      </c>
      <c r="B174" s="12">
        <v>2652234.4200784783</v>
      </c>
      <c r="C174" s="12">
        <v>0</v>
      </c>
      <c r="D174" s="12">
        <v>2568605.3153313277</v>
      </c>
      <c r="E174" s="12">
        <v>0</v>
      </c>
      <c r="F174" s="12">
        <v>2496426.4851989499</v>
      </c>
      <c r="G174" s="12">
        <v>0</v>
      </c>
      <c r="H174" s="12">
        <v>44403.127859927503</v>
      </c>
      <c r="I174" s="12">
        <v>1823.4072618199859</v>
      </c>
      <c r="J174" s="12">
        <v>25952.295010630001</v>
      </c>
      <c r="K174" s="12">
        <v>83629.104747150501</v>
      </c>
      <c r="L174" s="15">
        <v>0</v>
      </c>
      <c r="M174" s="12">
        <v>23224.030794506609</v>
      </c>
      <c r="N174" s="12">
        <v>2675458.4508729847</v>
      </c>
    </row>
    <row r="175" spans="1:14" hidden="1" outlineLevel="1" x14ac:dyDescent="0.3">
      <c r="A175" s="9" t="s">
        <v>63</v>
      </c>
      <c r="B175" s="10">
        <v>1951.5155458000002</v>
      </c>
      <c r="C175" s="10">
        <v>0</v>
      </c>
      <c r="D175" s="10">
        <v>1951.5139249400002</v>
      </c>
      <c r="E175" s="10">
        <v>0</v>
      </c>
      <c r="F175" s="10">
        <v>501.79536903000007</v>
      </c>
      <c r="G175" s="10">
        <v>1187.45953422</v>
      </c>
      <c r="H175" s="10">
        <v>0</v>
      </c>
      <c r="I175" s="10">
        <v>262.25902169</v>
      </c>
      <c r="J175" s="10">
        <v>0</v>
      </c>
      <c r="K175" s="10">
        <v>0</v>
      </c>
      <c r="L175" s="14">
        <v>1.62086E-3</v>
      </c>
      <c r="M175" s="10">
        <v>0</v>
      </c>
      <c r="N175" s="10">
        <v>1951.5155458000002</v>
      </c>
    </row>
    <row r="176" spans="1:14" hidden="1" outlineLevel="2" x14ac:dyDescent="0.3">
      <c r="A176" s="11" t="s">
        <v>50</v>
      </c>
      <c r="B176" s="12">
        <v>1951.5155458000002</v>
      </c>
      <c r="C176" s="12">
        <v>0</v>
      </c>
      <c r="D176" s="12">
        <v>1951.5139249400002</v>
      </c>
      <c r="E176" s="12">
        <v>0</v>
      </c>
      <c r="F176" s="12">
        <v>501.79536903000007</v>
      </c>
      <c r="G176" s="12">
        <v>1187.45953422</v>
      </c>
      <c r="H176" s="12">
        <v>0</v>
      </c>
      <c r="I176" s="12">
        <v>262.25902169</v>
      </c>
      <c r="J176" s="12">
        <v>0</v>
      </c>
      <c r="K176" s="12">
        <v>0</v>
      </c>
      <c r="L176" s="15">
        <v>1.62086E-3</v>
      </c>
      <c r="M176" s="12">
        <v>0</v>
      </c>
      <c r="N176" s="12">
        <v>1951.5155458000002</v>
      </c>
    </row>
    <row r="177" spans="1:14" hidden="1" outlineLevel="1" x14ac:dyDescent="0.3">
      <c r="A177" s="9" t="s">
        <v>32</v>
      </c>
      <c r="B177" s="10">
        <v>53075.608868481882</v>
      </c>
      <c r="C177" s="10">
        <v>0</v>
      </c>
      <c r="D177" s="10">
        <v>53075.608868481882</v>
      </c>
      <c r="E177" s="10">
        <v>0</v>
      </c>
      <c r="F177" s="10">
        <v>1701.72436072</v>
      </c>
      <c r="G177" s="10">
        <v>0</v>
      </c>
      <c r="H177" s="10">
        <v>0</v>
      </c>
      <c r="I177" s="10">
        <v>346.66317700000002</v>
      </c>
      <c r="J177" s="10">
        <v>51027.22133076188</v>
      </c>
      <c r="K177" s="10">
        <v>0</v>
      </c>
      <c r="L177" s="14">
        <v>0</v>
      </c>
      <c r="M177" s="10">
        <v>489.76001893627603</v>
      </c>
      <c r="N177" s="10">
        <v>53565.368887418161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489.76001893627603</v>
      </c>
      <c r="N178" s="12">
        <v>489.76001893627603</v>
      </c>
    </row>
    <row r="179" spans="1:14" hidden="1" outlineLevel="2" x14ac:dyDescent="0.3">
      <c r="A179" s="11" t="s">
        <v>41</v>
      </c>
      <c r="B179" s="12">
        <v>53075.608868481882</v>
      </c>
      <c r="C179" s="12">
        <v>0</v>
      </c>
      <c r="D179" s="12">
        <v>53075.608868481882</v>
      </c>
      <c r="E179" s="12">
        <v>0</v>
      </c>
      <c r="F179" s="12">
        <v>1701.72436072</v>
      </c>
      <c r="G179" s="12">
        <v>0</v>
      </c>
      <c r="H179" s="12">
        <v>0</v>
      </c>
      <c r="I179" s="12">
        <v>346.66317700000002</v>
      </c>
      <c r="J179" s="12">
        <v>51027.22133076188</v>
      </c>
      <c r="K179" s="12">
        <v>0</v>
      </c>
      <c r="L179" s="15">
        <v>0</v>
      </c>
      <c r="M179" s="12">
        <v>0</v>
      </c>
      <c r="N179" s="12">
        <v>53075.608868481882</v>
      </c>
    </row>
    <row r="180" spans="1:14" collapsed="1" x14ac:dyDescent="0.3">
      <c r="A180" s="2" t="s">
        <v>9</v>
      </c>
      <c r="B180" s="3">
        <v>4759728.2824021988</v>
      </c>
      <c r="C180" s="3">
        <v>1194544.0176236634</v>
      </c>
      <c r="D180" s="3">
        <v>2353800.157926552</v>
      </c>
      <c r="E180" s="3">
        <v>1733314.0378212912</v>
      </c>
      <c r="F180" s="3">
        <v>255536.97781355429</v>
      </c>
      <c r="G180" s="3">
        <v>247955.92221765223</v>
      </c>
      <c r="H180" s="3">
        <v>113.26195631698101</v>
      </c>
      <c r="I180" s="3">
        <v>108940.11578533823</v>
      </c>
      <c r="J180" s="3">
        <v>7939.8423323990692</v>
      </c>
      <c r="K180" s="3">
        <v>36233.55603681667</v>
      </c>
      <c r="L180" s="3">
        <v>1175150.5508151664</v>
      </c>
      <c r="M180" s="13">
        <v>0</v>
      </c>
      <c r="N180" s="16">
        <v>4759728.2824021988</v>
      </c>
    </row>
    <row r="181" spans="1:14" hidden="1" outlineLevel="1" x14ac:dyDescent="0.3">
      <c r="A181" s="9" t="s">
        <v>33</v>
      </c>
      <c r="B181" s="10">
        <v>137772.4239532951</v>
      </c>
      <c r="C181" s="10">
        <v>0</v>
      </c>
      <c r="D181" s="10">
        <v>137772.4239532951</v>
      </c>
      <c r="E181" s="10">
        <v>137772.4239532951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137772.4239532951</v>
      </c>
    </row>
    <row r="182" spans="1:14" hidden="1" outlineLevel="1" x14ac:dyDescent="0.3">
      <c r="A182" s="9" t="s">
        <v>60</v>
      </c>
      <c r="B182" s="10">
        <v>275322.46487919451</v>
      </c>
      <c r="C182" s="10">
        <v>54466.701558408626</v>
      </c>
      <c r="D182" s="10">
        <v>151923.27963988198</v>
      </c>
      <c r="E182" s="10">
        <v>101918.50851083131</v>
      </c>
      <c r="F182" s="10">
        <v>42659.214283442903</v>
      </c>
      <c r="G182" s="10">
        <v>2629.0323434496513</v>
      </c>
      <c r="H182" s="10">
        <v>0</v>
      </c>
      <c r="I182" s="10">
        <v>4003.568669627125</v>
      </c>
      <c r="J182" s="10">
        <v>712.95583253096709</v>
      </c>
      <c r="K182" s="10">
        <v>336.861637659932</v>
      </c>
      <c r="L182" s="10">
        <v>68595.622043244002</v>
      </c>
      <c r="M182" s="14">
        <v>0</v>
      </c>
      <c r="N182" s="10">
        <v>275322.46487919451</v>
      </c>
    </row>
    <row r="183" spans="1:14" hidden="1" outlineLevel="2" x14ac:dyDescent="0.3">
      <c r="A183" s="11" t="s">
        <v>42</v>
      </c>
      <c r="B183" s="12">
        <v>3901.6466920100811</v>
      </c>
      <c r="C183" s="12">
        <v>198.360008976123</v>
      </c>
      <c r="D183" s="12">
        <v>3703.2866830339581</v>
      </c>
      <c r="E183" s="12">
        <v>0</v>
      </c>
      <c r="F183" s="12">
        <v>3498.6864755636998</v>
      </c>
      <c r="G183" s="12">
        <v>2.647149227011</v>
      </c>
      <c r="H183" s="12">
        <v>0</v>
      </c>
      <c r="I183" s="12">
        <v>74.786007149316006</v>
      </c>
      <c r="J183" s="12">
        <v>127.16705109393099</v>
      </c>
      <c r="K183" s="12">
        <v>0</v>
      </c>
      <c r="L183" s="12">
        <v>0</v>
      </c>
      <c r="M183" s="15">
        <v>0</v>
      </c>
      <c r="N183" s="12">
        <v>3901.6466920100811</v>
      </c>
    </row>
    <row r="184" spans="1:14" hidden="1" outlineLevel="2" x14ac:dyDescent="0.3">
      <c r="A184" s="11" t="s">
        <v>43</v>
      </c>
      <c r="B184" s="12">
        <v>79492.865157620894</v>
      </c>
      <c r="C184" s="12">
        <v>0</v>
      </c>
      <c r="D184" s="12">
        <v>79172.438686710302</v>
      </c>
      <c r="E184" s="12">
        <v>79172.438686710302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320.42647091059598</v>
      </c>
      <c r="L184" s="12">
        <v>0</v>
      </c>
      <c r="M184" s="15">
        <v>0</v>
      </c>
      <c r="N184" s="19">
        <v>79492.865157620894</v>
      </c>
    </row>
    <row r="185" spans="1:14" hidden="1" outlineLevel="2" x14ac:dyDescent="0.3">
      <c r="A185" s="11" t="s">
        <v>44</v>
      </c>
      <c r="B185" s="12">
        <v>191927.95302956353</v>
      </c>
      <c r="C185" s="12">
        <v>54268.341549432502</v>
      </c>
      <c r="D185" s="12">
        <v>69047.554270137683</v>
      </c>
      <c r="E185" s="12">
        <v>22746.069824121001</v>
      </c>
      <c r="F185" s="12">
        <v>39160.527807879203</v>
      </c>
      <c r="G185" s="12">
        <v>2626.3851942226402</v>
      </c>
      <c r="H185" s="12">
        <v>0</v>
      </c>
      <c r="I185" s="12">
        <v>3928.782662477809</v>
      </c>
      <c r="J185" s="12">
        <v>585.78878143703605</v>
      </c>
      <c r="K185" s="12">
        <v>16.435166749335998</v>
      </c>
      <c r="L185" s="12">
        <v>68595.622043244002</v>
      </c>
      <c r="M185" s="15">
        <v>0</v>
      </c>
      <c r="N185" s="19">
        <v>191927.95302956353</v>
      </c>
    </row>
    <row r="186" spans="1:14" hidden="1" outlineLevel="1" x14ac:dyDescent="0.3">
      <c r="A186" s="9" t="s">
        <v>31</v>
      </c>
      <c r="B186" s="10">
        <v>1437208.5098455665</v>
      </c>
      <c r="C186" s="10">
        <v>1572.6860736246661</v>
      </c>
      <c r="D186" s="10">
        <v>1427521.343232858</v>
      </c>
      <c r="E186" s="10">
        <v>1362047.6169678599</v>
      </c>
      <c r="F186" s="10">
        <v>49379.338732533288</v>
      </c>
      <c r="G186" s="10">
        <v>11661.237829763541</v>
      </c>
      <c r="H186" s="10">
        <v>113.26195631698101</v>
      </c>
      <c r="I186" s="10">
        <v>4319.8877463844365</v>
      </c>
      <c r="J186" s="10">
        <v>0</v>
      </c>
      <c r="K186" s="10">
        <v>0</v>
      </c>
      <c r="L186" s="10">
        <v>8114.4805390837701</v>
      </c>
      <c r="M186" s="14">
        <v>0</v>
      </c>
      <c r="N186" s="10">
        <v>1437208.5098455665</v>
      </c>
    </row>
    <row r="187" spans="1:14" hidden="1" outlineLevel="2" x14ac:dyDescent="0.3">
      <c r="A187" s="11" t="s">
        <v>35</v>
      </c>
      <c r="B187" s="12">
        <v>49213.929486367459</v>
      </c>
      <c r="C187" s="12">
        <v>392.09278143470601</v>
      </c>
      <c r="D187" s="12">
        <v>47699.777420313949</v>
      </c>
      <c r="E187" s="12">
        <v>0</v>
      </c>
      <c r="F187" s="12">
        <v>41788.484618211398</v>
      </c>
      <c r="G187" s="12">
        <v>2816.5770729211663</v>
      </c>
      <c r="H187" s="12">
        <v>37.685443442835002</v>
      </c>
      <c r="I187" s="12">
        <v>3057.0302857385559</v>
      </c>
      <c r="J187" s="12">
        <v>0</v>
      </c>
      <c r="K187" s="12">
        <v>0</v>
      </c>
      <c r="L187" s="12">
        <v>1122.0592846187999</v>
      </c>
      <c r="M187" s="15">
        <v>0</v>
      </c>
      <c r="N187" s="12">
        <v>49213.929486367459</v>
      </c>
    </row>
    <row r="188" spans="1:14" hidden="1" outlineLevel="2" x14ac:dyDescent="0.3">
      <c r="A188" s="11" t="s">
        <v>37</v>
      </c>
      <c r="B188" s="12">
        <v>1387994.5803591993</v>
      </c>
      <c r="C188" s="12">
        <v>1180.59329218996</v>
      </c>
      <c r="D188" s="12">
        <v>1379821.5658125444</v>
      </c>
      <c r="E188" s="12">
        <v>1362047.6169678599</v>
      </c>
      <c r="F188" s="12">
        <v>7590.8541143218899</v>
      </c>
      <c r="G188" s="12">
        <v>8844.6607568423733</v>
      </c>
      <c r="H188" s="12">
        <v>75.576512874146005</v>
      </c>
      <c r="I188" s="12">
        <v>1262.8574606458808</v>
      </c>
      <c r="J188" s="12">
        <v>0</v>
      </c>
      <c r="K188" s="12">
        <v>0</v>
      </c>
      <c r="L188" s="12">
        <v>6992.4212544649699</v>
      </c>
      <c r="M188" s="15">
        <v>0</v>
      </c>
      <c r="N188" s="12">
        <v>1387994.5803591993</v>
      </c>
    </row>
    <row r="189" spans="1:14" hidden="1" outlineLevel="1" x14ac:dyDescent="0.3">
      <c r="A189" s="9" t="s">
        <v>1</v>
      </c>
      <c r="B189" s="10">
        <v>234166.1177663749</v>
      </c>
      <c r="C189" s="10">
        <v>51341.828631847799</v>
      </c>
      <c r="D189" s="10">
        <v>159110.08336292027</v>
      </c>
      <c r="E189" s="10">
        <v>130327.7427461698</v>
      </c>
      <c r="F189" s="10">
        <v>10.414639551754</v>
      </c>
      <c r="G189" s="10">
        <v>143.92577337474501</v>
      </c>
      <c r="H189" s="10">
        <v>0</v>
      </c>
      <c r="I189" s="10">
        <v>28628.000203823969</v>
      </c>
      <c r="J189" s="10">
        <v>0</v>
      </c>
      <c r="K189" s="10">
        <v>9453.8315844988392</v>
      </c>
      <c r="L189" s="10">
        <v>14260.374187107975</v>
      </c>
      <c r="M189" s="14">
        <v>0</v>
      </c>
      <c r="N189" s="10">
        <v>234166.1177663749</v>
      </c>
    </row>
    <row r="190" spans="1:14" hidden="1" outlineLevel="2" x14ac:dyDescent="0.3">
      <c r="A190" s="11" t="s">
        <v>38</v>
      </c>
      <c r="B190" s="12">
        <v>14811.518823539825</v>
      </c>
      <c r="C190" s="12">
        <v>10243.5438506435</v>
      </c>
      <c r="D190" s="12">
        <v>208.39253727454999</v>
      </c>
      <c r="E190" s="12">
        <v>197.977897722796</v>
      </c>
      <c r="F190" s="12">
        <v>10.414639551754</v>
      </c>
      <c r="G190" s="12">
        <v>0</v>
      </c>
      <c r="H190" s="12">
        <v>0</v>
      </c>
      <c r="I190" s="12">
        <v>0</v>
      </c>
      <c r="J190" s="12">
        <v>0</v>
      </c>
      <c r="K190" s="12">
        <v>3392.1072324500001</v>
      </c>
      <c r="L190" s="12">
        <v>967.47520317177396</v>
      </c>
      <c r="M190" s="15">
        <v>0</v>
      </c>
      <c r="N190" s="12">
        <v>14811.518823539825</v>
      </c>
    </row>
    <row r="191" spans="1:14" hidden="1" outlineLevel="2" x14ac:dyDescent="0.3">
      <c r="A191" s="11" t="s">
        <v>39</v>
      </c>
      <c r="B191" s="12">
        <v>219354.59894283506</v>
      </c>
      <c r="C191" s="12">
        <v>41098.284781204296</v>
      </c>
      <c r="D191" s="12">
        <v>158901.69082564572</v>
      </c>
      <c r="E191" s="12">
        <v>130129.764848447</v>
      </c>
      <c r="F191" s="12">
        <v>0</v>
      </c>
      <c r="G191" s="12">
        <v>143.92577337474501</v>
      </c>
      <c r="H191" s="12">
        <v>0</v>
      </c>
      <c r="I191" s="12">
        <v>28628.000203823969</v>
      </c>
      <c r="J191" s="12">
        <v>0</v>
      </c>
      <c r="K191" s="12">
        <v>6061.72435204884</v>
      </c>
      <c r="L191" s="12">
        <v>13292.8989839362</v>
      </c>
      <c r="M191" s="15">
        <v>0</v>
      </c>
      <c r="N191" s="12">
        <v>219354.59894283506</v>
      </c>
    </row>
    <row r="192" spans="1:14" hidden="1" outlineLevel="1" x14ac:dyDescent="0.3">
      <c r="A192" s="9" t="s">
        <v>61</v>
      </c>
      <c r="B192" s="10">
        <v>2364674.2611458856</v>
      </c>
      <c r="C192" s="10">
        <v>814159.37924400915</v>
      </c>
      <c r="D192" s="10">
        <v>461051.37033120397</v>
      </c>
      <c r="E192" s="10">
        <v>0</v>
      </c>
      <c r="F192" s="10">
        <v>161904.75079012645</v>
      </c>
      <c r="G192" s="10">
        <v>232567.96073244169</v>
      </c>
      <c r="H192" s="10">
        <v>0</v>
      </c>
      <c r="I192" s="10">
        <v>66176.473938184659</v>
      </c>
      <c r="J192" s="10">
        <v>402.18487045116501</v>
      </c>
      <c r="K192" s="10">
        <v>26442.862814657899</v>
      </c>
      <c r="L192" s="10">
        <v>1063020.6487560146</v>
      </c>
      <c r="M192" s="14">
        <v>0</v>
      </c>
      <c r="N192" s="10">
        <v>2364674.2611458856</v>
      </c>
    </row>
    <row r="193" spans="1:14" hidden="1" outlineLevel="2" x14ac:dyDescent="0.3">
      <c r="A193" s="11" t="s">
        <v>57</v>
      </c>
      <c r="B193" s="12">
        <v>1943126.0922267046</v>
      </c>
      <c r="C193" s="12">
        <v>795123.89631575276</v>
      </c>
      <c r="D193" s="12">
        <v>263883.77965481748</v>
      </c>
      <c r="E193" s="12">
        <v>0</v>
      </c>
      <c r="F193" s="12">
        <v>160605.6004983212</v>
      </c>
      <c r="G193" s="12">
        <v>36815.973928768683</v>
      </c>
      <c r="H193" s="12">
        <v>0</v>
      </c>
      <c r="I193" s="12">
        <v>66060.020357276459</v>
      </c>
      <c r="J193" s="12">
        <v>402.18487045116501</v>
      </c>
      <c r="K193" s="12">
        <v>26442.862814657899</v>
      </c>
      <c r="L193" s="12">
        <v>857675.55344147654</v>
      </c>
      <c r="M193" s="15">
        <v>0</v>
      </c>
      <c r="N193" s="12">
        <v>1943126.0922267046</v>
      </c>
    </row>
    <row r="194" spans="1:14" hidden="1" outlineLevel="2" x14ac:dyDescent="0.3">
      <c r="A194" s="11" t="s">
        <v>45</v>
      </c>
      <c r="B194" s="12">
        <v>421548.16891918081</v>
      </c>
      <c r="C194" s="12">
        <v>19035.482928256399</v>
      </c>
      <c r="D194" s="12">
        <v>197167.59067638643</v>
      </c>
      <c r="E194" s="12">
        <v>0</v>
      </c>
      <c r="F194" s="12">
        <v>1299.1502918052299</v>
      </c>
      <c r="G194" s="12">
        <v>195751.986803673</v>
      </c>
      <c r="H194" s="12">
        <v>0</v>
      </c>
      <c r="I194" s="12">
        <v>116.4535809082</v>
      </c>
      <c r="J194" s="12">
        <v>0</v>
      </c>
      <c r="K194" s="12">
        <v>0</v>
      </c>
      <c r="L194" s="12">
        <v>205345.09531453799</v>
      </c>
      <c r="M194" s="15">
        <v>0</v>
      </c>
      <c r="N194" s="12">
        <v>421548.16891918081</v>
      </c>
    </row>
    <row r="195" spans="1:14" hidden="1" outlineLevel="1" x14ac:dyDescent="0.3">
      <c r="A195" s="9" t="s">
        <v>63</v>
      </c>
      <c r="B195" s="10">
        <v>5407.5921485215167</v>
      </c>
      <c r="C195" s="10">
        <v>2665.8474880369558</v>
      </c>
      <c r="D195" s="10">
        <v>1932.2190193593299</v>
      </c>
      <c r="E195" s="10">
        <v>1247.7456431352</v>
      </c>
      <c r="F195" s="10">
        <v>222.691720504194</v>
      </c>
      <c r="G195" s="10">
        <v>454.38033366908797</v>
      </c>
      <c r="H195" s="10">
        <v>0</v>
      </c>
      <c r="I195" s="10">
        <v>7.401322050848</v>
      </c>
      <c r="J195" s="10">
        <v>0</v>
      </c>
      <c r="K195" s="10">
        <v>0</v>
      </c>
      <c r="L195" s="10">
        <v>809.525641125231</v>
      </c>
      <c r="M195" s="14">
        <v>0</v>
      </c>
      <c r="N195" s="10">
        <v>5407.5921485215167</v>
      </c>
    </row>
    <row r="196" spans="1:14" hidden="1" outlineLevel="2" x14ac:dyDescent="0.3">
      <c r="A196" s="11" t="s">
        <v>50</v>
      </c>
      <c r="B196" s="12">
        <v>5407.5921485215167</v>
      </c>
      <c r="C196" s="12">
        <v>2665.8474880369558</v>
      </c>
      <c r="D196" s="12">
        <v>1932.2190193593299</v>
      </c>
      <c r="E196" s="12">
        <v>1247.7456431352</v>
      </c>
      <c r="F196" s="12">
        <v>222.691720504194</v>
      </c>
      <c r="G196" s="12">
        <v>454.38033366908797</v>
      </c>
      <c r="H196" s="12">
        <v>0</v>
      </c>
      <c r="I196" s="12">
        <v>7.401322050848</v>
      </c>
      <c r="J196" s="12">
        <v>0</v>
      </c>
      <c r="K196" s="12">
        <v>0</v>
      </c>
      <c r="L196" s="12">
        <v>809.525641125231</v>
      </c>
      <c r="M196" s="15">
        <v>0</v>
      </c>
      <c r="N196" s="12">
        <v>5407.5921485215167</v>
      </c>
    </row>
    <row r="197" spans="1:14" hidden="1" outlineLevel="1" x14ac:dyDescent="0.3">
      <c r="A197" s="9" t="s">
        <v>32</v>
      </c>
      <c r="B197" s="10">
        <v>305176.91266336042</v>
      </c>
      <c r="C197" s="10">
        <v>270337.57462773629</v>
      </c>
      <c r="D197" s="10">
        <v>14489.438387033333</v>
      </c>
      <c r="E197" s="10">
        <v>0</v>
      </c>
      <c r="F197" s="10">
        <v>1360.5676473956901</v>
      </c>
      <c r="G197" s="10">
        <v>499.38520495351196</v>
      </c>
      <c r="H197" s="10">
        <v>0</v>
      </c>
      <c r="I197" s="10">
        <v>5804.7839052671943</v>
      </c>
      <c r="J197" s="10">
        <v>6824.7016294169371</v>
      </c>
      <c r="K197" s="10">
        <v>0</v>
      </c>
      <c r="L197" s="10">
        <v>20349.899648590796</v>
      </c>
      <c r="M197" s="14">
        <v>0</v>
      </c>
      <c r="N197" s="10">
        <v>305176.91266336042</v>
      </c>
    </row>
    <row r="198" spans="1:14" hidden="1" outlineLevel="2" x14ac:dyDescent="0.3">
      <c r="A198" s="11" t="s">
        <v>40</v>
      </c>
      <c r="B198" s="12">
        <v>264771.90432866476</v>
      </c>
      <c r="C198" s="12">
        <v>259147.0191207756</v>
      </c>
      <c r="D198" s="12">
        <v>4692.7809060852715</v>
      </c>
      <c r="E198" s="12">
        <v>0</v>
      </c>
      <c r="F198" s="12">
        <v>0</v>
      </c>
      <c r="G198" s="12">
        <v>494.76387191857998</v>
      </c>
      <c r="H198" s="12">
        <v>0</v>
      </c>
      <c r="I198" s="12">
        <v>3842.581490234144</v>
      </c>
      <c r="J198" s="12">
        <v>355.43554393254703</v>
      </c>
      <c r="K198" s="12">
        <v>0</v>
      </c>
      <c r="L198" s="12">
        <v>932.10430180389403</v>
      </c>
      <c r="M198" s="15">
        <v>0</v>
      </c>
      <c r="N198" s="12">
        <v>264771.90432866476</v>
      </c>
    </row>
    <row r="199" spans="1:14" hidden="1" outlineLevel="2" x14ac:dyDescent="0.3">
      <c r="A199" s="11" t="s">
        <v>41</v>
      </c>
      <c r="B199" s="12">
        <v>40405.008334695667</v>
      </c>
      <c r="C199" s="12">
        <v>11190.5555069607</v>
      </c>
      <c r="D199" s="12">
        <v>9796.6574809480626</v>
      </c>
      <c r="E199" s="12">
        <v>0</v>
      </c>
      <c r="F199" s="12">
        <v>1360.5676473956901</v>
      </c>
      <c r="G199" s="12">
        <v>4.6213330349320003</v>
      </c>
      <c r="H199" s="12">
        <v>0</v>
      </c>
      <c r="I199" s="12">
        <v>1962.2024150330501</v>
      </c>
      <c r="J199" s="12">
        <v>6469.2660854843898</v>
      </c>
      <c r="K199" s="12">
        <v>0</v>
      </c>
      <c r="L199" s="12">
        <v>19417.795346786901</v>
      </c>
      <c r="M199" s="15">
        <v>0</v>
      </c>
      <c r="N199" s="12">
        <v>40405.008334695667</v>
      </c>
    </row>
    <row r="200" spans="1:14" collapsed="1" x14ac:dyDescent="0.3">
      <c r="A200" s="17" t="s">
        <v>64</v>
      </c>
      <c r="B200" s="16">
        <v>64100231.038978182</v>
      </c>
      <c r="C200" s="16">
        <v>12306038.62405654</v>
      </c>
      <c r="D200" s="16">
        <v>34113835.21156501</v>
      </c>
      <c r="E200" s="16">
        <v>3905847.3668153342</v>
      </c>
      <c r="F200" s="16">
        <v>12603093.986107709</v>
      </c>
      <c r="G200" s="16">
        <v>9548437.0150533076</v>
      </c>
      <c r="H200" s="16">
        <v>1781236.7670287646</v>
      </c>
      <c r="I200" s="16">
        <v>3242125.0126042133</v>
      </c>
      <c r="J200" s="16">
        <v>3033095.0639556777</v>
      </c>
      <c r="K200" s="16">
        <v>4747630.7649826705</v>
      </c>
      <c r="L200" s="16">
        <v>12932726.438373961</v>
      </c>
      <c r="M200" s="16">
        <v>8896161.5189336482</v>
      </c>
      <c r="N200" s="16">
        <v>72996392.557911828</v>
      </c>
    </row>
    <row r="201" spans="1:14" hidden="1" outlineLevel="1" x14ac:dyDescent="0.3">
      <c r="A201" s="9" t="s">
        <v>33</v>
      </c>
      <c r="B201" s="10">
        <v>137772.4239532951</v>
      </c>
      <c r="C201" s="10">
        <v>0</v>
      </c>
      <c r="D201" s="10">
        <v>137772.4239532951</v>
      </c>
      <c r="E201" s="10">
        <v>137772.4239532951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92052.930792416897</v>
      </c>
      <c r="N201" s="10">
        <v>229825.35474571201</v>
      </c>
    </row>
    <row r="202" spans="1:14" hidden="1" outlineLevel="1" x14ac:dyDescent="0.3">
      <c r="A202" s="9" t="s">
        <v>60</v>
      </c>
      <c r="B202" s="10">
        <v>5942026.4689724781</v>
      </c>
      <c r="C202" s="10">
        <v>615510.83963905415</v>
      </c>
      <c r="D202" s="10">
        <v>1283301.6014085056</v>
      </c>
      <c r="E202" s="10">
        <v>101918.50851083131</v>
      </c>
      <c r="F202" s="10">
        <v>931252.19108114752</v>
      </c>
      <c r="G202" s="10">
        <v>14813.48225252191</v>
      </c>
      <c r="H202" s="10">
        <v>22728.260221932851</v>
      </c>
      <c r="I202" s="10">
        <v>157351.10699731487</v>
      </c>
      <c r="J202" s="10">
        <v>55238.052344757023</v>
      </c>
      <c r="K202" s="10">
        <v>1776408.6532762984</v>
      </c>
      <c r="L202" s="10">
        <v>2266805.3746486199</v>
      </c>
      <c r="M202" s="10">
        <v>2569.7971875886342</v>
      </c>
      <c r="N202" s="10">
        <v>5944596.2661600662</v>
      </c>
    </row>
    <row r="203" spans="1:14" hidden="1" outlineLevel="2" x14ac:dyDescent="0.3">
      <c r="A203" s="11" t="s">
        <v>42</v>
      </c>
      <c r="B203" s="10">
        <v>334658.04669201013</v>
      </c>
      <c r="C203" s="12">
        <v>198.360008976123</v>
      </c>
      <c r="D203" s="12">
        <v>58239.471790683958</v>
      </c>
      <c r="E203" s="12">
        <v>0</v>
      </c>
      <c r="F203" s="12">
        <v>57374.743235973699</v>
      </c>
      <c r="G203" s="12">
        <v>2.647149227011</v>
      </c>
      <c r="H203" s="12">
        <v>0</v>
      </c>
      <c r="I203" s="12">
        <v>716.64983668931598</v>
      </c>
      <c r="J203" s="12">
        <v>145.43156879393098</v>
      </c>
      <c r="K203" s="12">
        <v>0</v>
      </c>
      <c r="L203" s="12">
        <v>276220.21489235002</v>
      </c>
      <c r="M203" s="12">
        <v>0</v>
      </c>
      <c r="N203" s="12">
        <v>334658.04669201013</v>
      </c>
    </row>
    <row r="204" spans="1:14" hidden="1" outlineLevel="2" x14ac:dyDescent="0.3">
      <c r="A204" s="11" t="s">
        <v>43</v>
      </c>
      <c r="B204" s="10">
        <v>2072817.767305681</v>
      </c>
      <c r="C204" s="10">
        <v>124498.53239038899</v>
      </c>
      <c r="D204" s="10">
        <v>108720.52912007133</v>
      </c>
      <c r="E204" s="10">
        <v>79172.438686710302</v>
      </c>
      <c r="F204" s="10">
        <v>14121.33504768001</v>
      </c>
      <c r="G204" s="10">
        <v>7757.4184438310003</v>
      </c>
      <c r="H204" s="10">
        <v>483.15932255999502</v>
      </c>
      <c r="I204" s="10">
        <v>149.44516548000001</v>
      </c>
      <c r="J204" s="10">
        <v>7036.7324538100011</v>
      </c>
      <c r="K204" s="10">
        <v>1694024.5057309407</v>
      </c>
      <c r="L204" s="10">
        <v>145574.20006428001</v>
      </c>
      <c r="M204" s="10">
        <v>2557.2288803334814</v>
      </c>
      <c r="N204" s="10">
        <v>2075374.9961860145</v>
      </c>
    </row>
    <row r="205" spans="1:14" hidden="1" outlineLevel="2" x14ac:dyDescent="0.3">
      <c r="A205" s="11" t="s">
        <v>44</v>
      </c>
      <c r="B205" s="12">
        <v>3534550.6549747875</v>
      </c>
      <c r="C205" s="12">
        <v>490813.94723968901</v>
      </c>
      <c r="D205" s="12">
        <v>1116341.6004977501</v>
      </c>
      <c r="E205" s="12">
        <v>22746.069824121001</v>
      </c>
      <c r="F205" s="12">
        <v>859756.11279749381</v>
      </c>
      <c r="G205" s="12">
        <v>7053.4166594639</v>
      </c>
      <c r="H205" s="12">
        <v>22245.100899372857</v>
      </c>
      <c r="I205" s="12">
        <v>156485.01199514556</v>
      </c>
      <c r="J205" s="12">
        <v>48055.888322153085</v>
      </c>
      <c r="K205" s="12">
        <v>82384.147545357846</v>
      </c>
      <c r="L205" s="12">
        <v>1845010.9596919902</v>
      </c>
      <c r="M205" s="12">
        <v>12.568307255153</v>
      </c>
      <c r="N205" s="12">
        <v>3534563.2232820424</v>
      </c>
    </row>
    <row r="206" spans="1:14" hidden="1" outlineLevel="1" x14ac:dyDescent="0.3">
      <c r="A206" s="9" t="s">
        <v>31</v>
      </c>
      <c r="B206" s="10">
        <v>14025852.595087122</v>
      </c>
      <c r="C206" s="10">
        <v>1394321.4010408586</v>
      </c>
      <c r="D206" s="10">
        <v>10520777.89708201</v>
      </c>
      <c r="E206" s="10">
        <v>3518784.261089053</v>
      </c>
      <c r="F206" s="10">
        <v>2643554.8909089174</v>
      </c>
      <c r="G206" s="10">
        <v>3448101.4779181713</v>
      </c>
      <c r="H206" s="10">
        <v>112583.87503838186</v>
      </c>
      <c r="I206" s="10">
        <v>384528.42086140387</v>
      </c>
      <c r="J206" s="10">
        <v>413224.97126608132</v>
      </c>
      <c r="K206" s="10">
        <v>144469.1105446436</v>
      </c>
      <c r="L206" s="10">
        <v>1966284.1864196099</v>
      </c>
      <c r="M206" s="10">
        <v>905702.91797606717</v>
      </c>
      <c r="N206" s="10">
        <v>14931555.513063189</v>
      </c>
    </row>
    <row r="207" spans="1:14" hidden="1" outlineLevel="2" x14ac:dyDescent="0.3">
      <c r="A207" s="11" t="s">
        <v>35</v>
      </c>
      <c r="B207" s="12">
        <v>2962540.9295674777</v>
      </c>
      <c r="C207" s="12">
        <v>566289.19744992757</v>
      </c>
      <c r="D207" s="12">
        <v>1827451.9564495918</v>
      </c>
      <c r="E207" s="12">
        <v>321957.63250554301</v>
      </c>
      <c r="F207" s="12">
        <v>711560.82782073575</v>
      </c>
      <c r="G207" s="12">
        <v>676808.2966323311</v>
      </c>
      <c r="H207" s="12">
        <v>7200.9793999902622</v>
      </c>
      <c r="I207" s="12">
        <v>69395.697331853167</v>
      </c>
      <c r="J207" s="12">
        <v>40528.522759138359</v>
      </c>
      <c r="K207" s="12">
        <v>25361.368603247702</v>
      </c>
      <c r="L207" s="12">
        <v>543438.40706471098</v>
      </c>
      <c r="M207" s="12">
        <v>209056.28729756665</v>
      </c>
      <c r="N207" s="12">
        <v>3171597.2168650441</v>
      </c>
    </row>
    <row r="208" spans="1:14" hidden="1" outlineLevel="2" x14ac:dyDescent="0.3">
      <c r="A208" s="11" t="s">
        <v>37</v>
      </c>
      <c r="B208" s="12">
        <v>11063311.665519644</v>
      </c>
      <c r="C208" s="12">
        <v>828032.20359093091</v>
      </c>
      <c r="D208" s="12">
        <v>8693325.9406324178</v>
      </c>
      <c r="E208" s="12">
        <v>3196826.6285835099</v>
      </c>
      <c r="F208" s="12">
        <v>1931994.0630881821</v>
      </c>
      <c r="G208" s="12">
        <v>2771293.1812858405</v>
      </c>
      <c r="H208" s="12">
        <v>105382.89563839159</v>
      </c>
      <c r="I208" s="12">
        <v>315132.72352955077</v>
      </c>
      <c r="J208" s="12">
        <v>372696.44850694301</v>
      </c>
      <c r="K208" s="12">
        <v>119107.74194139587</v>
      </c>
      <c r="L208" s="12">
        <v>1422845.7793548992</v>
      </c>
      <c r="M208" s="12">
        <v>696646.63067850051</v>
      </c>
      <c r="N208" s="12">
        <v>11759958.296198145</v>
      </c>
    </row>
    <row r="209" spans="1:14" hidden="1" outlineLevel="1" x14ac:dyDescent="0.3">
      <c r="A209" s="9" t="s">
        <v>1</v>
      </c>
      <c r="B209" s="10">
        <v>11088207.86199509</v>
      </c>
      <c r="C209" s="10">
        <v>51562.060457567801</v>
      </c>
      <c r="D209" s="10">
        <v>9179068.9515158888</v>
      </c>
      <c r="E209" s="10">
        <v>132410.1976190198</v>
      </c>
      <c r="F209" s="10">
        <v>7135086.572594733</v>
      </c>
      <c r="G209" s="10">
        <v>1462212.5286467485</v>
      </c>
      <c r="H209" s="10">
        <v>322309.46222698665</v>
      </c>
      <c r="I209" s="10">
        <v>101097.89541776967</v>
      </c>
      <c r="J209" s="10">
        <v>25952.295010630001</v>
      </c>
      <c r="K209" s="10">
        <v>1843316.4758345245</v>
      </c>
      <c r="L209" s="10">
        <v>14260.374187107975</v>
      </c>
      <c r="M209" s="10">
        <v>1819733.9283985621</v>
      </c>
      <c r="N209" s="10">
        <v>12907941.790393652</v>
      </c>
    </row>
    <row r="210" spans="1:14" hidden="1" outlineLevel="2" x14ac:dyDescent="0.3">
      <c r="A210" s="11" t="s">
        <v>38</v>
      </c>
      <c r="B210" s="12">
        <v>4553177.3467571707</v>
      </c>
      <c r="C210" s="12">
        <v>10463.775676363501</v>
      </c>
      <c r="D210" s="12">
        <v>4484506.7503737919</v>
      </c>
      <c r="E210" s="12">
        <v>2280.432770572796</v>
      </c>
      <c r="F210" s="12">
        <v>2973593.3322573272</v>
      </c>
      <c r="G210" s="12">
        <v>1462068.6028733738</v>
      </c>
      <c r="H210" s="12">
        <v>459.76270927618998</v>
      </c>
      <c r="I210" s="12">
        <v>46104.61976324334</v>
      </c>
      <c r="J210" s="12">
        <v>0</v>
      </c>
      <c r="K210" s="12">
        <v>57239.34550384451</v>
      </c>
      <c r="L210" s="12">
        <v>967.47520317177396</v>
      </c>
      <c r="M210" s="12">
        <v>439763.38899231091</v>
      </c>
      <c r="N210" s="12">
        <v>4992940.7357494812</v>
      </c>
    </row>
    <row r="211" spans="1:14" hidden="1" outlineLevel="2" x14ac:dyDescent="0.3">
      <c r="A211" s="11" t="s">
        <v>39</v>
      </c>
      <c r="B211" s="10">
        <v>6535030.5152379144</v>
      </c>
      <c r="C211" s="12">
        <v>41098.284781204296</v>
      </c>
      <c r="D211" s="10">
        <v>4694562.2011420941</v>
      </c>
      <c r="E211" s="12">
        <v>130129.764848447</v>
      </c>
      <c r="F211" s="12">
        <v>4161493.2403374058</v>
      </c>
      <c r="G211" s="12">
        <v>143.92577337474501</v>
      </c>
      <c r="H211" s="12">
        <v>321849.69951771048</v>
      </c>
      <c r="I211" s="12">
        <v>54993.275654526326</v>
      </c>
      <c r="J211" s="12">
        <v>25952.295010630001</v>
      </c>
      <c r="K211" s="12">
        <v>1786077.1303306802</v>
      </c>
      <c r="L211" s="12">
        <v>13292.8989839362</v>
      </c>
      <c r="M211" s="12">
        <v>1379970.5394062514</v>
      </c>
      <c r="N211" s="10">
        <v>7915001.0546441656</v>
      </c>
    </row>
    <row r="212" spans="1:14" hidden="1" outlineLevel="1" x14ac:dyDescent="0.3">
      <c r="A212" s="9" t="s">
        <v>61</v>
      </c>
      <c r="B212" s="10">
        <v>27622392.348844439</v>
      </c>
      <c r="C212" s="10">
        <v>9373834.3171335477</v>
      </c>
      <c r="D212" s="10">
        <v>11337424.964333594</v>
      </c>
      <c r="E212" s="10">
        <v>0</v>
      </c>
      <c r="F212" s="10">
        <v>1309079.7922313162</v>
      </c>
      <c r="G212" s="10">
        <v>4562824.1976087214</v>
      </c>
      <c r="H212" s="10">
        <v>1228967.1657419649</v>
      </c>
      <c r="I212" s="10">
        <v>2038414.6844570099</v>
      </c>
      <c r="J212" s="10">
        <v>2198139.1242945804</v>
      </c>
      <c r="K212" s="10">
        <v>943534.459978814</v>
      </c>
      <c r="L212" s="10">
        <v>5967598.6073984839</v>
      </c>
      <c r="M212" s="10">
        <v>5370868.9324193448</v>
      </c>
      <c r="N212" s="10">
        <v>32993261.281263784</v>
      </c>
    </row>
    <row r="213" spans="1:14" hidden="1" outlineLevel="2" x14ac:dyDescent="0.3">
      <c r="A213" s="11" t="s">
        <v>57</v>
      </c>
      <c r="B213" s="12">
        <v>16439526.715501646</v>
      </c>
      <c r="C213" s="12">
        <v>7535715.7008859133</v>
      </c>
      <c r="D213" s="12">
        <v>4011865.2441462483</v>
      </c>
      <c r="E213" s="12">
        <v>0</v>
      </c>
      <c r="F213" s="12">
        <v>975564.74849832093</v>
      </c>
      <c r="G213" s="12">
        <v>125079.35504776865</v>
      </c>
      <c r="H213" s="12">
        <v>797758.10774623067</v>
      </c>
      <c r="I213" s="12">
        <v>1980516.806269232</v>
      </c>
      <c r="J213" s="12">
        <v>132946.22658469624</v>
      </c>
      <c r="K213" s="12">
        <v>637533.10539531242</v>
      </c>
      <c r="L213" s="12">
        <v>4254412.6650741715</v>
      </c>
      <c r="M213" s="12">
        <v>4816731.9538446181</v>
      </c>
      <c r="N213" s="12">
        <v>21256258.669346265</v>
      </c>
    </row>
    <row r="214" spans="1:14" hidden="1" outlineLevel="2" x14ac:dyDescent="0.3">
      <c r="A214" s="11" t="s">
        <v>45</v>
      </c>
      <c r="B214" s="12">
        <v>11182865.633342795</v>
      </c>
      <c r="C214" s="12">
        <v>1838118.6162476346</v>
      </c>
      <c r="D214" s="12">
        <v>7325559.7201873455</v>
      </c>
      <c r="E214" s="12">
        <v>0</v>
      </c>
      <c r="F214" s="12">
        <v>333515.04373299534</v>
      </c>
      <c r="G214" s="12">
        <v>4437744.8425609525</v>
      </c>
      <c r="H214" s="12">
        <v>431209.05799573427</v>
      </c>
      <c r="I214" s="12">
        <v>57897.878187778202</v>
      </c>
      <c r="J214" s="12">
        <v>2065192.8977098844</v>
      </c>
      <c r="K214" s="12">
        <v>306001.35458350164</v>
      </c>
      <c r="L214" s="12">
        <v>1713185.9423243133</v>
      </c>
      <c r="M214" s="12">
        <v>554136.9785747265</v>
      </c>
      <c r="N214" s="12">
        <v>11737002.611917522</v>
      </c>
    </row>
    <row r="215" spans="1:14" hidden="1" outlineLevel="1" x14ac:dyDescent="0.3">
      <c r="A215" s="9" t="s">
        <v>62</v>
      </c>
      <c r="B215" s="10">
        <v>2690366.4527944536</v>
      </c>
      <c r="C215" s="10">
        <v>30657.823862246601</v>
      </c>
      <c r="D215" s="10">
        <v>33115.570708361294</v>
      </c>
      <c r="E215" s="10">
        <v>0</v>
      </c>
      <c r="F215" s="10">
        <v>1527.43606431122</v>
      </c>
      <c r="G215" s="10">
        <v>0</v>
      </c>
      <c r="H215" s="10">
        <v>0</v>
      </c>
      <c r="I215" s="10">
        <v>436.41030408891999</v>
      </c>
      <c r="J215" s="10">
        <v>31151.724339961151</v>
      </c>
      <c r="K215" s="10">
        <v>0</v>
      </c>
      <c r="L215" s="10">
        <v>2626593.0582238459</v>
      </c>
      <c r="M215" s="10">
        <v>0</v>
      </c>
      <c r="N215" s="10">
        <v>2690366.4527944536</v>
      </c>
    </row>
    <row r="216" spans="1:14" hidden="1" outlineLevel="2" x14ac:dyDescent="0.3">
      <c r="A216" s="11" t="s">
        <v>47</v>
      </c>
      <c r="B216" s="12">
        <v>283836.32813666388</v>
      </c>
      <c r="C216" s="12">
        <v>30657.823862246601</v>
      </c>
      <c r="D216" s="12">
        <v>33115.570708361294</v>
      </c>
      <c r="E216" s="12">
        <v>0</v>
      </c>
      <c r="F216" s="12">
        <v>1527.43606431122</v>
      </c>
      <c r="G216" s="12">
        <v>0</v>
      </c>
      <c r="H216" s="12">
        <v>0</v>
      </c>
      <c r="I216" s="12">
        <v>436.41030408891999</v>
      </c>
      <c r="J216" s="12">
        <v>31151.724339961151</v>
      </c>
      <c r="K216" s="12">
        <v>0</v>
      </c>
      <c r="L216" s="12">
        <v>220062.93356605602</v>
      </c>
      <c r="M216" s="12">
        <v>0</v>
      </c>
      <c r="N216" s="12">
        <v>283836.32813666388</v>
      </c>
    </row>
    <row r="217" spans="1:14" hidden="1" outlineLevel="2" x14ac:dyDescent="0.3">
      <c r="A217" s="11" t="s">
        <v>48</v>
      </c>
      <c r="B217" s="12">
        <v>976887.77792650997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976887.77792650997</v>
      </c>
      <c r="M217" s="12">
        <v>0</v>
      </c>
      <c r="N217" s="12">
        <v>976887.77792650997</v>
      </c>
    </row>
    <row r="218" spans="1:14" hidden="1" outlineLevel="2" x14ac:dyDescent="0.3">
      <c r="A218" s="11" t="s">
        <v>49</v>
      </c>
      <c r="B218" s="12">
        <v>1394460.34448933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1394460.34448933</v>
      </c>
      <c r="M218" s="12">
        <v>0</v>
      </c>
      <c r="N218" s="12">
        <v>1394460.34448933</v>
      </c>
    </row>
    <row r="219" spans="1:14" hidden="1" outlineLevel="2" x14ac:dyDescent="0.3">
      <c r="A219" s="11" t="s">
        <v>46</v>
      </c>
      <c r="B219" s="12">
        <v>35182.002241950002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35182.002241950002</v>
      </c>
      <c r="M219" s="12">
        <v>0</v>
      </c>
      <c r="N219" s="12">
        <v>35182.002241950002</v>
      </c>
    </row>
    <row r="220" spans="1:14" hidden="1" outlineLevel="1" x14ac:dyDescent="0.3">
      <c r="A220" s="9" t="s">
        <v>63</v>
      </c>
      <c r="B220" s="10">
        <v>200248.06609758153</v>
      </c>
      <c r="C220" s="10">
        <v>41829.547468746954</v>
      </c>
      <c r="D220" s="10">
        <v>156503.25641375934</v>
      </c>
      <c r="E220" s="10">
        <v>1247.7456431352</v>
      </c>
      <c r="F220" s="10">
        <v>102941.7107761142</v>
      </c>
      <c r="G220" s="10">
        <v>35795.572389339082</v>
      </c>
      <c r="H220" s="10">
        <v>555.96200992000001</v>
      </c>
      <c r="I220" s="10">
        <v>15152.590430120848</v>
      </c>
      <c r="J220" s="10">
        <v>809.67516512999998</v>
      </c>
      <c r="K220" s="10">
        <v>0</v>
      </c>
      <c r="L220" s="10">
        <v>1915.2622150752309</v>
      </c>
      <c r="M220" s="10">
        <v>1270.30703653009</v>
      </c>
      <c r="N220" s="10">
        <v>201518.37313411161</v>
      </c>
    </row>
    <row r="221" spans="1:14" hidden="1" outlineLevel="2" x14ac:dyDescent="0.3">
      <c r="A221" s="11" t="s">
        <v>50</v>
      </c>
      <c r="B221" s="12">
        <v>200248.06609758153</v>
      </c>
      <c r="C221" s="12">
        <v>41829.547468746954</v>
      </c>
      <c r="D221" s="12">
        <v>156503.25641375934</v>
      </c>
      <c r="E221" s="12">
        <v>1247.7456431352</v>
      </c>
      <c r="F221" s="12">
        <v>102941.7107761142</v>
      </c>
      <c r="G221" s="12">
        <v>35795.572389339082</v>
      </c>
      <c r="H221" s="12">
        <v>555.96200992000001</v>
      </c>
      <c r="I221" s="12">
        <v>15152.590430120848</v>
      </c>
      <c r="J221" s="12">
        <v>809.67516512999998</v>
      </c>
      <c r="K221" s="12">
        <v>0</v>
      </c>
      <c r="L221" s="12">
        <v>1915.2622150752309</v>
      </c>
      <c r="M221" s="12">
        <v>1270.30703653009</v>
      </c>
      <c r="N221" s="12">
        <v>201518.37313411161</v>
      </c>
    </row>
    <row r="222" spans="1:14" hidden="1" outlineLevel="1" x14ac:dyDescent="0.3">
      <c r="A222" s="9" t="s">
        <v>32</v>
      </c>
      <c r="B222" s="10">
        <v>2393321.3444954394</v>
      </c>
      <c r="C222" s="10">
        <v>798322.63445452065</v>
      </c>
      <c r="D222" s="10">
        <v>1465827.0694113139</v>
      </c>
      <c r="E222" s="10">
        <v>13714.23</v>
      </c>
      <c r="F222" s="10">
        <v>479607.91571288748</v>
      </c>
      <c r="G222" s="10">
        <v>24689.756237805504</v>
      </c>
      <c r="H222" s="10">
        <v>94092.041789578405</v>
      </c>
      <c r="I222" s="10">
        <v>545143.90413650463</v>
      </c>
      <c r="J222" s="10">
        <v>308579.22153453779</v>
      </c>
      <c r="K222" s="10">
        <v>39902.06534838998</v>
      </c>
      <c r="L222" s="10">
        <v>89269.575281215089</v>
      </c>
      <c r="M222" s="10">
        <v>703962.70512313792</v>
      </c>
      <c r="N222" s="10">
        <v>3097284.0496185776</v>
      </c>
    </row>
    <row r="223" spans="1:14" hidden="1" outlineLevel="2" x14ac:dyDescent="0.3">
      <c r="A223" s="11" t="s">
        <v>40</v>
      </c>
      <c r="B223" s="12">
        <v>264771.90432866476</v>
      </c>
      <c r="C223" s="12">
        <v>259147.0191207756</v>
      </c>
      <c r="D223" s="12">
        <v>4692.7809060852715</v>
      </c>
      <c r="E223" s="12">
        <v>0</v>
      </c>
      <c r="F223" s="12">
        <v>0</v>
      </c>
      <c r="G223" s="12">
        <v>494.76387191857998</v>
      </c>
      <c r="H223" s="12">
        <v>0</v>
      </c>
      <c r="I223" s="12">
        <v>3842.581490234144</v>
      </c>
      <c r="J223" s="12">
        <v>355.43554393254703</v>
      </c>
      <c r="K223" s="12">
        <v>0</v>
      </c>
      <c r="L223" s="12">
        <v>932.10430180389403</v>
      </c>
      <c r="M223" s="12">
        <v>703962.70512313792</v>
      </c>
      <c r="N223" s="12">
        <v>968734.60945180268</v>
      </c>
    </row>
    <row r="224" spans="1:14" hidden="1" outlineLevel="2" x14ac:dyDescent="0.3">
      <c r="A224" s="11" t="s">
        <v>41</v>
      </c>
      <c r="B224" s="12">
        <v>2128549.4401667747</v>
      </c>
      <c r="C224" s="12">
        <v>539175.61533374514</v>
      </c>
      <c r="D224" s="12">
        <v>1461134.2885052282</v>
      </c>
      <c r="E224" s="12">
        <v>13714.23</v>
      </c>
      <c r="F224" s="12">
        <v>479607.91571288748</v>
      </c>
      <c r="G224" s="12">
        <v>24194.992365886923</v>
      </c>
      <c r="H224" s="12">
        <v>94092.041789578405</v>
      </c>
      <c r="I224" s="12">
        <v>541301.32264627039</v>
      </c>
      <c r="J224" s="12">
        <v>308223.78599060525</v>
      </c>
      <c r="K224" s="12">
        <v>39902.06534838998</v>
      </c>
      <c r="L224" s="12">
        <v>88337.470979411184</v>
      </c>
      <c r="M224" s="12">
        <v>0</v>
      </c>
      <c r="N224" s="12">
        <v>2128549.4401667747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9608-9558-4852-BAD1-31D5718986E8}">
  <sheetPr>
    <outlinePr summaryBelow="0" summaryRight="0"/>
  </sheetPr>
  <dimension ref="A1:N224"/>
  <sheetViews>
    <sheetView showZeros="0" workbookViewId="0">
      <pane xSplit="1" ySplit="6" topLeftCell="B64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44896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58668281.988381788</v>
      </c>
      <c r="C7" s="3">
        <v>10981196.999452125</v>
      </c>
      <c r="D7" s="3">
        <v>31304251.826407816</v>
      </c>
      <c r="E7" s="3">
        <v>2142284.346373497</v>
      </c>
      <c r="F7" s="3">
        <v>12049856.084198315</v>
      </c>
      <c r="G7" s="3">
        <v>9136090.0661228988</v>
      </c>
      <c r="H7" s="3">
        <v>1871619.1444217197</v>
      </c>
      <c r="I7" s="3">
        <v>3139983.2979772161</v>
      </c>
      <c r="J7" s="3">
        <v>2964418.8873141697</v>
      </c>
      <c r="K7" s="3">
        <v>4780202.0827268474</v>
      </c>
      <c r="L7" s="3">
        <v>11602631.079794999</v>
      </c>
      <c r="M7" s="3">
        <v>8979201.5571331605</v>
      </c>
      <c r="N7" s="16">
        <v>67647483.545514941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93528.813788922605</v>
      </c>
      <c r="N8" s="10">
        <v>93528.813788922605</v>
      </c>
    </row>
    <row r="9" spans="1:14" hidden="1" outlineLevel="1" x14ac:dyDescent="0.3">
      <c r="A9" s="9" t="s">
        <v>60</v>
      </c>
      <c r="B9" s="14">
        <v>5883470.591506578</v>
      </c>
      <c r="C9" s="10">
        <v>590258.97798476066</v>
      </c>
      <c r="D9" s="10">
        <v>1100424.8985204052</v>
      </c>
      <c r="E9" s="10">
        <v>0</v>
      </c>
      <c r="F9" s="10">
        <v>853355.53688150959</v>
      </c>
      <c r="G9" s="10">
        <v>19837.14025332452</v>
      </c>
      <c r="H9" s="10">
        <v>24179.071770558498</v>
      </c>
      <c r="I9" s="10">
        <v>146352.19837073406</v>
      </c>
      <c r="J9" s="10">
        <v>56700.951244278614</v>
      </c>
      <c r="K9" s="10">
        <v>1961173.4053294032</v>
      </c>
      <c r="L9" s="10">
        <v>2231613.3096720092</v>
      </c>
      <c r="M9" s="10">
        <v>2697.328328635374</v>
      </c>
      <c r="N9" s="10">
        <v>5886167.9198352136</v>
      </c>
    </row>
    <row r="10" spans="1:14" hidden="1" outlineLevel="2" x14ac:dyDescent="0.3">
      <c r="A10" s="11" t="s">
        <v>42</v>
      </c>
      <c r="B10" s="15">
        <v>342334.10000000003</v>
      </c>
      <c r="C10" s="12">
        <v>0</v>
      </c>
      <c r="D10" s="12">
        <v>49776.306464989997</v>
      </c>
      <c r="E10" s="12">
        <v>0</v>
      </c>
      <c r="F10" s="12">
        <v>49174.443389940003</v>
      </c>
      <c r="G10" s="12">
        <v>0</v>
      </c>
      <c r="H10" s="12">
        <v>0</v>
      </c>
      <c r="I10" s="12">
        <v>582.02507875000003</v>
      </c>
      <c r="J10" s="12">
        <v>19.8379963</v>
      </c>
      <c r="K10" s="12">
        <v>0</v>
      </c>
      <c r="L10" s="12">
        <v>292557.79353501002</v>
      </c>
      <c r="M10" s="12">
        <v>0</v>
      </c>
      <c r="N10" s="12">
        <v>342334.10000000003</v>
      </c>
    </row>
    <row r="11" spans="1:14" hidden="1" outlineLevel="2" x14ac:dyDescent="0.3">
      <c r="A11" s="11" t="s">
        <v>43</v>
      </c>
      <c r="B11" s="14">
        <v>2197345.2425760906</v>
      </c>
      <c r="C11" s="10">
        <v>145356.90882139999</v>
      </c>
      <c r="D11" s="10">
        <v>37157.388241510605</v>
      </c>
      <c r="E11" s="10">
        <v>0</v>
      </c>
      <c r="F11" s="10">
        <v>14810.113499340008</v>
      </c>
      <c r="G11" s="10">
        <v>14739.7247645806</v>
      </c>
      <c r="H11" s="10">
        <v>617.95613890999596</v>
      </c>
      <c r="I11" s="10">
        <v>155.09996783000011</v>
      </c>
      <c r="J11" s="10">
        <v>6834.4938708499994</v>
      </c>
      <c r="K11" s="10">
        <v>1867267.1581784301</v>
      </c>
      <c r="L11" s="10">
        <v>147563.78733475</v>
      </c>
      <c r="M11" s="10">
        <v>2683.0293532037881</v>
      </c>
      <c r="N11" s="12">
        <v>2200028.2719292943</v>
      </c>
    </row>
    <row r="12" spans="1:14" hidden="1" outlineLevel="2" x14ac:dyDescent="0.3">
      <c r="A12" s="11" t="s">
        <v>44</v>
      </c>
      <c r="B12" s="15">
        <v>3343791.2489304878</v>
      </c>
      <c r="C12" s="12">
        <v>444902.06916336063</v>
      </c>
      <c r="D12" s="12">
        <v>1013491.2038139047</v>
      </c>
      <c r="E12" s="12">
        <v>0</v>
      </c>
      <c r="F12" s="12">
        <v>789370.97999222961</v>
      </c>
      <c r="G12" s="12">
        <v>5097.4154887439199</v>
      </c>
      <c r="H12" s="12">
        <v>23561.115631648503</v>
      </c>
      <c r="I12" s="12">
        <v>145615.07332415404</v>
      </c>
      <c r="J12" s="12">
        <v>49846.61937712862</v>
      </c>
      <c r="K12" s="12">
        <v>93906.247150973111</v>
      </c>
      <c r="L12" s="12">
        <v>1791491.7288022493</v>
      </c>
      <c r="M12" s="12">
        <v>14.298975431585999</v>
      </c>
      <c r="N12" s="12">
        <v>3343805.5479059191</v>
      </c>
    </row>
    <row r="13" spans="1:14" hidden="1" outlineLevel="1" x14ac:dyDescent="0.3">
      <c r="A13" s="9" t="s">
        <v>31</v>
      </c>
      <c r="B13" s="14">
        <v>12263735.900236389</v>
      </c>
      <c r="C13" s="10">
        <v>1352925.8479229263</v>
      </c>
      <c r="D13" s="10">
        <v>8937053.0916367881</v>
      </c>
      <c r="E13" s="10">
        <v>2093673.347980377</v>
      </c>
      <c r="F13" s="10">
        <v>2539007.2981199631</v>
      </c>
      <c r="G13" s="10">
        <v>3423662.1334469886</v>
      </c>
      <c r="H13" s="10">
        <v>107038.20636880412</v>
      </c>
      <c r="I13" s="10">
        <v>372899.63027490833</v>
      </c>
      <c r="J13" s="10">
        <v>400772.47544574644</v>
      </c>
      <c r="K13" s="10">
        <v>148303.18763755236</v>
      </c>
      <c r="L13" s="10">
        <v>1825453.7730391219</v>
      </c>
      <c r="M13" s="10">
        <v>919022.5825714597</v>
      </c>
      <c r="N13" s="10">
        <v>13182758.482807849</v>
      </c>
    </row>
    <row r="14" spans="1:14" hidden="1" outlineLevel="2" x14ac:dyDescent="0.3">
      <c r="A14" s="11" t="s">
        <v>35</v>
      </c>
      <c r="B14" s="15">
        <v>2896228.8305826513</v>
      </c>
      <c r="C14" s="12">
        <v>549945.78299920785</v>
      </c>
      <c r="D14" s="12">
        <v>1804063.4552729726</v>
      </c>
      <c r="E14" s="12">
        <v>335954.828705277</v>
      </c>
      <c r="F14" s="12">
        <v>695722.22779787681</v>
      </c>
      <c r="G14" s="12">
        <v>662099.53729865747</v>
      </c>
      <c r="H14" s="12">
        <v>7510.2229304563361</v>
      </c>
      <c r="I14" s="12">
        <v>64555.524850624555</v>
      </c>
      <c r="J14" s="12">
        <v>38221.113690080238</v>
      </c>
      <c r="K14" s="12">
        <v>27294.267310628002</v>
      </c>
      <c r="L14" s="12">
        <v>514925.32499984268</v>
      </c>
      <c r="M14" s="12">
        <v>162483.29606039543</v>
      </c>
      <c r="N14" s="12">
        <v>3058712.1266430467</v>
      </c>
    </row>
    <row r="15" spans="1:14" hidden="1" outlineLevel="2" x14ac:dyDescent="0.3">
      <c r="A15" s="11" t="s">
        <v>37</v>
      </c>
      <c r="B15" s="15">
        <v>9367507.0696537364</v>
      </c>
      <c r="C15" s="12">
        <v>802980.06492371846</v>
      </c>
      <c r="D15" s="12">
        <v>7132989.6363638146</v>
      </c>
      <c r="E15" s="12">
        <v>1757718.5192751</v>
      </c>
      <c r="F15" s="12">
        <v>1843285.0703220866</v>
      </c>
      <c r="G15" s="12">
        <v>2761562.5961483307</v>
      </c>
      <c r="H15" s="12">
        <v>99527.983438347801</v>
      </c>
      <c r="I15" s="12">
        <v>308344.10542428377</v>
      </c>
      <c r="J15" s="12">
        <v>362551.36175566621</v>
      </c>
      <c r="K15" s="12">
        <v>121008.92032692434</v>
      </c>
      <c r="L15" s="12">
        <v>1310528.4480392791</v>
      </c>
      <c r="M15" s="12">
        <v>756539.28651106416</v>
      </c>
      <c r="N15" s="12">
        <v>10124046.3561648</v>
      </c>
    </row>
    <row r="16" spans="1:14" hidden="1" outlineLevel="1" x14ac:dyDescent="0.3">
      <c r="A16" s="9" t="s">
        <v>1</v>
      </c>
      <c r="B16" s="14">
        <v>10423088.016446689</v>
      </c>
      <c r="C16" s="10">
        <v>211.32060705999999</v>
      </c>
      <c r="D16" s="10">
        <v>8643797.7782097645</v>
      </c>
      <c r="E16" s="10">
        <v>35017.248393119997</v>
      </c>
      <c r="F16" s="10">
        <v>6858623.46054882</v>
      </c>
      <c r="G16" s="10">
        <v>1332854.6066949479</v>
      </c>
      <c r="H16" s="10">
        <v>320071.65403037932</v>
      </c>
      <c r="I16" s="10">
        <v>71678.471940227319</v>
      </c>
      <c r="J16" s="10">
        <v>25552.336602269999</v>
      </c>
      <c r="K16" s="10">
        <v>1779078.9176298636</v>
      </c>
      <c r="L16" s="10">
        <v>0</v>
      </c>
      <c r="M16" s="10">
        <v>1806203.4641551599</v>
      </c>
      <c r="N16" s="10">
        <v>12229291.480601849</v>
      </c>
    </row>
    <row r="17" spans="1:14" hidden="1" outlineLevel="2" x14ac:dyDescent="0.3">
      <c r="A17" s="11" t="s">
        <v>38</v>
      </c>
      <c r="B17" s="15">
        <v>4215519.9467158439</v>
      </c>
      <c r="C17" s="12">
        <v>211.32060705999999</v>
      </c>
      <c r="D17" s="12">
        <v>4181306.4107666383</v>
      </c>
      <c r="E17" s="12">
        <v>35017.248393119997</v>
      </c>
      <c r="F17" s="12">
        <v>2767676.7269949391</v>
      </c>
      <c r="G17" s="12">
        <v>1332854.6066949479</v>
      </c>
      <c r="H17" s="12">
        <v>529.65403037933697</v>
      </c>
      <c r="I17" s="12">
        <v>45228.174653252281</v>
      </c>
      <c r="J17" s="12">
        <v>0</v>
      </c>
      <c r="K17" s="12">
        <v>34002.2153421451</v>
      </c>
      <c r="L17" s="12">
        <v>0</v>
      </c>
      <c r="M17" s="12">
        <v>429396.82675664237</v>
      </c>
      <c r="N17" s="12">
        <v>4644916.7734724861</v>
      </c>
    </row>
    <row r="18" spans="1:14" hidden="1" outlineLevel="2" x14ac:dyDescent="0.3">
      <c r="A18" s="11" t="s">
        <v>39</v>
      </c>
      <c r="B18" s="14">
        <v>6207568.0697308434</v>
      </c>
      <c r="C18" s="10">
        <v>0</v>
      </c>
      <c r="D18" s="10">
        <v>4462491.3674431248</v>
      </c>
      <c r="E18" s="10">
        <v>0</v>
      </c>
      <c r="F18" s="10">
        <v>4090946.7335538799</v>
      </c>
      <c r="G18" s="10">
        <v>0</v>
      </c>
      <c r="H18" s="10">
        <v>319542</v>
      </c>
      <c r="I18" s="10">
        <v>26450.297286975048</v>
      </c>
      <c r="J18" s="10">
        <v>25552.336602269999</v>
      </c>
      <c r="K18" s="10">
        <v>1745076.7022877187</v>
      </c>
      <c r="L18" s="10">
        <v>0</v>
      </c>
      <c r="M18" s="10">
        <v>1376806.6373985175</v>
      </c>
      <c r="N18" s="10">
        <v>7584374.7071293611</v>
      </c>
    </row>
    <row r="19" spans="1:14" hidden="1" outlineLevel="1" x14ac:dyDescent="0.3">
      <c r="A19" s="9" t="s">
        <v>61</v>
      </c>
      <c r="B19" s="14">
        <v>25069453.656647958</v>
      </c>
      <c r="C19" s="10">
        <v>8399454.3903619442</v>
      </c>
      <c r="D19" s="10">
        <v>10870305.372409046</v>
      </c>
      <c r="E19" s="10">
        <v>0</v>
      </c>
      <c r="F19" s="10">
        <v>1126359.9790413904</v>
      </c>
      <c r="G19" s="10">
        <v>4288706.3976233006</v>
      </c>
      <c r="H19" s="10">
        <v>1331373.1074603314</v>
      </c>
      <c r="I19" s="10">
        <v>1972189.825413699</v>
      </c>
      <c r="J19" s="10">
        <v>2151676.0628703265</v>
      </c>
      <c r="K19" s="10">
        <v>885133.80262038787</v>
      </c>
      <c r="L19" s="10">
        <v>4914560.0912565812</v>
      </c>
      <c r="M19" s="10">
        <v>5436786.9471902642</v>
      </c>
      <c r="N19" s="10">
        <v>30506240.60383822</v>
      </c>
    </row>
    <row r="20" spans="1:14" hidden="1" outlineLevel="2" x14ac:dyDescent="0.3">
      <c r="A20" s="11" t="s">
        <v>57</v>
      </c>
      <c r="B20" s="15">
        <v>14419221.811714932</v>
      </c>
      <c r="C20" s="12">
        <v>6611384.0130316895</v>
      </c>
      <c r="D20" s="12">
        <v>3824914.2999665178</v>
      </c>
      <c r="E20" s="12">
        <v>0</v>
      </c>
      <c r="F20" s="12">
        <v>799822.36200000031</v>
      </c>
      <c r="G20" s="12">
        <v>97203.763896749952</v>
      </c>
      <c r="H20" s="12">
        <v>876029.34018649114</v>
      </c>
      <c r="I20" s="12">
        <v>1914504.2996030191</v>
      </c>
      <c r="J20" s="12">
        <v>137354.53428025707</v>
      </c>
      <c r="K20" s="12">
        <v>610195.4873373349</v>
      </c>
      <c r="L20" s="12">
        <v>3372728.0113793905</v>
      </c>
      <c r="M20" s="12">
        <v>4890547.4563152576</v>
      </c>
      <c r="N20" s="12">
        <v>19309769.268030189</v>
      </c>
    </row>
    <row r="21" spans="1:14" hidden="1" outlineLevel="2" x14ac:dyDescent="0.3">
      <c r="A21" s="11" t="s">
        <v>45</v>
      </c>
      <c r="B21" s="15">
        <v>10650231.844933029</v>
      </c>
      <c r="C21" s="12">
        <v>1788070.3773302557</v>
      </c>
      <c r="D21" s="12">
        <v>7045391.0724425307</v>
      </c>
      <c r="E21" s="12">
        <v>0</v>
      </c>
      <c r="F21" s="12">
        <v>326537.61704139004</v>
      </c>
      <c r="G21" s="12">
        <v>4191502.6337265507</v>
      </c>
      <c r="H21" s="12">
        <v>455343.76727384015</v>
      </c>
      <c r="I21" s="12">
        <v>57685.525810680003</v>
      </c>
      <c r="J21" s="12">
        <v>2014321.5285900692</v>
      </c>
      <c r="K21" s="12">
        <v>274938.31528305297</v>
      </c>
      <c r="L21" s="12">
        <v>1541832.0798771908</v>
      </c>
      <c r="M21" s="12">
        <v>546239.49087500712</v>
      </c>
      <c r="N21" s="12">
        <v>11196471.335808037</v>
      </c>
    </row>
    <row r="22" spans="1:14" hidden="1" outlineLevel="1" x14ac:dyDescent="0.3">
      <c r="A22" s="9" t="s">
        <v>62</v>
      </c>
      <c r="B22" s="14">
        <v>2628569.5656960155</v>
      </c>
      <c r="C22" s="10">
        <v>30122.137660782599</v>
      </c>
      <c r="D22" s="10">
        <v>33203.134937197967</v>
      </c>
      <c r="E22" s="10">
        <v>0</v>
      </c>
      <c r="F22" s="10">
        <v>1500.7470720674601</v>
      </c>
      <c r="G22" s="10">
        <v>0</v>
      </c>
      <c r="H22" s="10">
        <v>0</v>
      </c>
      <c r="I22" s="10">
        <v>428.78487773355999</v>
      </c>
      <c r="J22" s="10">
        <v>31273.602987396949</v>
      </c>
      <c r="K22" s="10">
        <v>0</v>
      </c>
      <c r="L22" s="10">
        <v>2565244.2930980348</v>
      </c>
      <c r="M22" s="10">
        <v>0</v>
      </c>
      <c r="N22" s="10">
        <v>2628569.5656960155</v>
      </c>
    </row>
    <row r="23" spans="1:14" hidden="1" outlineLevel="2" x14ac:dyDescent="0.3">
      <c r="A23" s="11" t="s">
        <v>47</v>
      </c>
      <c r="B23" s="15">
        <v>274083.77564506559</v>
      </c>
      <c r="C23" s="12">
        <v>30122.137660782599</v>
      </c>
      <c r="D23" s="12">
        <v>33203.134937197967</v>
      </c>
      <c r="E23" s="12">
        <v>0</v>
      </c>
      <c r="F23" s="12">
        <v>1500.7470720674601</v>
      </c>
      <c r="G23" s="12">
        <v>0</v>
      </c>
      <c r="H23" s="12">
        <v>0</v>
      </c>
      <c r="I23" s="12">
        <v>428.78487773355999</v>
      </c>
      <c r="J23" s="12">
        <v>31273.602987396949</v>
      </c>
      <c r="K23" s="12">
        <v>0</v>
      </c>
      <c r="L23" s="12">
        <v>210758.50304708499</v>
      </c>
      <c r="M23" s="12">
        <v>0</v>
      </c>
      <c r="N23" s="12">
        <v>274083.77564506559</v>
      </c>
    </row>
    <row r="24" spans="1:14" hidden="1" outlineLevel="2" x14ac:dyDescent="0.3">
      <c r="A24" s="11" t="s">
        <v>48</v>
      </c>
      <c r="B24" s="15">
        <v>946914.78332264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946914.78332264</v>
      </c>
      <c r="M24" s="12">
        <v>0</v>
      </c>
      <c r="N24" s="12">
        <v>946914.78332264</v>
      </c>
    </row>
    <row r="25" spans="1:14" hidden="1" outlineLevel="2" x14ac:dyDescent="0.3">
      <c r="A25" s="11" t="s">
        <v>49</v>
      </c>
      <c r="B25" s="15">
        <v>1373132.45860374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1373132.45860374</v>
      </c>
      <c r="M25" s="12">
        <v>0</v>
      </c>
      <c r="N25" s="12">
        <v>1373132.45860374</v>
      </c>
    </row>
    <row r="26" spans="1:14" hidden="1" outlineLevel="2" x14ac:dyDescent="0.3">
      <c r="A26" s="11" t="s">
        <v>46</v>
      </c>
      <c r="B26" s="15">
        <v>34438.548124569999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34438.548124569999</v>
      </c>
      <c r="M26" s="12">
        <v>0</v>
      </c>
      <c r="N26" s="12">
        <v>34438.548124569999</v>
      </c>
    </row>
    <row r="27" spans="1:14" hidden="1" outlineLevel="1" x14ac:dyDescent="0.3">
      <c r="A27" s="9" t="s">
        <v>63</v>
      </c>
      <c r="B27" s="14">
        <v>238508.68961469003</v>
      </c>
      <c r="C27" s="10">
        <v>52697.235525009994</v>
      </c>
      <c r="D27" s="10">
        <v>185084.71476724002</v>
      </c>
      <c r="E27" s="10">
        <v>0</v>
      </c>
      <c r="F27" s="10">
        <v>129382.2688928</v>
      </c>
      <c r="G27" s="10">
        <v>40038.823378870002</v>
      </c>
      <c r="H27" s="10">
        <v>510.89218054999998</v>
      </c>
      <c r="I27" s="10">
        <v>14521.56068486</v>
      </c>
      <c r="J27" s="10">
        <v>631.16963015999988</v>
      </c>
      <c r="K27" s="10">
        <v>0</v>
      </c>
      <c r="L27" s="10">
        <v>726.73932244000002</v>
      </c>
      <c r="M27" s="10">
        <v>2099.2467557024538</v>
      </c>
      <c r="N27" s="10">
        <v>240607.93637039248</v>
      </c>
    </row>
    <row r="28" spans="1:14" hidden="1" outlineLevel="2" x14ac:dyDescent="0.3">
      <c r="A28" s="11" t="s">
        <v>50</v>
      </c>
      <c r="B28" s="15">
        <v>238508.68961469003</v>
      </c>
      <c r="C28" s="12">
        <v>52697.235525009994</v>
      </c>
      <c r="D28" s="12">
        <v>185084.71476724002</v>
      </c>
      <c r="E28" s="12">
        <v>0</v>
      </c>
      <c r="F28" s="12">
        <v>129382.2688928</v>
      </c>
      <c r="G28" s="12">
        <v>40038.823378870002</v>
      </c>
      <c r="H28" s="12">
        <v>510.89218054999998</v>
      </c>
      <c r="I28" s="12">
        <v>14521.56068486</v>
      </c>
      <c r="J28" s="12">
        <v>631.16963015999988</v>
      </c>
      <c r="K28" s="12">
        <v>0</v>
      </c>
      <c r="L28" s="12">
        <v>726.73932244000002</v>
      </c>
      <c r="M28" s="12">
        <v>2099.2467557024538</v>
      </c>
      <c r="N28" s="12">
        <v>240607.93637039248</v>
      </c>
    </row>
    <row r="29" spans="1:14" hidden="1" outlineLevel="1" x14ac:dyDescent="0.3">
      <c r="A29" s="9" t="s">
        <v>32</v>
      </c>
      <c r="B29" s="14">
        <v>2161413.8660801463</v>
      </c>
      <c r="C29" s="10">
        <v>555527.08938964026</v>
      </c>
      <c r="D29" s="10">
        <v>1534341.1337740535</v>
      </c>
      <c r="E29" s="10">
        <v>13593.75</v>
      </c>
      <c r="F29" s="10">
        <v>541585.09148844506</v>
      </c>
      <c r="G29" s="10">
        <v>30990.964725466747</v>
      </c>
      <c r="H29" s="10">
        <v>88446.212611096242</v>
      </c>
      <c r="I29" s="10">
        <v>561912.82641505369</v>
      </c>
      <c r="J29" s="10">
        <v>297812.2885339919</v>
      </c>
      <c r="K29" s="10">
        <v>6512.7695096399993</v>
      </c>
      <c r="L29" s="10">
        <v>65032.873406812701</v>
      </c>
      <c r="M29" s="10">
        <v>718863.17434301542</v>
      </c>
      <c r="N29" s="10">
        <v>2880277.0404231618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718863.17434301542</v>
      </c>
      <c r="N30" s="12">
        <v>718863.17434301542</v>
      </c>
    </row>
    <row r="31" spans="1:14" hidden="1" outlineLevel="2" x14ac:dyDescent="0.3">
      <c r="A31" s="11" t="s">
        <v>41</v>
      </c>
      <c r="B31" s="15">
        <v>2161413.8660801463</v>
      </c>
      <c r="C31" s="12">
        <v>555527.08938964026</v>
      </c>
      <c r="D31" s="12">
        <v>1534341.1337740535</v>
      </c>
      <c r="E31" s="12">
        <v>13593.75</v>
      </c>
      <c r="F31" s="12">
        <v>541585.09148844506</v>
      </c>
      <c r="G31" s="12">
        <v>30990.964725466747</v>
      </c>
      <c r="H31" s="12">
        <v>88446.212611096242</v>
      </c>
      <c r="I31" s="12">
        <v>561912.82641505369</v>
      </c>
      <c r="J31" s="12">
        <v>297812.2885339919</v>
      </c>
      <c r="K31" s="12">
        <v>6512.7695096399993</v>
      </c>
      <c r="L31" s="12">
        <v>65032.873406812701</v>
      </c>
      <c r="M31" s="12">
        <v>0</v>
      </c>
      <c r="N31" s="12">
        <v>2161413.8660801463</v>
      </c>
    </row>
    <row r="32" spans="1:14" collapsed="1" x14ac:dyDescent="0.3">
      <c r="A32" s="2" t="s">
        <v>0</v>
      </c>
      <c r="B32" s="3">
        <v>15678673.401763264</v>
      </c>
      <c r="C32" s="13">
        <v>6256529.4292529784</v>
      </c>
      <c r="D32" s="3">
        <v>6188584.5879780417</v>
      </c>
      <c r="E32" s="3">
        <v>0</v>
      </c>
      <c r="F32" s="3">
        <v>2941893.6255250205</v>
      </c>
      <c r="G32" s="3">
        <v>444878.11238274135</v>
      </c>
      <c r="H32" s="3">
        <v>815752.11826542625</v>
      </c>
      <c r="I32" s="3">
        <v>1762315.8112394807</v>
      </c>
      <c r="J32" s="3">
        <v>223744.92056537303</v>
      </c>
      <c r="K32" s="3">
        <v>364613.00951509387</v>
      </c>
      <c r="L32" s="3">
        <v>2868946.3750171498</v>
      </c>
      <c r="M32" s="3">
        <v>5197922.3884197418</v>
      </c>
      <c r="N32" s="16">
        <v>20876595.790183008</v>
      </c>
    </row>
    <row r="33" spans="1:14" hidden="1" outlineLevel="1" x14ac:dyDescent="0.3">
      <c r="A33" s="9" t="s">
        <v>31</v>
      </c>
      <c r="B33" s="10">
        <v>972489.92760783585</v>
      </c>
      <c r="C33" s="14">
        <v>19273.941695982401</v>
      </c>
      <c r="D33" s="10">
        <v>854387.74491453625</v>
      </c>
      <c r="E33" s="10">
        <v>0</v>
      </c>
      <c r="F33" s="10">
        <v>276424.36192478699</v>
      </c>
      <c r="G33" s="10">
        <v>377574.2522410801</v>
      </c>
      <c r="H33" s="10">
        <v>17095.047595665998</v>
      </c>
      <c r="I33" s="10">
        <v>175091.40645268021</v>
      </c>
      <c r="J33" s="10">
        <v>8202.6767003229015</v>
      </c>
      <c r="K33" s="10">
        <v>1756.7898461682</v>
      </c>
      <c r="L33" s="10">
        <v>97071.451151148998</v>
      </c>
      <c r="M33" s="10">
        <v>97623.938356067592</v>
      </c>
      <c r="N33" s="10">
        <v>1070113.8659639035</v>
      </c>
    </row>
    <row r="34" spans="1:14" hidden="1" outlineLevel="2" x14ac:dyDescent="0.3">
      <c r="A34" s="11" t="s">
        <v>35</v>
      </c>
      <c r="B34" s="12">
        <v>68774.770263836297</v>
      </c>
      <c r="C34" s="15">
        <v>3261.5136671783998</v>
      </c>
      <c r="D34" s="12">
        <v>64026.247589003098</v>
      </c>
      <c r="E34" s="12">
        <v>0</v>
      </c>
      <c r="F34" s="12">
        <v>24723.718496055801</v>
      </c>
      <c r="G34" s="12">
        <v>28923.214241253401</v>
      </c>
      <c r="H34" s="12">
        <v>1281.2882283823999</v>
      </c>
      <c r="I34" s="12">
        <v>8615.0643048444981</v>
      </c>
      <c r="J34" s="12">
        <v>482.96231846700005</v>
      </c>
      <c r="K34" s="12">
        <v>0</v>
      </c>
      <c r="L34" s="12">
        <v>1487.0090076547999</v>
      </c>
      <c r="M34" s="12">
        <v>3411.8583177831902</v>
      </c>
      <c r="N34" s="12">
        <v>72186.628581619487</v>
      </c>
    </row>
    <row r="35" spans="1:14" hidden="1" outlineLevel="2" x14ac:dyDescent="0.3">
      <c r="A35" s="11" t="s">
        <v>37</v>
      </c>
      <c r="B35" s="12">
        <v>903715.15734399948</v>
      </c>
      <c r="C35" s="15">
        <v>16012.428028804001</v>
      </c>
      <c r="D35" s="12">
        <v>790361.49732553307</v>
      </c>
      <c r="E35" s="12">
        <v>0</v>
      </c>
      <c r="F35" s="12">
        <v>251700.64342873121</v>
      </c>
      <c r="G35" s="12">
        <v>348651.03799982672</v>
      </c>
      <c r="H35" s="12">
        <v>15813.759367283599</v>
      </c>
      <c r="I35" s="12">
        <v>166476.3421478357</v>
      </c>
      <c r="J35" s="12">
        <v>7719.7143818559007</v>
      </c>
      <c r="K35" s="12">
        <v>1756.7898461682</v>
      </c>
      <c r="L35" s="12">
        <v>95584.442143494205</v>
      </c>
      <c r="M35" s="12">
        <v>94212.080038284403</v>
      </c>
      <c r="N35" s="12">
        <v>997927.2373822839</v>
      </c>
    </row>
    <row r="36" spans="1:14" hidden="1" outlineLevel="1" x14ac:dyDescent="0.3">
      <c r="A36" s="9" t="s">
        <v>1</v>
      </c>
      <c r="B36" s="10">
        <v>2296411.6573186801</v>
      </c>
      <c r="C36" s="14">
        <v>0</v>
      </c>
      <c r="D36" s="10">
        <v>2197476.3252528482</v>
      </c>
      <c r="E36" s="10">
        <v>0</v>
      </c>
      <c r="F36" s="10">
        <v>1888177.5561001981</v>
      </c>
      <c r="G36" s="10">
        <v>0</v>
      </c>
      <c r="H36" s="10">
        <v>292925</v>
      </c>
      <c r="I36" s="10">
        <v>16373.769152650002</v>
      </c>
      <c r="J36" s="10">
        <v>0</v>
      </c>
      <c r="K36" s="10">
        <v>98935.332065831681</v>
      </c>
      <c r="L36" s="10">
        <v>0</v>
      </c>
      <c r="M36" s="10">
        <v>984050.08242092899</v>
      </c>
      <c r="N36" s="10">
        <v>3280461.739739609</v>
      </c>
    </row>
    <row r="37" spans="1:14" hidden="1" outlineLevel="2" x14ac:dyDescent="0.3">
      <c r="A37" s="11" t="s">
        <v>38</v>
      </c>
      <c r="B37" s="12">
        <v>664870.29852880805</v>
      </c>
      <c r="C37" s="15">
        <v>0</v>
      </c>
      <c r="D37" s="12">
        <v>664870.29852880805</v>
      </c>
      <c r="E37" s="12">
        <v>0</v>
      </c>
      <c r="F37" s="12">
        <v>663485.93472514802</v>
      </c>
      <c r="G37" s="12">
        <v>0</v>
      </c>
      <c r="H37" s="12">
        <v>0</v>
      </c>
      <c r="I37" s="12">
        <v>1384.3638036600018</v>
      </c>
      <c r="J37" s="12">
        <v>0</v>
      </c>
      <c r="K37" s="12">
        <v>0</v>
      </c>
      <c r="L37" s="12">
        <v>0</v>
      </c>
      <c r="M37" s="12">
        <v>122508.771910651</v>
      </c>
      <c r="N37" s="12">
        <v>787379.07043945906</v>
      </c>
    </row>
    <row r="38" spans="1:14" hidden="1" outlineLevel="2" x14ac:dyDescent="0.3">
      <c r="A38" s="11" t="s">
        <v>39</v>
      </c>
      <c r="B38" s="12">
        <v>1631541.3587898717</v>
      </c>
      <c r="C38" s="15">
        <v>0</v>
      </c>
      <c r="D38" s="12">
        <v>1532606.02672404</v>
      </c>
      <c r="E38" s="12">
        <v>0</v>
      </c>
      <c r="F38" s="12">
        <v>1224691.6213750499</v>
      </c>
      <c r="G38" s="12">
        <v>0</v>
      </c>
      <c r="H38" s="12">
        <v>292925</v>
      </c>
      <c r="I38" s="12">
        <v>14989.40534899</v>
      </c>
      <c r="J38" s="12">
        <v>0</v>
      </c>
      <c r="K38" s="12">
        <v>98935.332065831681</v>
      </c>
      <c r="L38" s="12">
        <v>0</v>
      </c>
      <c r="M38" s="12">
        <v>861541.31051027798</v>
      </c>
      <c r="N38" s="12">
        <v>2493082.6693001497</v>
      </c>
    </row>
    <row r="39" spans="1:14" hidden="1" outlineLevel="1" x14ac:dyDescent="0.3">
      <c r="A39" s="9" t="s">
        <v>61</v>
      </c>
      <c r="B39" s="10">
        <v>11961469.199241057</v>
      </c>
      <c r="C39" s="14">
        <v>6235550.8058228763</v>
      </c>
      <c r="D39" s="10">
        <v>2690130.2449490861</v>
      </c>
      <c r="E39" s="10">
        <v>0</v>
      </c>
      <c r="F39" s="10">
        <v>496955.14723366773</v>
      </c>
      <c r="G39" s="10">
        <v>66145.724733122304</v>
      </c>
      <c r="H39" s="10">
        <v>500685.767048701</v>
      </c>
      <c r="I39" s="10">
        <v>1560294.707975626</v>
      </c>
      <c r="J39" s="10">
        <v>66048.897957969122</v>
      </c>
      <c r="K39" s="10">
        <v>263913.22460309399</v>
      </c>
      <c r="L39" s="10">
        <v>2771874.923866001</v>
      </c>
      <c r="M39" s="10">
        <v>3397951.1009332901</v>
      </c>
      <c r="N39" s="10">
        <v>15359420.300174348</v>
      </c>
    </row>
    <row r="40" spans="1:14" hidden="1" outlineLevel="2" x14ac:dyDescent="0.3">
      <c r="A40" s="11" t="s">
        <v>57</v>
      </c>
      <c r="B40" s="12">
        <v>11961469.199241057</v>
      </c>
      <c r="C40" s="15">
        <v>6235550.8058228763</v>
      </c>
      <c r="D40" s="12">
        <v>2690130.2449490861</v>
      </c>
      <c r="E40" s="12">
        <v>0</v>
      </c>
      <c r="F40" s="12">
        <v>496955.14723366773</v>
      </c>
      <c r="G40" s="12">
        <v>66145.724733122304</v>
      </c>
      <c r="H40" s="12">
        <v>500685.767048701</v>
      </c>
      <c r="I40" s="12">
        <v>1560294.707975626</v>
      </c>
      <c r="J40" s="12">
        <v>66048.897957969122</v>
      </c>
      <c r="K40" s="12">
        <v>263913.22460309399</v>
      </c>
      <c r="L40" s="12">
        <v>2771874.923866001</v>
      </c>
      <c r="M40" s="12">
        <v>3397951.1009332901</v>
      </c>
      <c r="N40" s="12">
        <v>15359420.300174348</v>
      </c>
    </row>
    <row r="41" spans="1:14" hidden="1" outlineLevel="1" x14ac:dyDescent="0.3">
      <c r="A41" s="9" t="s">
        <v>63</v>
      </c>
      <c r="B41" s="10">
        <v>65440.38298504</v>
      </c>
      <c r="C41" s="14">
        <v>1704.6817341199999</v>
      </c>
      <c r="D41" s="10">
        <v>63735.701250919999</v>
      </c>
      <c r="E41" s="10">
        <v>0</v>
      </c>
      <c r="F41" s="10">
        <v>61649.423537709998</v>
      </c>
      <c r="G41" s="10">
        <v>208.20619194000011</v>
      </c>
      <c r="H41" s="10">
        <v>0</v>
      </c>
      <c r="I41" s="10">
        <v>1878.0715212699999</v>
      </c>
      <c r="J41" s="10">
        <v>0</v>
      </c>
      <c r="K41" s="10">
        <v>0</v>
      </c>
      <c r="L41" s="10">
        <v>0</v>
      </c>
      <c r="M41" s="10">
        <v>0</v>
      </c>
      <c r="N41" s="10">
        <v>65440.38298504</v>
      </c>
    </row>
    <row r="42" spans="1:14" hidden="1" outlineLevel="2" x14ac:dyDescent="0.3">
      <c r="A42" s="11" t="s">
        <v>50</v>
      </c>
      <c r="B42" s="12">
        <v>65440.38298504</v>
      </c>
      <c r="C42" s="15">
        <v>1704.6817341199999</v>
      </c>
      <c r="D42" s="12">
        <v>63735.701250919999</v>
      </c>
      <c r="E42" s="12">
        <v>0</v>
      </c>
      <c r="F42" s="12">
        <v>61649.423537709998</v>
      </c>
      <c r="G42" s="12">
        <v>208.20619194000011</v>
      </c>
      <c r="H42" s="12">
        <v>0</v>
      </c>
      <c r="I42" s="12">
        <v>1878.0715212699999</v>
      </c>
      <c r="J42" s="12">
        <v>0</v>
      </c>
      <c r="K42" s="12">
        <v>0</v>
      </c>
      <c r="L42" s="12">
        <v>0</v>
      </c>
      <c r="M42" s="12">
        <v>0</v>
      </c>
      <c r="N42" s="12">
        <v>65440.38298504</v>
      </c>
    </row>
    <row r="43" spans="1:14" hidden="1" outlineLevel="1" x14ac:dyDescent="0.3">
      <c r="A43" s="9" t="s">
        <v>32</v>
      </c>
      <c r="B43" s="10">
        <v>382862.23461065092</v>
      </c>
      <c r="C43" s="14">
        <v>0</v>
      </c>
      <c r="D43" s="10">
        <v>382854.57161065092</v>
      </c>
      <c r="E43" s="10">
        <v>0</v>
      </c>
      <c r="F43" s="10">
        <v>218687.13672865729</v>
      </c>
      <c r="G43" s="10">
        <v>949.92921659891999</v>
      </c>
      <c r="H43" s="10">
        <v>5046.30362105925</v>
      </c>
      <c r="I43" s="10">
        <v>8677.8561372544445</v>
      </c>
      <c r="J43" s="10">
        <v>149493.34590708101</v>
      </c>
      <c r="K43" s="10">
        <v>7.6630000000000003</v>
      </c>
      <c r="L43" s="10">
        <v>0</v>
      </c>
      <c r="M43" s="10">
        <v>718297.26670945506</v>
      </c>
      <c r="N43" s="10">
        <v>1101159.501320106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718297.26670945506</v>
      </c>
      <c r="N44" s="12">
        <v>718297.26670945506</v>
      </c>
    </row>
    <row r="45" spans="1:14" hidden="1" outlineLevel="2" x14ac:dyDescent="0.3">
      <c r="A45" s="11" t="s">
        <v>41</v>
      </c>
      <c r="B45" s="12">
        <v>382862.23461065092</v>
      </c>
      <c r="C45" s="15">
        <v>0</v>
      </c>
      <c r="D45" s="12">
        <v>382854.57161065092</v>
      </c>
      <c r="E45" s="12">
        <v>0</v>
      </c>
      <c r="F45" s="12">
        <v>218687.13672865729</v>
      </c>
      <c r="G45" s="12">
        <v>949.92921659891999</v>
      </c>
      <c r="H45" s="12">
        <v>5046.30362105925</v>
      </c>
      <c r="I45" s="12">
        <v>8677.8561372544445</v>
      </c>
      <c r="J45" s="12">
        <v>149493.34590708101</v>
      </c>
      <c r="K45" s="12">
        <v>7.6630000000000003</v>
      </c>
      <c r="L45" s="12">
        <v>0</v>
      </c>
      <c r="M45" s="12">
        <v>0</v>
      </c>
      <c r="N45" s="12">
        <v>382862.23461065092</v>
      </c>
    </row>
    <row r="46" spans="1:14" collapsed="1" x14ac:dyDescent="0.3">
      <c r="A46" s="2" t="s">
        <v>56</v>
      </c>
      <c r="B46" s="3">
        <v>30915081.039756563</v>
      </c>
      <c r="C46" s="3">
        <v>4592189.2236176776</v>
      </c>
      <c r="D46" s="13">
        <v>14775298.356233627</v>
      </c>
      <c r="E46" s="3">
        <v>48610.998393119997</v>
      </c>
      <c r="F46" s="3">
        <v>4074143.5729494561</v>
      </c>
      <c r="G46" s="3">
        <v>6158971.0374166397</v>
      </c>
      <c r="H46" s="3">
        <v>1014579.605897293</v>
      </c>
      <c r="I46" s="3">
        <v>1183916.5625125312</v>
      </c>
      <c r="J46" s="3">
        <v>2295076.5790645867</v>
      </c>
      <c r="K46" s="3">
        <v>3494342.633707982</v>
      </c>
      <c r="L46" s="3">
        <v>8053250.8261972778</v>
      </c>
      <c r="M46" s="3">
        <v>2880169.8610622082</v>
      </c>
      <c r="N46" s="16">
        <v>33795250.900818773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93528.813788922605</v>
      </c>
      <c r="N47" s="10">
        <v>93528.813788922605</v>
      </c>
    </row>
    <row r="48" spans="1:14" hidden="1" outlineLevel="1" x14ac:dyDescent="0.3">
      <c r="A48" s="9" t="s">
        <v>60</v>
      </c>
      <c r="B48" s="10">
        <v>5356080.5463092383</v>
      </c>
      <c r="C48" s="10">
        <v>590258.97798476066</v>
      </c>
      <c r="D48" s="14">
        <v>1100424.8985204052</v>
      </c>
      <c r="E48" s="10">
        <v>0</v>
      </c>
      <c r="F48" s="10">
        <v>853355.53688150959</v>
      </c>
      <c r="G48" s="10">
        <v>19837.14025332452</v>
      </c>
      <c r="H48" s="10">
        <v>24179.071770558498</v>
      </c>
      <c r="I48" s="10">
        <v>146352.19837073406</v>
      </c>
      <c r="J48" s="10">
        <v>56700.951244278614</v>
      </c>
      <c r="K48" s="10">
        <v>1961173.4053294032</v>
      </c>
      <c r="L48" s="10">
        <v>1704223.2644746692</v>
      </c>
      <c r="M48" s="10">
        <v>2697.328328635374</v>
      </c>
      <c r="N48" s="10">
        <v>5358777.8746378738</v>
      </c>
    </row>
    <row r="49" spans="1:14" hidden="1" outlineLevel="2" x14ac:dyDescent="0.3">
      <c r="A49" s="11" t="s">
        <v>42</v>
      </c>
      <c r="B49" s="12">
        <v>342334.10000000003</v>
      </c>
      <c r="C49" s="12">
        <v>0</v>
      </c>
      <c r="D49" s="15">
        <v>49776.306464989997</v>
      </c>
      <c r="E49" s="12">
        <v>0</v>
      </c>
      <c r="F49" s="12">
        <v>49174.443389940003</v>
      </c>
      <c r="G49" s="12">
        <v>0</v>
      </c>
      <c r="H49" s="12">
        <v>0</v>
      </c>
      <c r="I49" s="12">
        <v>582.02507875000003</v>
      </c>
      <c r="J49" s="12">
        <v>19.8379963</v>
      </c>
      <c r="K49" s="12">
        <v>0</v>
      </c>
      <c r="L49" s="12">
        <v>292557.79353501002</v>
      </c>
      <c r="M49" s="12">
        <v>0</v>
      </c>
      <c r="N49" s="12">
        <v>342334.10000000003</v>
      </c>
    </row>
    <row r="50" spans="1:14" hidden="1" outlineLevel="2" x14ac:dyDescent="0.3">
      <c r="A50" s="11" t="s">
        <v>43</v>
      </c>
      <c r="B50" s="12">
        <v>2197345.2425760906</v>
      </c>
      <c r="C50" s="12">
        <v>145356.90882139999</v>
      </c>
      <c r="D50" s="15">
        <v>37157.388241510605</v>
      </c>
      <c r="E50" s="12">
        <v>0</v>
      </c>
      <c r="F50" s="12">
        <v>14810.113499340008</v>
      </c>
      <c r="G50" s="12">
        <v>14739.7247645806</v>
      </c>
      <c r="H50" s="12">
        <v>617.95613890999596</v>
      </c>
      <c r="I50" s="12">
        <v>155.09996783000011</v>
      </c>
      <c r="J50" s="12">
        <v>6834.4938708499994</v>
      </c>
      <c r="K50" s="12">
        <v>1867267.1581784301</v>
      </c>
      <c r="L50" s="12">
        <v>147563.78733475</v>
      </c>
      <c r="M50" s="12">
        <v>2683.0293532037881</v>
      </c>
      <c r="N50" s="12">
        <v>2200028.2719292943</v>
      </c>
    </row>
    <row r="51" spans="1:14" hidden="1" outlineLevel="2" x14ac:dyDescent="0.3">
      <c r="A51" s="11" t="s">
        <v>44</v>
      </c>
      <c r="B51" s="12">
        <v>2816401.2037331481</v>
      </c>
      <c r="C51" s="12">
        <v>444902.06916336063</v>
      </c>
      <c r="D51" s="15">
        <v>1013491.2038139047</v>
      </c>
      <c r="E51" s="12">
        <v>0</v>
      </c>
      <c r="F51" s="12">
        <v>789370.97999222961</v>
      </c>
      <c r="G51" s="12">
        <v>5097.4154887439199</v>
      </c>
      <c r="H51" s="12">
        <v>23561.115631648503</v>
      </c>
      <c r="I51" s="12">
        <v>145615.07332415404</v>
      </c>
      <c r="J51" s="12">
        <v>49846.61937712862</v>
      </c>
      <c r="K51" s="12">
        <v>93906.247150973111</v>
      </c>
      <c r="L51" s="12">
        <v>1264101.6836049093</v>
      </c>
      <c r="M51" s="12">
        <v>14.298975431585999</v>
      </c>
      <c r="N51" s="12">
        <v>2816415.5027085794</v>
      </c>
    </row>
    <row r="52" spans="1:14" hidden="1" outlineLevel="1" x14ac:dyDescent="0.3">
      <c r="A52" s="9" t="s">
        <v>31</v>
      </c>
      <c r="B52" s="10">
        <v>4103535.137064117</v>
      </c>
      <c r="C52" s="10">
        <v>1201173.5596454747</v>
      </c>
      <c r="D52" s="14">
        <v>1323066.6097579084</v>
      </c>
      <c r="E52" s="10">
        <v>0</v>
      </c>
      <c r="F52" s="10">
        <v>642536.68457360892</v>
      </c>
      <c r="G52" s="10">
        <v>515144.8206381317</v>
      </c>
      <c r="H52" s="10">
        <v>75272.738514137731</v>
      </c>
      <c r="I52" s="10">
        <v>66985.646484738943</v>
      </c>
      <c r="J52" s="10">
        <v>23126.71954729105</v>
      </c>
      <c r="K52" s="10">
        <v>2132.0386337949999</v>
      </c>
      <c r="L52" s="10">
        <v>1577162.9290269392</v>
      </c>
      <c r="M52" s="10">
        <v>140044.05986103474</v>
      </c>
      <c r="N52" s="10">
        <v>4243579.1969251521</v>
      </c>
    </row>
    <row r="53" spans="1:14" hidden="1" outlineLevel="2" x14ac:dyDescent="0.3">
      <c r="A53" s="11" t="s">
        <v>35</v>
      </c>
      <c r="B53" s="12">
        <v>1478290.8581370369</v>
      </c>
      <c r="C53" s="12">
        <v>501099.8134393309</v>
      </c>
      <c r="D53" s="15">
        <v>476046.64876507188</v>
      </c>
      <c r="E53" s="12">
        <v>0</v>
      </c>
      <c r="F53" s="12">
        <v>291410.00434323587</v>
      </c>
      <c r="G53" s="12">
        <v>157178.8433440745</v>
      </c>
      <c r="H53" s="12">
        <v>4169.6362614044947</v>
      </c>
      <c r="I53" s="12">
        <v>15921.734177148561</v>
      </c>
      <c r="J53" s="12">
        <v>7366.4306392084409</v>
      </c>
      <c r="K53" s="12">
        <v>0</v>
      </c>
      <c r="L53" s="12">
        <v>501144.39593263407</v>
      </c>
      <c r="M53" s="12">
        <v>14414.8526139317</v>
      </c>
      <c r="N53" s="12">
        <v>1492705.7107509687</v>
      </c>
    </row>
    <row r="54" spans="1:14" hidden="1" outlineLevel="2" x14ac:dyDescent="0.3">
      <c r="A54" s="11" t="s">
        <v>37</v>
      </c>
      <c r="B54" s="12">
        <v>2625244.2789270803</v>
      </c>
      <c r="C54" s="12">
        <v>700073.74620614375</v>
      </c>
      <c r="D54" s="15">
        <v>847019.96099283639</v>
      </c>
      <c r="E54" s="12">
        <v>0</v>
      </c>
      <c r="F54" s="12">
        <v>351126.68023037305</v>
      </c>
      <c r="G54" s="12">
        <v>357965.97729405714</v>
      </c>
      <c r="H54" s="12">
        <v>71103.102252733253</v>
      </c>
      <c r="I54" s="12">
        <v>51063.912307590392</v>
      </c>
      <c r="J54" s="12">
        <v>15760.288908082612</v>
      </c>
      <c r="K54" s="12">
        <v>2132.0386337949999</v>
      </c>
      <c r="L54" s="12">
        <v>1076018.5330943051</v>
      </c>
      <c r="M54" s="12">
        <v>125629.20724710301</v>
      </c>
      <c r="N54" s="12">
        <v>2750873.4861741834</v>
      </c>
    </row>
    <row r="55" spans="1:14" hidden="1" outlineLevel="1" x14ac:dyDescent="0.3">
      <c r="A55" s="9" t="s">
        <v>1</v>
      </c>
      <c r="B55" s="10">
        <v>3841828.5594123658</v>
      </c>
      <c r="C55" s="10">
        <v>211.32060705999999</v>
      </c>
      <c r="D55" s="14">
        <v>2937501.6887370963</v>
      </c>
      <c r="E55" s="10">
        <v>35017.248393119997</v>
      </c>
      <c r="F55" s="10">
        <v>1567152.552051449</v>
      </c>
      <c r="G55" s="10">
        <v>1332854.6066949479</v>
      </c>
      <c r="H55" s="10">
        <v>529.65403037933697</v>
      </c>
      <c r="I55" s="10">
        <v>1947.6275672000002</v>
      </c>
      <c r="J55" s="10">
        <v>0</v>
      </c>
      <c r="K55" s="10">
        <v>904115.55006820953</v>
      </c>
      <c r="L55" s="10">
        <v>0</v>
      </c>
      <c r="M55" s="10">
        <v>602922.73491567222</v>
      </c>
      <c r="N55" s="10">
        <v>4444751.2943280376</v>
      </c>
    </row>
    <row r="56" spans="1:14" hidden="1" outlineLevel="2" x14ac:dyDescent="0.3">
      <c r="A56" s="11" t="s">
        <v>38</v>
      </c>
      <c r="B56" s="12">
        <v>2760218.6636131518</v>
      </c>
      <c r="C56" s="12">
        <v>211.32060705999999</v>
      </c>
      <c r="D56" s="15">
        <v>2726005.1276639467</v>
      </c>
      <c r="E56" s="12">
        <v>35017.248393119997</v>
      </c>
      <c r="F56" s="12">
        <v>1357499.3787223992</v>
      </c>
      <c r="G56" s="12">
        <v>1332854.6066949479</v>
      </c>
      <c r="H56" s="12">
        <v>529.65403037933697</v>
      </c>
      <c r="I56" s="12">
        <v>104.2398231</v>
      </c>
      <c r="J56" s="12">
        <v>0</v>
      </c>
      <c r="K56" s="12">
        <v>34002.2153421451</v>
      </c>
      <c r="L56" s="12">
        <v>0</v>
      </c>
      <c r="M56" s="12">
        <v>303588.22838353779</v>
      </c>
      <c r="N56" s="12">
        <v>3063806.8919966896</v>
      </c>
    </row>
    <row r="57" spans="1:14" hidden="1" outlineLevel="2" x14ac:dyDescent="0.3">
      <c r="A57" s="11" t="s">
        <v>39</v>
      </c>
      <c r="B57" s="10">
        <v>1081609.8957992145</v>
      </c>
      <c r="C57" s="12">
        <v>0</v>
      </c>
      <c r="D57" s="14">
        <v>211496.56107315005</v>
      </c>
      <c r="E57" s="12">
        <v>0</v>
      </c>
      <c r="F57" s="12">
        <v>209653.17332905004</v>
      </c>
      <c r="G57" s="12">
        <v>0</v>
      </c>
      <c r="H57" s="12">
        <v>0</v>
      </c>
      <c r="I57" s="12">
        <v>1843.3877441</v>
      </c>
      <c r="J57" s="12">
        <v>0</v>
      </c>
      <c r="K57" s="12">
        <v>870113.33472606447</v>
      </c>
      <c r="L57" s="12">
        <v>0</v>
      </c>
      <c r="M57" s="12">
        <v>299334.50653213449</v>
      </c>
      <c r="N57" s="10">
        <v>1380944.402331349</v>
      </c>
    </row>
    <row r="58" spans="1:14" hidden="1" outlineLevel="1" x14ac:dyDescent="0.3">
      <c r="A58" s="9" t="s">
        <v>61</v>
      </c>
      <c r="B58" s="10">
        <v>13107984.457406905</v>
      </c>
      <c r="C58" s="10">
        <v>2163903.5845390684</v>
      </c>
      <c r="D58" s="14">
        <v>8180175.127459961</v>
      </c>
      <c r="E58" s="10">
        <v>0</v>
      </c>
      <c r="F58" s="10">
        <v>629404.83180772269</v>
      </c>
      <c r="G58" s="10">
        <v>4222560.6728901779</v>
      </c>
      <c r="H58" s="10">
        <v>830687.34041163034</v>
      </c>
      <c r="I58" s="10">
        <v>411895.1174380731</v>
      </c>
      <c r="J58" s="10">
        <v>2085627.1649123572</v>
      </c>
      <c r="K58" s="10">
        <v>621220.57801729394</v>
      </c>
      <c r="L58" s="10">
        <v>2142685.1673905803</v>
      </c>
      <c r="M58" s="10">
        <v>2038835.8462569744</v>
      </c>
      <c r="N58" s="10">
        <v>15146820.30366388</v>
      </c>
    </row>
    <row r="59" spans="1:14" hidden="1" outlineLevel="2" x14ac:dyDescent="0.3">
      <c r="A59" s="11" t="s">
        <v>57</v>
      </c>
      <c r="B59" s="12">
        <v>2457752.6124738744</v>
      </c>
      <c r="C59" s="12">
        <v>375833.20720881282</v>
      </c>
      <c r="D59" s="15">
        <v>1134784.0550174313</v>
      </c>
      <c r="E59" s="12">
        <v>0</v>
      </c>
      <c r="F59" s="12">
        <v>302867.21476633259</v>
      </c>
      <c r="G59" s="12">
        <v>31058.039163627651</v>
      </c>
      <c r="H59" s="12">
        <v>375343.57313779014</v>
      </c>
      <c r="I59" s="12">
        <v>354209.59162739309</v>
      </c>
      <c r="J59" s="12">
        <v>71305.63632228793</v>
      </c>
      <c r="K59" s="12">
        <v>346282.26273424091</v>
      </c>
      <c r="L59" s="12">
        <v>600853.08751338942</v>
      </c>
      <c r="M59" s="12">
        <v>1492596.3553819673</v>
      </c>
      <c r="N59" s="12">
        <v>3950348.9678558419</v>
      </c>
    </row>
    <row r="60" spans="1:14" hidden="1" outlineLevel="2" x14ac:dyDescent="0.3">
      <c r="A60" s="11" t="s">
        <v>45</v>
      </c>
      <c r="B60" s="12">
        <v>10650231.844933029</v>
      </c>
      <c r="C60" s="12">
        <v>1788070.3773302557</v>
      </c>
      <c r="D60" s="15">
        <v>7045391.0724425307</v>
      </c>
      <c r="E60" s="12">
        <v>0</v>
      </c>
      <c r="F60" s="12">
        <v>326537.61704139004</v>
      </c>
      <c r="G60" s="12">
        <v>4191502.6337265507</v>
      </c>
      <c r="H60" s="12">
        <v>455343.76727384015</v>
      </c>
      <c r="I60" s="12">
        <v>57685.525810680003</v>
      </c>
      <c r="J60" s="12">
        <v>2014321.5285900692</v>
      </c>
      <c r="K60" s="12">
        <v>274938.31528305297</v>
      </c>
      <c r="L60" s="12">
        <v>1541832.0798771908</v>
      </c>
      <c r="M60" s="12">
        <v>546239.49087500712</v>
      </c>
      <c r="N60" s="12">
        <v>11196471.335808037</v>
      </c>
    </row>
    <row r="61" spans="1:14" hidden="1" outlineLevel="1" x14ac:dyDescent="0.3">
      <c r="A61" s="9" t="s">
        <v>62</v>
      </c>
      <c r="B61" s="10">
        <v>2628569.5656960155</v>
      </c>
      <c r="C61" s="10">
        <v>30122.137660782599</v>
      </c>
      <c r="D61" s="14">
        <v>33203.134937197967</v>
      </c>
      <c r="E61" s="10">
        <v>0</v>
      </c>
      <c r="F61" s="10">
        <v>1500.7470720674601</v>
      </c>
      <c r="G61" s="10">
        <v>0</v>
      </c>
      <c r="H61" s="10">
        <v>0</v>
      </c>
      <c r="I61" s="10">
        <v>428.78487773355999</v>
      </c>
      <c r="J61" s="10">
        <v>31273.602987396949</v>
      </c>
      <c r="K61" s="10">
        <v>0</v>
      </c>
      <c r="L61" s="10">
        <v>2565244.2930980348</v>
      </c>
      <c r="M61" s="10">
        <v>0</v>
      </c>
      <c r="N61" s="10">
        <v>2628569.5656960155</v>
      </c>
    </row>
    <row r="62" spans="1:14" hidden="1" outlineLevel="2" x14ac:dyDescent="0.3">
      <c r="A62" s="11" t="s">
        <v>47</v>
      </c>
      <c r="B62" s="12">
        <v>274083.77564506559</v>
      </c>
      <c r="C62" s="12">
        <v>30122.137660782599</v>
      </c>
      <c r="D62" s="15">
        <v>33203.134937197967</v>
      </c>
      <c r="E62" s="12">
        <v>0</v>
      </c>
      <c r="F62" s="12">
        <v>1500.7470720674601</v>
      </c>
      <c r="G62" s="12">
        <v>0</v>
      </c>
      <c r="H62" s="12">
        <v>0</v>
      </c>
      <c r="I62" s="12">
        <v>428.78487773355999</v>
      </c>
      <c r="J62" s="12">
        <v>31273.602987396949</v>
      </c>
      <c r="K62" s="12">
        <v>0</v>
      </c>
      <c r="L62" s="12">
        <v>210758.50304708499</v>
      </c>
      <c r="M62" s="12">
        <v>0</v>
      </c>
      <c r="N62" s="12">
        <v>274083.77564506559</v>
      </c>
    </row>
    <row r="63" spans="1:14" hidden="1" outlineLevel="2" x14ac:dyDescent="0.3">
      <c r="A63" s="11" t="s">
        <v>48</v>
      </c>
      <c r="B63" s="12">
        <v>946914.78332264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946914.78332264</v>
      </c>
      <c r="M63" s="12">
        <v>0</v>
      </c>
      <c r="N63" s="12">
        <v>946914.78332264</v>
      </c>
    </row>
    <row r="64" spans="1:14" hidden="1" outlineLevel="2" x14ac:dyDescent="0.3">
      <c r="A64" s="11" t="s">
        <v>49</v>
      </c>
      <c r="B64" s="12">
        <v>1373132.45860374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1373132.45860374</v>
      </c>
      <c r="M64" s="12">
        <v>0</v>
      </c>
      <c r="N64" s="12">
        <v>1373132.45860374</v>
      </c>
    </row>
    <row r="65" spans="1:14" hidden="1" outlineLevel="2" x14ac:dyDescent="0.3">
      <c r="A65" s="11" t="s">
        <v>46</v>
      </c>
      <c r="B65" s="12">
        <v>34438.548124569999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34438.548124569999</v>
      </c>
      <c r="M65" s="12">
        <v>0</v>
      </c>
      <c r="N65" s="12">
        <v>34438.548124569999</v>
      </c>
    </row>
    <row r="66" spans="1:14" hidden="1" outlineLevel="1" x14ac:dyDescent="0.3">
      <c r="A66" s="9" t="s">
        <v>63</v>
      </c>
      <c r="B66" s="10">
        <v>171317.80143784001</v>
      </c>
      <c r="C66" s="10">
        <v>50992.553790889993</v>
      </c>
      <c r="D66" s="14">
        <v>119598.50842997001</v>
      </c>
      <c r="E66" s="10">
        <v>0</v>
      </c>
      <c r="F66" s="10">
        <v>67352.451559790003</v>
      </c>
      <c r="G66" s="10">
        <v>38532.761431190003</v>
      </c>
      <c r="H66" s="10">
        <v>510.89218054999998</v>
      </c>
      <c r="I66" s="10">
        <v>12571.233628280001</v>
      </c>
      <c r="J66" s="10">
        <v>631.16963015999988</v>
      </c>
      <c r="K66" s="10">
        <v>0</v>
      </c>
      <c r="L66" s="10">
        <v>726.73921698000004</v>
      </c>
      <c r="M66" s="10">
        <v>2099.2467557024538</v>
      </c>
      <c r="N66" s="10">
        <v>173417.04819354246</v>
      </c>
    </row>
    <row r="67" spans="1:14" hidden="1" outlineLevel="2" x14ac:dyDescent="0.3">
      <c r="A67" s="11" t="s">
        <v>50</v>
      </c>
      <c r="B67" s="12">
        <v>171317.80143784001</v>
      </c>
      <c r="C67" s="12">
        <v>50992.553790889993</v>
      </c>
      <c r="D67" s="15">
        <v>119598.50842997001</v>
      </c>
      <c r="E67" s="12">
        <v>0</v>
      </c>
      <c r="F67" s="12">
        <v>67352.451559790003</v>
      </c>
      <c r="G67" s="12">
        <v>38532.761431190003</v>
      </c>
      <c r="H67" s="12">
        <v>510.89218054999998</v>
      </c>
      <c r="I67" s="12">
        <v>12571.233628280001</v>
      </c>
      <c r="J67" s="12">
        <v>631.16963015999988</v>
      </c>
      <c r="K67" s="12">
        <v>0</v>
      </c>
      <c r="L67" s="12">
        <v>726.73921698000004</v>
      </c>
      <c r="M67" s="12">
        <v>2099.2467557024538</v>
      </c>
      <c r="N67" s="12">
        <v>173417.04819354246</v>
      </c>
    </row>
    <row r="68" spans="1:14" hidden="1" outlineLevel="1" x14ac:dyDescent="0.3">
      <c r="A68" s="9" t="s">
        <v>32</v>
      </c>
      <c r="B68" s="10">
        <v>1705764.9724300804</v>
      </c>
      <c r="C68" s="10">
        <v>555527.08938964026</v>
      </c>
      <c r="D68" s="14">
        <v>1081328.3883910873</v>
      </c>
      <c r="E68" s="10">
        <v>13593.75</v>
      </c>
      <c r="F68" s="10">
        <v>312840.76900330785</v>
      </c>
      <c r="G68" s="10">
        <v>30041.035508867826</v>
      </c>
      <c r="H68" s="10">
        <v>83399.908990036987</v>
      </c>
      <c r="I68" s="10">
        <v>543735.95414577145</v>
      </c>
      <c r="J68" s="10">
        <v>97716.970743103127</v>
      </c>
      <c r="K68" s="10">
        <v>5701.0616592799997</v>
      </c>
      <c r="L68" s="10">
        <v>63208.432990072703</v>
      </c>
      <c r="M68" s="10">
        <v>41.831155266301998</v>
      </c>
      <c r="N68" s="10">
        <v>1705806.8035853468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41.831155266301998</v>
      </c>
      <c r="N69" s="12">
        <v>41.831155266301998</v>
      </c>
    </row>
    <row r="70" spans="1:14" hidden="1" outlineLevel="2" x14ac:dyDescent="0.3">
      <c r="A70" s="11" t="s">
        <v>41</v>
      </c>
      <c r="B70" s="12">
        <v>1705764.9724300804</v>
      </c>
      <c r="C70" s="12">
        <v>555527.08938964026</v>
      </c>
      <c r="D70" s="15">
        <v>1081328.3883910873</v>
      </c>
      <c r="E70" s="12">
        <v>13593.75</v>
      </c>
      <c r="F70" s="12">
        <v>312840.76900330785</v>
      </c>
      <c r="G70" s="12">
        <v>30041.035508867826</v>
      </c>
      <c r="H70" s="12">
        <v>83399.908990036987</v>
      </c>
      <c r="I70" s="12">
        <v>543735.95414577145</v>
      </c>
      <c r="J70" s="12">
        <v>97716.970743103127</v>
      </c>
      <c r="K70" s="12">
        <v>5701.0616592799997</v>
      </c>
      <c r="L70" s="12">
        <v>63208.432990072703</v>
      </c>
      <c r="M70" s="12">
        <v>0</v>
      </c>
      <c r="N70" s="12">
        <v>1705764.9724300804</v>
      </c>
    </row>
    <row r="71" spans="1:14" collapsed="1" x14ac:dyDescent="0.3">
      <c r="A71" s="2" t="s">
        <v>2</v>
      </c>
      <c r="B71" s="3">
        <v>3770269.3764468711</v>
      </c>
      <c r="C71" s="3">
        <v>0</v>
      </c>
      <c r="D71" s="3">
        <v>1590165.6327403311</v>
      </c>
      <c r="E71" s="13">
        <v>0</v>
      </c>
      <c r="F71" s="3">
        <v>1572147.485268971</v>
      </c>
      <c r="G71" s="3">
        <v>0</v>
      </c>
      <c r="H71" s="3">
        <v>0</v>
      </c>
      <c r="I71" s="3">
        <v>17998.309475060003</v>
      </c>
      <c r="J71" s="3">
        <v>19.8379963</v>
      </c>
      <c r="K71" s="3">
        <v>1887545.95017153</v>
      </c>
      <c r="L71" s="3">
        <v>292557.79353501002</v>
      </c>
      <c r="M71" s="3">
        <v>94408.567606370925</v>
      </c>
      <c r="N71" s="16">
        <v>3864677.944053242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93528.813788922605</v>
      </c>
      <c r="N72" s="10">
        <v>93528.813788922605</v>
      </c>
    </row>
    <row r="73" spans="1:14" hidden="1" outlineLevel="1" x14ac:dyDescent="0.3">
      <c r="A73" s="9" t="s">
        <v>60</v>
      </c>
      <c r="B73" s="10">
        <v>2811985.7845678399</v>
      </c>
      <c r="C73" s="10">
        <v>0</v>
      </c>
      <c r="D73" s="10">
        <v>688757.69086129987</v>
      </c>
      <c r="E73" s="14">
        <v>0</v>
      </c>
      <c r="F73" s="10">
        <v>670739.54338993994</v>
      </c>
      <c r="G73" s="10">
        <v>0</v>
      </c>
      <c r="H73" s="10">
        <v>0</v>
      </c>
      <c r="I73" s="10">
        <v>17998.309475060003</v>
      </c>
      <c r="J73" s="10">
        <v>19.8379963</v>
      </c>
      <c r="K73" s="10">
        <v>1830670.3001715301</v>
      </c>
      <c r="L73" s="10">
        <v>292557.79353501002</v>
      </c>
      <c r="M73" s="10">
        <v>85.146720884877993</v>
      </c>
      <c r="N73" s="10">
        <v>2812070.9312887248</v>
      </c>
    </row>
    <row r="74" spans="1:14" hidden="1" outlineLevel="2" x14ac:dyDescent="0.3">
      <c r="A74" s="11" t="s">
        <v>42</v>
      </c>
      <c r="B74" s="12">
        <v>342334.10000000003</v>
      </c>
      <c r="C74" s="12">
        <v>0</v>
      </c>
      <c r="D74" s="12">
        <v>49776.306464989997</v>
      </c>
      <c r="E74" s="15">
        <v>0</v>
      </c>
      <c r="F74" s="12">
        <v>49174.443389940003</v>
      </c>
      <c r="G74" s="12">
        <v>0</v>
      </c>
      <c r="H74" s="12">
        <v>0</v>
      </c>
      <c r="I74" s="12">
        <v>582.02507875000003</v>
      </c>
      <c r="J74" s="12">
        <v>19.8379963</v>
      </c>
      <c r="K74" s="12">
        <v>0</v>
      </c>
      <c r="L74" s="12">
        <v>292557.79353501002</v>
      </c>
      <c r="M74" s="12">
        <v>0</v>
      </c>
      <c r="N74" s="12">
        <v>342334.10000000003</v>
      </c>
    </row>
    <row r="75" spans="1:14" hidden="1" outlineLevel="2" x14ac:dyDescent="0.3">
      <c r="A75" s="11" t="s">
        <v>43</v>
      </c>
      <c r="B75" s="12">
        <v>1830670.3001715301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1830670.3001715301</v>
      </c>
      <c r="L75" s="12">
        <v>0</v>
      </c>
      <c r="M75" s="12">
        <v>85.146720884877993</v>
      </c>
      <c r="N75" s="19">
        <v>1830755.4468924149</v>
      </c>
    </row>
    <row r="76" spans="1:14" hidden="1" outlineLevel="2" x14ac:dyDescent="0.3">
      <c r="A76" s="11" t="s">
        <v>44</v>
      </c>
      <c r="B76" s="12">
        <v>638981.38439630996</v>
      </c>
      <c r="C76" s="12">
        <v>0</v>
      </c>
      <c r="D76" s="12">
        <v>638981.38439630996</v>
      </c>
      <c r="E76" s="15">
        <v>0</v>
      </c>
      <c r="F76" s="12">
        <v>621565.1</v>
      </c>
      <c r="G76" s="12">
        <v>0</v>
      </c>
      <c r="H76" s="12">
        <v>0</v>
      </c>
      <c r="I76" s="12">
        <v>17416.284396310002</v>
      </c>
      <c r="J76" s="12">
        <v>0</v>
      </c>
      <c r="K76" s="12">
        <v>0</v>
      </c>
      <c r="L76" s="12">
        <v>0</v>
      </c>
      <c r="M76" s="12">
        <v>0</v>
      </c>
      <c r="N76" s="12">
        <v>638981.38439630996</v>
      </c>
    </row>
    <row r="77" spans="1:14" hidden="1" outlineLevel="1" x14ac:dyDescent="0.3">
      <c r="A77" s="9" t="s">
        <v>1</v>
      </c>
      <c r="B77" s="10">
        <v>901306.31187903101</v>
      </c>
      <c r="C77" s="10">
        <v>0</v>
      </c>
      <c r="D77" s="10">
        <v>901306.31187903101</v>
      </c>
      <c r="E77" s="14">
        <v>0</v>
      </c>
      <c r="F77" s="10">
        <v>901306.31187903101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901306.31187903101</v>
      </c>
    </row>
    <row r="78" spans="1:14" hidden="1" outlineLevel="2" x14ac:dyDescent="0.3">
      <c r="A78" s="11" t="s">
        <v>38</v>
      </c>
      <c r="B78" s="12">
        <v>901306.31187903101</v>
      </c>
      <c r="C78" s="12">
        <v>0</v>
      </c>
      <c r="D78" s="12">
        <v>901306.31187903101</v>
      </c>
      <c r="E78" s="15">
        <v>0</v>
      </c>
      <c r="F78" s="12">
        <v>901306.31187903101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901306.31187903101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x14ac:dyDescent="0.3">
      <c r="A80" s="9" t="s">
        <v>61</v>
      </c>
      <c r="B80" s="10">
        <v>56875.65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56875.65</v>
      </c>
      <c r="L80" s="10">
        <v>0</v>
      </c>
      <c r="M80" s="10">
        <v>0</v>
      </c>
      <c r="N80" s="10">
        <v>56875.65</v>
      </c>
    </row>
    <row r="81" spans="1:14" hidden="1" outlineLevel="2" x14ac:dyDescent="0.3">
      <c r="A81" s="11" t="s">
        <v>57</v>
      </c>
      <c r="B81" s="12">
        <v>56875.65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56875.65</v>
      </c>
      <c r="L81" s="12">
        <v>0</v>
      </c>
      <c r="M81" s="12">
        <v>0</v>
      </c>
      <c r="N81" s="12">
        <v>56875.65</v>
      </c>
    </row>
    <row r="82" spans="1:14" hidden="1" outlineLevel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794.60709656344397</v>
      </c>
      <c r="N82" s="10">
        <v>794.60709656344397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794.60709656344397</v>
      </c>
      <c r="N83" s="12">
        <v>794.60709656344397</v>
      </c>
    </row>
    <row r="84" spans="1:14" hidden="1" outlineLevel="1" x14ac:dyDescent="0.3">
      <c r="A84" s="9" t="s">
        <v>32</v>
      </c>
      <c r="B84" s="10">
        <v>101.63</v>
      </c>
      <c r="C84" s="10">
        <v>0</v>
      </c>
      <c r="D84" s="10">
        <v>101.63</v>
      </c>
      <c r="E84" s="14">
        <v>0</v>
      </c>
      <c r="F84" s="10">
        <v>101.63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101.63</v>
      </c>
    </row>
    <row r="85" spans="1:14" hidden="1" outlineLevel="2" x14ac:dyDescent="0.3">
      <c r="A85" s="11" t="s">
        <v>41</v>
      </c>
      <c r="B85" s="12">
        <v>101.63</v>
      </c>
      <c r="C85" s="12">
        <v>0</v>
      </c>
      <c r="D85" s="12">
        <v>101.63</v>
      </c>
      <c r="E85" s="15">
        <v>0</v>
      </c>
      <c r="F85" s="12">
        <v>101.63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101.63</v>
      </c>
    </row>
    <row r="86" spans="1:14" collapsed="1" x14ac:dyDescent="0.3">
      <c r="A86" s="2" t="s">
        <v>3</v>
      </c>
      <c r="B86" s="3">
        <v>11004260.738913761</v>
      </c>
      <c r="C86" s="3">
        <v>2120326.6438326919</v>
      </c>
      <c r="D86" s="3">
        <v>4360446.453253977</v>
      </c>
      <c r="E86" s="3">
        <v>46169.258393119999</v>
      </c>
      <c r="F86" s="13">
        <v>1597751.6975026145</v>
      </c>
      <c r="G86" s="3">
        <v>1847719.887376274</v>
      </c>
      <c r="H86" s="3">
        <v>94972.458765584786</v>
      </c>
      <c r="I86" s="3">
        <v>632395.92404224537</v>
      </c>
      <c r="J86" s="3">
        <v>141437.227174139</v>
      </c>
      <c r="K86" s="3">
        <v>1313481.6183205277</v>
      </c>
      <c r="L86" s="3">
        <v>3210006.0235065646</v>
      </c>
      <c r="M86" s="3">
        <v>1139080.3852024847</v>
      </c>
      <c r="N86" s="16">
        <v>12143341.124116246</v>
      </c>
    </row>
    <row r="87" spans="1:14" hidden="1" outlineLevel="1" x14ac:dyDescent="0.3">
      <c r="A87" s="9" t="s">
        <v>60</v>
      </c>
      <c r="B87" s="10">
        <v>2510456.0505097685</v>
      </c>
      <c r="C87" s="10">
        <v>590098.25942384067</v>
      </c>
      <c r="D87" s="10">
        <v>409599.03160261532</v>
      </c>
      <c r="E87" s="10">
        <v>0</v>
      </c>
      <c r="F87" s="14">
        <v>181640.08062046961</v>
      </c>
      <c r="G87" s="10">
        <v>19567.670703334519</v>
      </c>
      <c r="H87" s="10">
        <v>23933.475137828496</v>
      </c>
      <c r="I87" s="10">
        <v>128332.05899055407</v>
      </c>
      <c r="J87" s="10">
        <v>56125.746150428618</v>
      </c>
      <c r="K87" s="10">
        <v>130503.10515787311</v>
      </c>
      <c r="L87" s="10">
        <v>1380255.6543254394</v>
      </c>
      <c r="M87" s="10">
        <v>2597.8826323189101</v>
      </c>
      <c r="N87" s="10">
        <v>2513053.9331420874</v>
      </c>
    </row>
    <row r="88" spans="1:14" hidden="1" outlineLevel="2" x14ac:dyDescent="0.3">
      <c r="A88" s="11" t="s">
        <v>43</v>
      </c>
      <c r="B88" s="12">
        <v>366674.94240456063</v>
      </c>
      <c r="C88" s="12">
        <v>145356.90882139999</v>
      </c>
      <c r="D88" s="12">
        <v>37157.388241510605</v>
      </c>
      <c r="E88" s="12">
        <v>0</v>
      </c>
      <c r="F88" s="15">
        <v>14810.113499340008</v>
      </c>
      <c r="G88" s="12">
        <v>14739.7247645806</v>
      </c>
      <c r="H88" s="12">
        <v>617.95613890999596</v>
      </c>
      <c r="I88" s="12">
        <v>155.09996783000011</v>
      </c>
      <c r="J88" s="12">
        <v>6834.4938708499994</v>
      </c>
      <c r="K88" s="12">
        <v>36596.858006900002</v>
      </c>
      <c r="L88" s="12">
        <v>147563.78733475</v>
      </c>
      <c r="M88" s="12">
        <v>2597.8826323189101</v>
      </c>
      <c r="N88" s="12">
        <v>369272.82503687951</v>
      </c>
    </row>
    <row r="89" spans="1:14" hidden="1" outlineLevel="2" x14ac:dyDescent="0.3">
      <c r="A89" s="11" t="s">
        <v>44</v>
      </c>
      <c r="B89" s="12">
        <v>2143781.1081052078</v>
      </c>
      <c r="C89" s="12">
        <v>444741.35060244065</v>
      </c>
      <c r="D89" s="12">
        <v>372441.64336110465</v>
      </c>
      <c r="E89" s="12">
        <v>0</v>
      </c>
      <c r="F89" s="15">
        <v>166829.96712112959</v>
      </c>
      <c r="G89" s="12">
        <v>4827.94593875392</v>
      </c>
      <c r="H89" s="12">
        <v>23315.518998918502</v>
      </c>
      <c r="I89" s="12">
        <v>128176.95902272407</v>
      </c>
      <c r="J89" s="12">
        <v>49291.252279578621</v>
      </c>
      <c r="K89" s="12">
        <v>93906.247150973111</v>
      </c>
      <c r="L89" s="12">
        <v>1232691.8669906894</v>
      </c>
      <c r="M89" s="12">
        <v>0</v>
      </c>
      <c r="N89" s="12">
        <v>2143781.1081052078</v>
      </c>
    </row>
    <row r="90" spans="1:14" hidden="1" outlineLevel="1" x14ac:dyDescent="0.3">
      <c r="A90" s="9" t="s">
        <v>31</v>
      </c>
      <c r="B90" s="10">
        <v>3761275.1005560998</v>
      </c>
      <c r="C90" s="10">
        <v>1180882.330076871</v>
      </c>
      <c r="D90" s="10">
        <v>1133704.5624196134</v>
      </c>
      <c r="E90" s="10">
        <v>0</v>
      </c>
      <c r="F90" s="14">
        <v>560385.85488491599</v>
      </c>
      <c r="G90" s="10">
        <v>477954.57327474805</v>
      </c>
      <c r="H90" s="10">
        <v>8199.1944223943501</v>
      </c>
      <c r="I90" s="10">
        <v>64910.682979319448</v>
      </c>
      <c r="J90" s="10">
        <v>22254.256858235451</v>
      </c>
      <c r="K90" s="10">
        <v>412.1547370083</v>
      </c>
      <c r="L90" s="10">
        <v>1446276.0533226074</v>
      </c>
      <c r="M90" s="10">
        <v>133679.83942617488</v>
      </c>
      <c r="N90" s="10">
        <v>3894954.9399822745</v>
      </c>
    </row>
    <row r="91" spans="1:14" hidden="1" outlineLevel="2" x14ac:dyDescent="0.3">
      <c r="A91" s="11" t="s">
        <v>35</v>
      </c>
      <c r="B91" s="12">
        <v>1456643.0597300336</v>
      </c>
      <c r="C91" s="12">
        <v>499448.02509049</v>
      </c>
      <c r="D91" s="12">
        <v>467778.94526854338</v>
      </c>
      <c r="E91" s="12">
        <v>0</v>
      </c>
      <c r="F91" s="15">
        <v>286445.08267551399</v>
      </c>
      <c r="G91" s="12">
        <v>156300.435187311</v>
      </c>
      <c r="H91" s="12">
        <v>1848.6812728719951</v>
      </c>
      <c r="I91" s="12">
        <v>15865.62269062726</v>
      </c>
      <c r="J91" s="12">
        <v>7319.123442219241</v>
      </c>
      <c r="K91" s="12">
        <v>0</v>
      </c>
      <c r="L91" s="12">
        <v>489416.08937100018</v>
      </c>
      <c r="M91" s="12">
        <v>14414.8526139317</v>
      </c>
      <c r="N91" s="12">
        <v>1471057.9123439654</v>
      </c>
    </row>
    <row r="92" spans="1:14" hidden="1" outlineLevel="2" x14ac:dyDescent="0.3">
      <c r="A92" s="11" t="s">
        <v>37</v>
      </c>
      <c r="B92" s="12">
        <v>2304632.0408260664</v>
      </c>
      <c r="C92" s="12">
        <v>681434.30498638097</v>
      </c>
      <c r="D92" s="12">
        <v>665925.6171510698</v>
      </c>
      <c r="E92" s="12">
        <v>0</v>
      </c>
      <c r="F92" s="15">
        <v>273940.772209402</v>
      </c>
      <c r="G92" s="12">
        <v>321654.13808743702</v>
      </c>
      <c r="H92" s="12">
        <v>6350.5131495223541</v>
      </c>
      <c r="I92" s="12">
        <v>49045.060288692192</v>
      </c>
      <c r="J92" s="12">
        <v>14935.133416016211</v>
      </c>
      <c r="K92" s="12">
        <v>412.1547370083</v>
      </c>
      <c r="L92" s="12">
        <v>956859.96395160723</v>
      </c>
      <c r="M92" s="12">
        <v>119264.98681224317</v>
      </c>
      <c r="N92" s="12">
        <v>2423897.0276383096</v>
      </c>
    </row>
    <row r="93" spans="1:14" hidden="1" outlineLevel="1" x14ac:dyDescent="0.3">
      <c r="A93" s="9" t="s">
        <v>1</v>
      </c>
      <c r="B93" s="10">
        <v>2786327.0746717048</v>
      </c>
      <c r="C93" s="10">
        <v>0</v>
      </c>
      <c r="D93" s="10">
        <v>1882211.5246034954</v>
      </c>
      <c r="E93" s="10">
        <v>35017.248393119997</v>
      </c>
      <c r="F93" s="14">
        <v>545987.0704506581</v>
      </c>
      <c r="G93" s="10">
        <v>1300793.6667781472</v>
      </c>
      <c r="H93" s="10">
        <v>0</v>
      </c>
      <c r="I93" s="10">
        <v>413.53898156999998</v>
      </c>
      <c r="J93" s="10">
        <v>0</v>
      </c>
      <c r="K93" s="10">
        <v>904115.55006820953</v>
      </c>
      <c r="L93" s="10">
        <v>0</v>
      </c>
      <c r="M93" s="10">
        <v>531173.54291491094</v>
      </c>
      <c r="N93" s="10">
        <v>3317500.6175866155</v>
      </c>
    </row>
    <row r="94" spans="1:14" hidden="1" outlineLevel="2" x14ac:dyDescent="0.3">
      <c r="A94" s="11" t="s">
        <v>38</v>
      </c>
      <c r="B94" s="12">
        <v>1731146.1025340005</v>
      </c>
      <c r="C94" s="12">
        <v>0</v>
      </c>
      <c r="D94" s="12">
        <v>1697143.8871918553</v>
      </c>
      <c r="E94" s="12">
        <v>35017.248393119997</v>
      </c>
      <c r="F94" s="15">
        <v>361332.97202058812</v>
      </c>
      <c r="G94" s="12">
        <v>1300793.6667781472</v>
      </c>
      <c r="H94" s="12">
        <v>0</v>
      </c>
      <c r="I94" s="12">
        <v>0</v>
      </c>
      <c r="J94" s="12">
        <v>0</v>
      </c>
      <c r="K94" s="12">
        <v>34002.2153421451</v>
      </c>
      <c r="L94" s="12">
        <v>0</v>
      </c>
      <c r="M94" s="12">
        <v>293666.23658520798</v>
      </c>
      <c r="N94" s="12">
        <v>2024812.3391192085</v>
      </c>
    </row>
    <row r="95" spans="1:14" hidden="1" outlineLevel="2" x14ac:dyDescent="0.3">
      <c r="A95" s="11" t="s">
        <v>39</v>
      </c>
      <c r="B95" s="12">
        <v>1055180.9721377045</v>
      </c>
      <c r="C95" s="12">
        <v>0</v>
      </c>
      <c r="D95" s="12">
        <v>185067.63741164</v>
      </c>
      <c r="E95" s="12">
        <v>0</v>
      </c>
      <c r="F95" s="15">
        <v>184654.09843007001</v>
      </c>
      <c r="G95" s="12">
        <v>0</v>
      </c>
      <c r="H95" s="12">
        <v>0</v>
      </c>
      <c r="I95" s="12">
        <v>413.53898156999998</v>
      </c>
      <c r="J95" s="12">
        <v>0</v>
      </c>
      <c r="K95" s="12">
        <v>870113.33472606447</v>
      </c>
      <c r="L95" s="12">
        <v>0</v>
      </c>
      <c r="M95" s="12">
        <v>237507.30632970299</v>
      </c>
      <c r="N95" s="10">
        <v>1292688.2784674075</v>
      </c>
    </row>
    <row r="96" spans="1:14" hidden="1" outlineLevel="1" x14ac:dyDescent="0.3">
      <c r="A96" s="9" t="s">
        <v>61</v>
      </c>
      <c r="B96" s="10">
        <v>1012791.7548649204</v>
      </c>
      <c r="C96" s="10">
        <v>108197.47760713554</v>
      </c>
      <c r="D96" s="10">
        <v>270526.87344549969</v>
      </c>
      <c r="E96" s="10">
        <v>0</v>
      </c>
      <c r="F96" s="14">
        <v>91950.640463858086</v>
      </c>
      <c r="G96" s="10">
        <v>15009.617432593201</v>
      </c>
      <c r="H96" s="10">
        <v>24298.615492363602</v>
      </c>
      <c r="I96" s="10">
        <v>129283.022721979</v>
      </c>
      <c r="J96" s="10">
        <v>9984.9773347057944</v>
      </c>
      <c r="K96" s="10">
        <v>274311.4138297966</v>
      </c>
      <c r="L96" s="10">
        <v>359755.98998248851</v>
      </c>
      <c r="M96" s="10">
        <v>471629.12022908003</v>
      </c>
      <c r="N96" s="10">
        <v>1484420.8750940005</v>
      </c>
    </row>
    <row r="97" spans="1:14" hidden="1" outlineLevel="2" x14ac:dyDescent="0.3">
      <c r="A97" s="11" t="s">
        <v>57</v>
      </c>
      <c r="B97" s="12">
        <v>1012791.7548649204</v>
      </c>
      <c r="C97" s="12">
        <v>108197.47760713554</v>
      </c>
      <c r="D97" s="12">
        <v>270526.87344549969</v>
      </c>
      <c r="E97" s="12">
        <v>0</v>
      </c>
      <c r="F97" s="15">
        <v>91950.640463858086</v>
      </c>
      <c r="G97" s="12">
        <v>15009.617432593201</v>
      </c>
      <c r="H97" s="12">
        <v>24298.615492363602</v>
      </c>
      <c r="I97" s="12">
        <v>129283.022721979</v>
      </c>
      <c r="J97" s="12">
        <v>9984.9773347057944</v>
      </c>
      <c r="K97" s="12">
        <v>274311.4138297966</v>
      </c>
      <c r="L97" s="12">
        <v>359755.98998248851</v>
      </c>
      <c r="M97" s="12">
        <v>471629.12022908003</v>
      </c>
      <c r="N97" s="12">
        <v>1484420.8750940005</v>
      </c>
    </row>
    <row r="98" spans="1:14" hidden="1" outlineLevel="1" x14ac:dyDescent="0.3">
      <c r="A98" s="9" t="s">
        <v>63</v>
      </c>
      <c r="B98" s="10">
        <v>116911.56880595001</v>
      </c>
      <c r="C98" s="10">
        <v>50169.196960679998</v>
      </c>
      <c r="D98" s="10">
        <v>66496.075230960007</v>
      </c>
      <c r="E98" s="10">
        <v>0</v>
      </c>
      <c r="F98" s="14">
        <v>21435.443061089998</v>
      </c>
      <c r="G98" s="10">
        <v>33887.494699200004</v>
      </c>
      <c r="H98" s="10">
        <v>444.63674741</v>
      </c>
      <c r="I98" s="10">
        <v>10280.05900994</v>
      </c>
      <c r="J98" s="10">
        <v>448.44171331999996</v>
      </c>
      <c r="K98" s="10">
        <v>0</v>
      </c>
      <c r="L98" s="10">
        <v>246.29661431000002</v>
      </c>
      <c r="M98" s="10">
        <v>0</v>
      </c>
      <c r="N98" s="10">
        <v>116911.56880595001</v>
      </c>
    </row>
    <row r="99" spans="1:14" hidden="1" outlineLevel="2" x14ac:dyDescent="0.3">
      <c r="A99" s="11" t="s">
        <v>50</v>
      </c>
      <c r="B99" s="12">
        <v>116911.56880595001</v>
      </c>
      <c r="C99" s="12">
        <v>50169.196960679998</v>
      </c>
      <c r="D99" s="12">
        <v>66496.075230960007</v>
      </c>
      <c r="E99" s="12">
        <v>0</v>
      </c>
      <c r="F99" s="15">
        <v>21435.443061089998</v>
      </c>
      <c r="G99" s="12">
        <v>33887.494699200004</v>
      </c>
      <c r="H99" s="12">
        <v>444.63674741</v>
      </c>
      <c r="I99" s="12">
        <v>10280.05900994</v>
      </c>
      <c r="J99" s="12">
        <v>448.44171331999996</v>
      </c>
      <c r="K99" s="12">
        <v>0</v>
      </c>
      <c r="L99" s="12">
        <v>246.29661431000002</v>
      </c>
      <c r="M99" s="12">
        <v>0</v>
      </c>
      <c r="N99" s="12">
        <v>116911.56880595001</v>
      </c>
    </row>
    <row r="100" spans="1:14" hidden="1" outlineLevel="1" x14ac:dyDescent="0.3">
      <c r="A100" s="9" t="s">
        <v>32</v>
      </c>
      <c r="B100" s="10">
        <v>816499.18950531795</v>
      </c>
      <c r="C100" s="10">
        <v>190979.37976416451</v>
      </c>
      <c r="D100" s="10">
        <v>597908.38595179399</v>
      </c>
      <c r="E100" s="10">
        <v>11152.01</v>
      </c>
      <c r="F100" s="14">
        <v>196352.60802162249</v>
      </c>
      <c r="G100" s="10">
        <v>506.86448825114996</v>
      </c>
      <c r="H100" s="10">
        <v>38096.536965588341</v>
      </c>
      <c r="I100" s="10">
        <v>299176.56135888287</v>
      </c>
      <c r="J100" s="10">
        <v>52623.805117449141</v>
      </c>
      <c r="K100" s="10">
        <v>4139.39452764</v>
      </c>
      <c r="L100" s="10">
        <v>23472.029261719399</v>
      </c>
      <c r="M100" s="10">
        <v>0</v>
      </c>
      <c r="N100" s="10">
        <v>816499.18950531795</v>
      </c>
    </row>
    <row r="101" spans="1:14" hidden="1" outlineLevel="2" x14ac:dyDescent="0.3">
      <c r="A101" s="11" t="s">
        <v>41</v>
      </c>
      <c r="B101" s="12">
        <v>816499.18950531795</v>
      </c>
      <c r="C101" s="12">
        <v>190979.37976416451</v>
      </c>
      <c r="D101" s="12">
        <v>597908.38595179399</v>
      </c>
      <c r="E101" s="12">
        <v>11152.01</v>
      </c>
      <c r="F101" s="15">
        <v>196352.60802162249</v>
      </c>
      <c r="G101" s="12">
        <v>506.86448825114996</v>
      </c>
      <c r="H101" s="12">
        <v>38096.536965588341</v>
      </c>
      <c r="I101" s="12">
        <v>299176.56135888287</v>
      </c>
      <c r="J101" s="12">
        <v>52623.805117449141</v>
      </c>
      <c r="K101" s="12">
        <v>4139.39452764</v>
      </c>
      <c r="L101" s="12">
        <v>23472.029261719399</v>
      </c>
      <c r="M101" s="12">
        <v>0</v>
      </c>
      <c r="N101" s="12">
        <v>816499.18950531795</v>
      </c>
    </row>
    <row r="102" spans="1:14" collapsed="1" x14ac:dyDescent="0.3">
      <c r="A102" s="2" t="s">
        <v>4</v>
      </c>
      <c r="B102" s="3">
        <v>9338915.7734722942</v>
      </c>
      <c r="C102" s="3">
        <v>1514896.473273085</v>
      </c>
      <c r="D102" s="3">
        <v>6375484.0622028522</v>
      </c>
      <c r="E102" s="3">
        <v>0</v>
      </c>
      <c r="F102" s="3">
        <v>341921.21315399377</v>
      </c>
      <c r="G102" s="13">
        <v>3882981.7205390306</v>
      </c>
      <c r="H102" s="3">
        <v>118705.47201865919</v>
      </c>
      <c r="I102" s="3">
        <v>111865.80979971014</v>
      </c>
      <c r="J102" s="3">
        <v>1920009.8466914585</v>
      </c>
      <c r="K102" s="3">
        <v>252980.479811253</v>
      </c>
      <c r="L102" s="3">
        <v>1195554.7581851045</v>
      </c>
      <c r="M102" s="3">
        <v>100916.05819558031</v>
      </c>
      <c r="N102" s="16">
        <v>9439831.831667874</v>
      </c>
    </row>
    <row r="103" spans="1:14" hidden="1" outlineLevel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x14ac:dyDescent="0.3">
      <c r="A105" s="9" t="s">
        <v>1</v>
      </c>
      <c r="B105" s="10">
        <v>61968.650399563703</v>
      </c>
      <c r="C105" s="10">
        <v>0</v>
      </c>
      <c r="D105" s="10">
        <v>61968.650399563703</v>
      </c>
      <c r="E105" s="10">
        <v>0</v>
      </c>
      <c r="F105" s="10">
        <v>61968.6498194737</v>
      </c>
      <c r="G105" s="14">
        <v>0</v>
      </c>
      <c r="H105" s="10">
        <v>0</v>
      </c>
      <c r="I105" s="10">
        <v>5.8009000000000001E-4</v>
      </c>
      <c r="J105" s="10">
        <v>0</v>
      </c>
      <c r="K105" s="10">
        <v>0</v>
      </c>
      <c r="L105" s="10">
        <v>0</v>
      </c>
      <c r="M105" s="10">
        <v>0</v>
      </c>
      <c r="N105" s="10">
        <v>61968.650399563703</v>
      </c>
    </row>
    <row r="106" spans="1:14" hidden="1" outlineLevel="2" x14ac:dyDescent="0.3">
      <c r="A106" s="11" t="s">
        <v>38</v>
      </c>
      <c r="B106" s="12">
        <v>61968.650399563703</v>
      </c>
      <c r="C106" s="12">
        <v>0</v>
      </c>
      <c r="D106" s="12">
        <v>61968.650399563703</v>
      </c>
      <c r="E106" s="12">
        <v>0</v>
      </c>
      <c r="F106" s="12">
        <v>61968.6498194737</v>
      </c>
      <c r="G106" s="15">
        <v>0</v>
      </c>
      <c r="H106" s="12">
        <v>0</v>
      </c>
      <c r="I106" s="12">
        <v>5.8009000000000001E-4</v>
      </c>
      <c r="J106" s="12">
        <v>0</v>
      </c>
      <c r="K106" s="12">
        <v>0</v>
      </c>
      <c r="L106" s="12">
        <v>0</v>
      </c>
      <c r="M106" s="12">
        <v>0</v>
      </c>
      <c r="N106" s="12">
        <v>61968.650399563703</v>
      </c>
    </row>
    <row r="107" spans="1:14" hidden="1" outlineLevel="1" x14ac:dyDescent="0.3">
      <c r="A107" s="9" t="s">
        <v>61</v>
      </c>
      <c r="B107" s="10">
        <v>9093807.0085253697</v>
      </c>
      <c r="C107" s="10">
        <v>1499738.5079379799</v>
      </c>
      <c r="D107" s="10">
        <v>6148566.2804650273</v>
      </c>
      <c r="E107" s="10">
        <v>0</v>
      </c>
      <c r="F107" s="10">
        <v>240815.51872826001</v>
      </c>
      <c r="G107" s="14">
        <v>3850613.3626320106</v>
      </c>
      <c r="H107" s="10">
        <v>102378.9615420792</v>
      </c>
      <c r="I107" s="10">
        <v>34851.275493740002</v>
      </c>
      <c r="J107" s="10">
        <v>1919907.1620689384</v>
      </c>
      <c r="K107" s="10">
        <v>252980.479811253</v>
      </c>
      <c r="L107" s="10">
        <v>1192521.7403111095</v>
      </c>
      <c r="M107" s="10">
        <v>100916.05819558031</v>
      </c>
      <c r="N107" s="10">
        <v>9194723.0667209495</v>
      </c>
    </row>
    <row r="108" spans="1:14" hidden="1" outlineLevel="2" x14ac:dyDescent="0.3">
      <c r="A108" s="11" t="s">
        <v>45</v>
      </c>
      <c r="B108" s="12">
        <v>9093807.0085253697</v>
      </c>
      <c r="C108" s="12">
        <v>1499738.5079379799</v>
      </c>
      <c r="D108" s="12">
        <v>6148566.2804650273</v>
      </c>
      <c r="E108" s="12">
        <v>0</v>
      </c>
      <c r="F108" s="12">
        <v>240815.51872826001</v>
      </c>
      <c r="G108" s="15">
        <v>3850613.3626320106</v>
      </c>
      <c r="H108" s="12">
        <v>102378.9615420792</v>
      </c>
      <c r="I108" s="12">
        <v>34851.275493740002</v>
      </c>
      <c r="J108" s="12">
        <v>1919907.1620689384</v>
      </c>
      <c r="K108" s="12">
        <v>252980.479811253</v>
      </c>
      <c r="L108" s="12">
        <v>1192521.7403111095</v>
      </c>
      <c r="M108" s="12">
        <v>100916.05819558031</v>
      </c>
      <c r="N108" s="12">
        <v>9194723.0667209495</v>
      </c>
    </row>
    <row r="109" spans="1:14" hidden="1" outlineLevel="1" x14ac:dyDescent="0.3">
      <c r="A109" s="9" t="s">
        <v>63</v>
      </c>
      <c r="B109" s="10">
        <v>40027.954770420001</v>
      </c>
      <c r="C109" s="10">
        <v>56.349883270000007</v>
      </c>
      <c r="D109" s="10">
        <v>39495.61045575</v>
      </c>
      <c r="E109" s="10">
        <v>0</v>
      </c>
      <c r="F109" s="10">
        <v>34836.457606160002</v>
      </c>
      <c r="G109" s="14">
        <v>3099.3410172499998</v>
      </c>
      <c r="H109" s="10">
        <v>11.856527099999999</v>
      </c>
      <c r="I109" s="10">
        <v>1445.27068272</v>
      </c>
      <c r="J109" s="10">
        <v>102.68462252</v>
      </c>
      <c r="K109" s="10">
        <v>0</v>
      </c>
      <c r="L109" s="10">
        <v>475.9944314</v>
      </c>
      <c r="M109" s="10">
        <v>0</v>
      </c>
      <c r="N109" s="10">
        <v>40027.954770420001</v>
      </c>
    </row>
    <row r="110" spans="1:14" hidden="1" outlineLevel="2" x14ac:dyDescent="0.3">
      <c r="A110" s="11" t="s">
        <v>50</v>
      </c>
      <c r="B110" s="12">
        <v>40027.954770420001</v>
      </c>
      <c r="C110" s="12">
        <v>56.349883270000007</v>
      </c>
      <c r="D110" s="12">
        <v>39495.61045575</v>
      </c>
      <c r="E110" s="12">
        <v>0</v>
      </c>
      <c r="F110" s="12">
        <v>34836.457606160002</v>
      </c>
      <c r="G110" s="15">
        <v>3099.3410172499998</v>
      </c>
      <c r="H110" s="12">
        <v>11.856527099999999</v>
      </c>
      <c r="I110" s="12">
        <v>1445.27068272</v>
      </c>
      <c r="J110" s="12">
        <v>102.68462252</v>
      </c>
      <c r="K110" s="12">
        <v>0</v>
      </c>
      <c r="L110" s="12">
        <v>475.9944314</v>
      </c>
      <c r="M110" s="12">
        <v>0</v>
      </c>
      <c r="N110" s="12">
        <v>40027.954770420001</v>
      </c>
    </row>
    <row r="111" spans="1:14" hidden="1" outlineLevel="1" x14ac:dyDescent="0.3">
      <c r="A111" s="9" t="s">
        <v>32</v>
      </c>
      <c r="B111" s="10">
        <v>143112.15977694021</v>
      </c>
      <c r="C111" s="10">
        <v>15101.615451835019</v>
      </c>
      <c r="D111" s="10">
        <v>125453.5208825102</v>
      </c>
      <c r="E111" s="10">
        <v>0</v>
      </c>
      <c r="F111" s="10">
        <v>4300.5870001000503</v>
      </c>
      <c r="G111" s="14">
        <v>29269.016889769999</v>
      </c>
      <c r="H111" s="10">
        <v>16314.65394948</v>
      </c>
      <c r="I111" s="10">
        <v>75569.263043160143</v>
      </c>
      <c r="J111" s="10">
        <v>0</v>
      </c>
      <c r="K111" s="10">
        <v>0</v>
      </c>
      <c r="L111" s="10">
        <v>2557.0234425949998</v>
      </c>
      <c r="M111" s="10">
        <v>0</v>
      </c>
      <c r="N111" s="10">
        <v>143112.15977694021</v>
      </c>
    </row>
    <row r="112" spans="1:14" hidden="1" outlineLevel="2" x14ac:dyDescent="0.3">
      <c r="A112" s="11" t="s">
        <v>41</v>
      </c>
      <c r="B112" s="12">
        <v>143112.15977694021</v>
      </c>
      <c r="C112" s="12">
        <v>15101.615451835019</v>
      </c>
      <c r="D112" s="12">
        <v>125453.5208825102</v>
      </c>
      <c r="E112" s="12">
        <v>0</v>
      </c>
      <c r="F112" s="12">
        <v>4300.5870001000503</v>
      </c>
      <c r="G112" s="15">
        <v>29269.016889769999</v>
      </c>
      <c r="H112" s="12">
        <v>16314.65394948</v>
      </c>
      <c r="I112" s="12">
        <v>75569.263043160143</v>
      </c>
      <c r="J112" s="12">
        <v>0</v>
      </c>
      <c r="K112" s="12">
        <v>0</v>
      </c>
      <c r="L112" s="12">
        <v>2557.0234425949998</v>
      </c>
      <c r="M112" s="12">
        <v>0</v>
      </c>
      <c r="N112" s="12">
        <v>143112.15977694021</v>
      </c>
    </row>
    <row r="113" spans="1:14" collapsed="1" x14ac:dyDescent="0.3">
      <c r="A113" s="2" t="s">
        <v>5</v>
      </c>
      <c r="B113" s="3">
        <v>1674072.3339338931</v>
      </c>
      <c r="C113" s="3">
        <v>345925.58341436833</v>
      </c>
      <c r="D113" s="3">
        <v>953434.43677225837</v>
      </c>
      <c r="E113" s="3">
        <v>0</v>
      </c>
      <c r="F113" s="3">
        <v>99390.979528726399</v>
      </c>
      <c r="G113" s="3">
        <v>341033.00467441999</v>
      </c>
      <c r="H113" s="13">
        <v>381444.001059231</v>
      </c>
      <c r="I113" s="3">
        <v>37152.084988750001</v>
      </c>
      <c r="J113" s="3">
        <v>94414.366521130869</v>
      </c>
      <c r="K113" s="3">
        <v>21957.835471800001</v>
      </c>
      <c r="L113" s="3">
        <v>352754.4782754663</v>
      </c>
      <c r="M113" s="3">
        <v>445323.43267942686</v>
      </c>
      <c r="N113" s="16">
        <v>2119395.76661332</v>
      </c>
    </row>
    <row r="114" spans="1:14" hidden="1" outlineLevel="1" x14ac:dyDescent="0.3">
      <c r="A114" s="9" t="s">
        <v>1</v>
      </c>
      <c r="B114" s="10">
        <v>1041.1104661963871</v>
      </c>
      <c r="C114" s="10">
        <v>0</v>
      </c>
      <c r="D114" s="10">
        <v>1041.1104661963871</v>
      </c>
      <c r="E114" s="10">
        <v>0</v>
      </c>
      <c r="F114" s="10">
        <v>1041.1104661963871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1041.1104661963871</v>
      </c>
    </row>
    <row r="115" spans="1:14" hidden="1" outlineLevel="2" x14ac:dyDescent="0.3">
      <c r="A115" s="11" t="s">
        <v>38</v>
      </c>
      <c r="B115" s="12">
        <v>380.917514476387</v>
      </c>
      <c r="C115" s="12">
        <v>0</v>
      </c>
      <c r="D115" s="12">
        <v>380.917514476387</v>
      </c>
      <c r="E115" s="12">
        <v>0</v>
      </c>
      <c r="F115" s="12">
        <v>380.917514476387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v>380.917514476387</v>
      </c>
    </row>
    <row r="116" spans="1:14" hidden="1" outlineLevel="2" x14ac:dyDescent="0.3">
      <c r="A116" s="11" t="s">
        <v>39</v>
      </c>
      <c r="B116" s="12">
        <v>660.19295172</v>
      </c>
      <c r="C116" s="12">
        <v>0</v>
      </c>
      <c r="D116" s="12">
        <v>660.19295172</v>
      </c>
      <c r="E116" s="12">
        <v>0</v>
      </c>
      <c r="F116" s="12">
        <v>660.19295172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660.19295172</v>
      </c>
    </row>
    <row r="117" spans="1:14" hidden="1" outlineLevel="1" x14ac:dyDescent="0.3">
      <c r="A117" s="9" t="s">
        <v>61</v>
      </c>
      <c r="B117" s="10">
        <v>1556424.8364076591</v>
      </c>
      <c r="C117" s="10">
        <v>288331.86939227593</v>
      </c>
      <c r="D117" s="10">
        <v>896824.79197750182</v>
      </c>
      <c r="E117" s="10">
        <v>0</v>
      </c>
      <c r="F117" s="10">
        <v>85722.098313130002</v>
      </c>
      <c r="G117" s="10">
        <v>340889.27109454002</v>
      </c>
      <c r="H117" s="14">
        <v>352964.80573176098</v>
      </c>
      <c r="I117" s="10">
        <v>22834.250316940001</v>
      </c>
      <c r="J117" s="10">
        <v>94414.366521130869</v>
      </c>
      <c r="K117" s="10">
        <v>21957.835471800001</v>
      </c>
      <c r="L117" s="10">
        <v>349310.3395660813</v>
      </c>
      <c r="M117" s="10">
        <v>445323.43267942686</v>
      </c>
      <c r="N117" s="10">
        <v>2001748.269087086</v>
      </c>
    </row>
    <row r="118" spans="1:14" hidden="1" outlineLevel="2" x14ac:dyDescent="0.3">
      <c r="A118" s="11" t="s">
        <v>45</v>
      </c>
      <c r="B118" s="12">
        <v>1556424.8364076591</v>
      </c>
      <c r="C118" s="12">
        <v>288331.86939227593</v>
      </c>
      <c r="D118" s="12">
        <v>896824.79197750182</v>
      </c>
      <c r="E118" s="12">
        <v>0</v>
      </c>
      <c r="F118" s="12">
        <v>85722.098313130002</v>
      </c>
      <c r="G118" s="12">
        <v>340889.27109454002</v>
      </c>
      <c r="H118" s="15">
        <v>352964.80573176098</v>
      </c>
      <c r="I118" s="12">
        <v>22834.250316940001</v>
      </c>
      <c r="J118" s="12">
        <v>94414.366521130869</v>
      </c>
      <c r="K118" s="12">
        <v>21957.835471800001</v>
      </c>
      <c r="L118" s="12">
        <v>349310.3395660813</v>
      </c>
      <c r="M118" s="12">
        <v>445323.43267942686</v>
      </c>
      <c r="N118" s="12">
        <v>2001748.269087086</v>
      </c>
    </row>
    <row r="119" spans="1:14" hidden="1" outlineLevel="1" x14ac:dyDescent="0.3">
      <c r="A119" s="9" t="s">
        <v>63</v>
      </c>
      <c r="B119" s="10">
        <v>305.44101071</v>
      </c>
      <c r="C119" s="10">
        <v>0</v>
      </c>
      <c r="D119" s="10">
        <v>305.44099670999998</v>
      </c>
      <c r="E119" s="10">
        <v>0</v>
      </c>
      <c r="F119" s="10">
        <v>104.57054117999999</v>
      </c>
      <c r="G119" s="10">
        <v>143.73357988000001</v>
      </c>
      <c r="H119" s="14">
        <v>0</v>
      </c>
      <c r="I119" s="10">
        <v>57.13687565</v>
      </c>
      <c r="J119" s="10">
        <v>0</v>
      </c>
      <c r="K119" s="10">
        <v>0</v>
      </c>
      <c r="L119" s="10">
        <v>1.4E-5</v>
      </c>
      <c r="M119" s="10">
        <v>0</v>
      </c>
      <c r="N119" s="10">
        <v>305.44101071</v>
      </c>
    </row>
    <row r="120" spans="1:14" hidden="1" outlineLevel="2" x14ac:dyDescent="0.3">
      <c r="A120" s="11" t="s">
        <v>50</v>
      </c>
      <c r="B120" s="12">
        <v>305.44101071</v>
      </c>
      <c r="C120" s="12">
        <v>0</v>
      </c>
      <c r="D120" s="12">
        <v>305.44099670999998</v>
      </c>
      <c r="E120" s="12">
        <v>0</v>
      </c>
      <c r="F120" s="12">
        <v>104.57054117999999</v>
      </c>
      <c r="G120" s="12">
        <v>143.73357988000001</v>
      </c>
      <c r="H120" s="15">
        <v>0</v>
      </c>
      <c r="I120" s="12">
        <v>57.13687565</v>
      </c>
      <c r="J120" s="12">
        <v>0</v>
      </c>
      <c r="K120" s="12">
        <v>0</v>
      </c>
      <c r="L120" s="12">
        <v>1.4E-5</v>
      </c>
      <c r="M120" s="12">
        <v>0</v>
      </c>
      <c r="N120" s="12">
        <v>305.44101071</v>
      </c>
    </row>
    <row r="121" spans="1:14" hidden="1" outlineLevel="1" x14ac:dyDescent="0.3">
      <c r="A121" s="9" t="s">
        <v>32</v>
      </c>
      <c r="B121" s="10">
        <v>116300.94604932739</v>
      </c>
      <c r="C121" s="10">
        <v>57593.714022092405</v>
      </c>
      <c r="D121" s="10">
        <v>55263.093331849996</v>
      </c>
      <c r="E121" s="10">
        <v>0</v>
      </c>
      <c r="F121" s="10">
        <v>12523.20020822</v>
      </c>
      <c r="G121" s="10">
        <v>0</v>
      </c>
      <c r="H121" s="14">
        <v>28479.195327469999</v>
      </c>
      <c r="I121" s="10">
        <v>14260.697796160001</v>
      </c>
      <c r="J121" s="10">
        <v>0</v>
      </c>
      <c r="K121" s="10">
        <v>0</v>
      </c>
      <c r="L121" s="10">
        <v>3444.1386953849997</v>
      </c>
      <c r="M121" s="10">
        <v>0</v>
      </c>
      <c r="N121" s="10">
        <v>116300.94604932739</v>
      </c>
    </row>
    <row r="122" spans="1:14" hidden="1" outlineLevel="2" x14ac:dyDescent="0.3">
      <c r="A122" s="11" t="s">
        <v>41</v>
      </c>
      <c r="B122" s="12">
        <v>116300.94604932739</v>
      </c>
      <c r="C122" s="12">
        <v>57593.714022092405</v>
      </c>
      <c r="D122" s="12">
        <v>55263.093331849996</v>
      </c>
      <c r="E122" s="12">
        <v>0</v>
      </c>
      <c r="F122" s="12">
        <v>12523.20020822</v>
      </c>
      <c r="G122" s="12">
        <v>0</v>
      </c>
      <c r="H122" s="15">
        <v>28479.195327469999</v>
      </c>
      <c r="I122" s="12">
        <v>14260.697796160001</v>
      </c>
      <c r="J122" s="12">
        <v>0</v>
      </c>
      <c r="K122" s="12">
        <v>0</v>
      </c>
      <c r="L122" s="12">
        <v>3444.1386953849997</v>
      </c>
      <c r="M122" s="12">
        <v>0</v>
      </c>
      <c r="N122" s="12">
        <v>116300.94604932739</v>
      </c>
    </row>
    <row r="123" spans="1:14" collapsed="1" x14ac:dyDescent="0.3">
      <c r="A123" s="2" t="s">
        <v>6</v>
      </c>
      <c r="B123" s="3">
        <v>2141953.2099793972</v>
      </c>
      <c r="C123" s="3">
        <v>527302.83601908234</v>
      </c>
      <c r="D123" s="3">
        <v>1202446.8227095264</v>
      </c>
      <c r="E123" s="3">
        <v>0</v>
      </c>
      <c r="F123" s="3">
        <v>424548.95140968985</v>
      </c>
      <c r="G123" s="3">
        <v>83559.39496528107</v>
      </c>
      <c r="H123" s="3">
        <v>389611.21868796274</v>
      </c>
      <c r="I123" s="13">
        <v>278476.96144088963</v>
      </c>
      <c r="J123" s="3">
        <v>26250.296205703271</v>
      </c>
      <c r="K123" s="3">
        <v>18376.749932871</v>
      </c>
      <c r="L123" s="3">
        <v>393826.8013179173</v>
      </c>
      <c r="M123" s="3">
        <v>1065232.9580037678</v>
      </c>
      <c r="N123" s="16">
        <v>3207186.167983165</v>
      </c>
    </row>
    <row r="124" spans="1:14" hidden="1" outlineLevel="1" x14ac:dyDescent="0.3">
      <c r="A124" s="9" t="s">
        <v>60</v>
      </c>
      <c r="B124" s="10">
        <v>31231.892631719998</v>
      </c>
      <c r="C124" s="10">
        <v>160.71856091999999</v>
      </c>
      <c r="D124" s="10">
        <v>1512.8089589399999</v>
      </c>
      <c r="E124" s="10">
        <v>0</v>
      </c>
      <c r="F124" s="10">
        <v>975.91287109999996</v>
      </c>
      <c r="G124" s="10">
        <v>269.46954999000002</v>
      </c>
      <c r="H124" s="10">
        <v>245.59663272999998</v>
      </c>
      <c r="I124" s="14">
        <v>21.829905119999999</v>
      </c>
      <c r="J124" s="10">
        <v>0</v>
      </c>
      <c r="K124" s="10">
        <v>0</v>
      </c>
      <c r="L124" s="10">
        <v>29558.365111859999</v>
      </c>
      <c r="M124" s="10">
        <v>14.298975431585999</v>
      </c>
      <c r="N124" s="10">
        <v>31246.191607151584</v>
      </c>
    </row>
    <row r="125" spans="1:14" hidden="1" outlineLevel="2" x14ac:dyDescent="0.3">
      <c r="A125" s="11" t="s">
        <v>44</v>
      </c>
      <c r="B125" s="12">
        <v>31231.892631719998</v>
      </c>
      <c r="C125" s="12">
        <v>160.71856091999999</v>
      </c>
      <c r="D125" s="12">
        <v>1512.8089589399999</v>
      </c>
      <c r="E125" s="12">
        <v>0</v>
      </c>
      <c r="F125" s="12">
        <v>975.91287109999996</v>
      </c>
      <c r="G125" s="12">
        <v>269.46954999000002</v>
      </c>
      <c r="H125" s="12">
        <v>245.59663272999998</v>
      </c>
      <c r="I125" s="15">
        <v>21.829905119999999</v>
      </c>
      <c r="J125" s="12">
        <v>0</v>
      </c>
      <c r="K125" s="12">
        <v>0</v>
      </c>
      <c r="L125" s="12">
        <v>29558.365111859999</v>
      </c>
      <c r="M125" s="12">
        <v>14.298975431585999</v>
      </c>
      <c r="N125" s="12">
        <v>31246.191607151584</v>
      </c>
    </row>
    <row r="126" spans="1:14" hidden="1" outlineLevel="1" x14ac:dyDescent="0.3">
      <c r="A126" s="9" t="s">
        <v>31</v>
      </c>
      <c r="B126" s="10">
        <v>339842.13539471821</v>
      </c>
      <c r="C126" s="10">
        <v>20289.410517699896</v>
      </c>
      <c r="D126" s="10">
        <v>186973.37752872371</v>
      </c>
      <c r="E126" s="10">
        <v>0</v>
      </c>
      <c r="F126" s="10">
        <v>81758.174235108105</v>
      </c>
      <c r="G126" s="10">
        <v>35478.702268910798</v>
      </c>
      <c r="H126" s="10">
        <v>67065.830157450095</v>
      </c>
      <c r="I126" s="14">
        <v>2064.6259065425002</v>
      </c>
      <c r="J126" s="10">
        <v>606.0449607121999</v>
      </c>
      <c r="K126" s="10">
        <v>1719.8838967867</v>
      </c>
      <c r="L126" s="10">
        <v>130859.46345150789</v>
      </c>
      <c r="M126" s="10">
        <v>6364.2204348598534</v>
      </c>
      <c r="N126" s="10">
        <v>346206.35582957807</v>
      </c>
    </row>
    <row r="127" spans="1:14" hidden="1" outlineLevel="2" x14ac:dyDescent="0.3">
      <c r="A127" s="11" t="s">
        <v>35</v>
      </c>
      <c r="B127" s="12">
        <v>21182.152641082197</v>
      </c>
      <c r="C127" s="12">
        <v>1650.8569312136001</v>
      </c>
      <c r="D127" s="12">
        <v>7804.8075318810997</v>
      </c>
      <c r="E127" s="12">
        <v>0</v>
      </c>
      <c r="F127" s="12">
        <v>4833.6341619845998</v>
      </c>
      <c r="G127" s="12">
        <v>592.3285488084</v>
      </c>
      <c r="H127" s="12">
        <v>2319.1024908137001</v>
      </c>
      <c r="I127" s="15">
        <v>45.773887644300004</v>
      </c>
      <c r="J127" s="12">
        <v>13.9684426301</v>
      </c>
      <c r="K127" s="12">
        <v>0</v>
      </c>
      <c r="L127" s="12">
        <v>11726.4881779875</v>
      </c>
      <c r="M127" s="12">
        <v>0</v>
      </c>
      <c r="N127" s="12">
        <v>21182.152641082197</v>
      </c>
    </row>
    <row r="128" spans="1:14" hidden="1" outlineLevel="2" x14ac:dyDescent="0.3">
      <c r="A128" s="11" t="s">
        <v>37</v>
      </c>
      <c r="B128" s="12">
        <v>318659.98275363597</v>
      </c>
      <c r="C128" s="12">
        <v>18638.553586486298</v>
      </c>
      <c r="D128" s="12">
        <v>179168.56999684259</v>
      </c>
      <c r="E128" s="12">
        <v>0</v>
      </c>
      <c r="F128" s="12">
        <v>76924.540073123499</v>
      </c>
      <c r="G128" s="12">
        <v>34886.373720102398</v>
      </c>
      <c r="H128" s="12">
        <v>64746.727666636398</v>
      </c>
      <c r="I128" s="15">
        <v>2018.8520188982</v>
      </c>
      <c r="J128" s="12">
        <v>592.07651808209994</v>
      </c>
      <c r="K128" s="12">
        <v>1719.8838967867</v>
      </c>
      <c r="L128" s="12">
        <v>119132.97527352039</v>
      </c>
      <c r="M128" s="12">
        <v>6364.2204348598534</v>
      </c>
      <c r="N128" s="12">
        <v>325024.20318849583</v>
      </c>
    </row>
    <row r="129" spans="1:14" hidden="1" outlineLevel="1" x14ac:dyDescent="0.3">
      <c r="A129" s="9" t="s">
        <v>1</v>
      </c>
      <c r="B129" s="10">
        <v>85630.310481399836</v>
      </c>
      <c r="C129" s="10">
        <v>211.32060705999999</v>
      </c>
      <c r="D129" s="10">
        <v>85418.989874339837</v>
      </c>
      <c r="E129" s="10">
        <v>0</v>
      </c>
      <c r="F129" s="10">
        <v>51375.101200869809</v>
      </c>
      <c r="G129" s="10">
        <v>32060.9399168007</v>
      </c>
      <c r="H129" s="10">
        <v>529.65403037933697</v>
      </c>
      <c r="I129" s="14">
        <v>1453.29472629</v>
      </c>
      <c r="J129" s="10">
        <v>0</v>
      </c>
      <c r="K129" s="10">
        <v>0</v>
      </c>
      <c r="L129" s="10">
        <v>0</v>
      </c>
      <c r="M129" s="10">
        <v>70759.712918658275</v>
      </c>
      <c r="N129" s="10">
        <v>156390.0234000581</v>
      </c>
    </row>
    <row r="130" spans="1:14" hidden="1" outlineLevel="2" x14ac:dyDescent="0.3">
      <c r="A130" s="11" t="s">
        <v>38</v>
      </c>
      <c r="B130" s="12">
        <v>63523.852558909814</v>
      </c>
      <c r="C130" s="12">
        <v>211.32060705999999</v>
      </c>
      <c r="D130" s="12">
        <v>63312.531951849815</v>
      </c>
      <c r="E130" s="12">
        <v>0</v>
      </c>
      <c r="F130" s="12">
        <v>30623.486650389779</v>
      </c>
      <c r="G130" s="12">
        <v>32060.9399168007</v>
      </c>
      <c r="H130" s="12">
        <v>529.65403037933697</v>
      </c>
      <c r="I130" s="15">
        <v>98.45135427999999</v>
      </c>
      <c r="J130" s="12">
        <v>0</v>
      </c>
      <c r="K130" s="12">
        <v>0</v>
      </c>
      <c r="L130" s="12">
        <v>0</v>
      </c>
      <c r="M130" s="12">
        <v>9819.963912457506</v>
      </c>
      <c r="N130" s="10">
        <v>73343.816471367318</v>
      </c>
    </row>
    <row r="131" spans="1:14" hidden="1" outlineLevel="2" x14ac:dyDescent="0.3">
      <c r="A131" s="11" t="s">
        <v>39</v>
      </c>
      <c r="B131" s="12">
        <v>22106.45792249003</v>
      </c>
      <c r="C131" s="12">
        <v>0</v>
      </c>
      <c r="D131" s="12">
        <v>22106.45792249003</v>
      </c>
      <c r="E131" s="12">
        <v>0</v>
      </c>
      <c r="F131" s="12">
        <v>20751.61455048003</v>
      </c>
      <c r="G131" s="12">
        <v>0</v>
      </c>
      <c r="H131" s="12">
        <v>0</v>
      </c>
      <c r="I131" s="15">
        <v>1354.8433720099999</v>
      </c>
      <c r="J131" s="12">
        <v>0</v>
      </c>
      <c r="K131" s="12">
        <v>0</v>
      </c>
      <c r="L131" s="12">
        <v>0</v>
      </c>
      <c r="M131" s="12">
        <v>60939.749006200771</v>
      </c>
      <c r="N131" s="10">
        <v>83046.206928690808</v>
      </c>
    </row>
    <row r="132" spans="1:14" hidden="1" outlineLevel="1" x14ac:dyDescent="0.3">
      <c r="A132" s="9" t="s">
        <v>61</v>
      </c>
      <c r="B132" s="10">
        <v>1128264.759742429</v>
      </c>
      <c r="C132" s="10">
        <v>253990.931091331</v>
      </c>
      <c r="D132" s="10">
        <v>672523.95150520396</v>
      </c>
      <c r="E132" s="10">
        <v>0</v>
      </c>
      <c r="F132" s="10">
        <v>186931.92404746142</v>
      </c>
      <c r="G132" s="10">
        <v>14293.440549971599</v>
      </c>
      <c r="H132" s="10">
        <v>321273.93598393345</v>
      </c>
      <c r="I132" s="14">
        <v>128307.17220013197</v>
      </c>
      <c r="J132" s="10">
        <v>21717.478723705455</v>
      </c>
      <c r="K132" s="10">
        <v>15095.1989044443</v>
      </c>
      <c r="L132" s="10">
        <v>186654.67824144976</v>
      </c>
      <c r="M132" s="10">
        <v>986748.25486041268</v>
      </c>
      <c r="N132" s="10">
        <v>2115013.0146028418</v>
      </c>
    </row>
    <row r="133" spans="1:14" hidden="1" outlineLevel="2" x14ac:dyDescent="0.3">
      <c r="A133" s="11" t="s">
        <v>57</v>
      </c>
      <c r="B133" s="12">
        <v>1128264.759742429</v>
      </c>
      <c r="C133" s="12">
        <v>253990.931091331</v>
      </c>
      <c r="D133" s="12">
        <v>672523.95150520396</v>
      </c>
      <c r="E133" s="12">
        <v>0</v>
      </c>
      <c r="F133" s="12">
        <v>186931.92404746142</v>
      </c>
      <c r="G133" s="12">
        <v>14293.440549971599</v>
      </c>
      <c r="H133" s="12">
        <v>321273.93598393345</v>
      </c>
      <c r="I133" s="15">
        <v>128307.17220013197</v>
      </c>
      <c r="J133" s="12">
        <v>21717.478723705455</v>
      </c>
      <c r="K133" s="12">
        <v>15095.1989044443</v>
      </c>
      <c r="L133" s="12">
        <v>186654.67824144976</v>
      </c>
      <c r="M133" s="12">
        <v>986748.25486041268</v>
      </c>
      <c r="N133" s="12">
        <v>2115013.0146028418</v>
      </c>
    </row>
    <row r="134" spans="1:14" hidden="1" outlineLevel="1" x14ac:dyDescent="0.3">
      <c r="A134" s="9" t="s">
        <v>62</v>
      </c>
      <c r="B134" s="10">
        <v>34438.548124569999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34438.548124569999</v>
      </c>
      <c r="M134" s="10">
        <v>0</v>
      </c>
      <c r="N134" s="10">
        <v>34438.548124569999</v>
      </c>
    </row>
    <row r="135" spans="1:14" hidden="1" outlineLevel="2" x14ac:dyDescent="0.3">
      <c r="A135" s="11" t="s">
        <v>46</v>
      </c>
      <c r="B135" s="12">
        <v>34438.548124569999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34438.548124569999</v>
      </c>
      <c r="M135" s="12">
        <v>0</v>
      </c>
      <c r="N135" s="12">
        <v>34438.548124569999</v>
      </c>
    </row>
    <row r="136" spans="1:14" hidden="1" outlineLevel="1" x14ac:dyDescent="0.3">
      <c r="A136" s="9" t="s">
        <v>63</v>
      </c>
      <c r="B136" s="10">
        <v>13831.327459060001</v>
      </c>
      <c r="C136" s="10">
        <v>767.00694693999992</v>
      </c>
      <c r="D136" s="10">
        <v>13059.87235485</v>
      </c>
      <c r="E136" s="10">
        <v>0</v>
      </c>
      <c r="F136" s="10">
        <v>10923.97918253</v>
      </c>
      <c r="G136" s="10">
        <v>1213.1537928299999</v>
      </c>
      <c r="H136" s="10">
        <v>54.39890604</v>
      </c>
      <c r="I136" s="14">
        <v>788.29717913000002</v>
      </c>
      <c r="J136" s="10">
        <v>80.043294320000001</v>
      </c>
      <c r="K136" s="10">
        <v>0</v>
      </c>
      <c r="L136" s="10">
        <v>4.4481572700000003</v>
      </c>
      <c r="M136" s="10">
        <v>1304.6396591390101</v>
      </c>
      <c r="N136" s="10">
        <v>15135.967118199011</v>
      </c>
    </row>
    <row r="137" spans="1:14" hidden="1" outlineLevel="2" x14ac:dyDescent="0.3">
      <c r="A137" s="11" t="s">
        <v>50</v>
      </c>
      <c r="B137" s="12">
        <v>13831.327459060001</v>
      </c>
      <c r="C137" s="12">
        <v>767.00694693999992</v>
      </c>
      <c r="D137" s="12">
        <v>13059.87235485</v>
      </c>
      <c r="E137" s="12">
        <v>0</v>
      </c>
      <c r="F137" s="12">
        <v>10923.97918253</v>
      </c>
      <c r="G137" s="12">
        <v>1213.1537928299999</v>
      </c>
      <c r="H137" s="12">
        <v>54.39890604</v>
      </c>
      <c r="I137" s="15">
        <v>788.29717913000002</v>
      </c>
      <c r="J137" s="12">
        <v>80.043294320000001</v>
      </c>
      <c r="K137" s="12">
        <v>0</v>
      </c>
      <c r="L137" s="12">
        <v>4.4481572700000003</v>
      </c>
      <c r="M137" s="12">
        <v>1304.6396591390101</v>
      </c>
      <c r="N137" s="12">
        <v>15135.967118199011</v>
      </c>
    </row>
    <row r="138" spans="1:14" hidden="1" outlineLevel="1" x14ac:dyDescent="0.3">
      <c r="A138" s="9" t="s">
        <v>32</v>
      </c>
      <c r="B138" s="10">
        <v>508714.23614550033</v>
      </c>
      <c r="C138" s="10">
        <v>251883.44829513147</v>
      </c>
      <c r="D138" s="10">
        <v>242957.82248746912</v>
      </c>
      <c r="E138" s="10">
        <v>0</v>
      </c>
      <c r="F138" s="10">
        <v>92583.85987262048</v>
      </c>
      <c r="G138" s="10">
        <v>243.68888677798509</v>
      </c>
      <c r="H138" s="10">
        <v>441.80297742987113</v>
      </c>
      <c r="I138" s="14">
        <v>145841.74152367515</v>
      </c>
      <c r="J138" s="10">
        <v>3846.7292269656177</v>
      </c>
      <c r="K138" s="10">
        <v>1561.66713164</v>
      </c>
      <c r="L138" s="10">
        <v>12311.298231259685</v>
      </c>
      <c r="M138" s="10">
        <v>41.831155266301998</v>
      </c>
      <c r="N138" s="10">
        <v>508756.06730076665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41.831155266301998</v>
      </c>
      <c r="N139" s="12">
        <v>41.831155266301998</v>
      </c>
    </row>
    <row r="140" spans="1:14" hidden="1" outlineLevel="2" x14ac:dyDescent="0.3">
      <c r="A140" s="11" t="s">
        <v>41</v>
      </c>
      <c r="B140" s="12">
        <v>508714.23614550033</v>
      </c>
      <c r="C140" s="12">
        <v>251883.44829513147</v>
      </c>
      <c r="D140" s="12">
        <v>242957.82248746912</v>
      </c>
      <c r="E140" s="12">
        <v>0</v>
      </c>
      <c r="F140" s="12">
        <v>92583.85987262048</v>
      </c>
      <c r="G140" s="12">
        <v>243.68888677798509</v>
      </c>
      <c r="H140" s="12">
        <v>441.80297742987113</v>
      </c>
      <c r="I140" s="15">
        <v>145841.74152367515</v>
      </c>
      <c r="J140" s="12">
        <v>3846.7292269656177</v>
      </c>
      <c r="K140" s="12">
        <v>1561.66713164</v>
      </c>
      <c r="L140" s="12">
        <v>12311.298231259685</v>
      </c>
      <c r="M140" s="12">
        <v>0</v>
      </c>
      <c r="N140" s="12">
        <v>508714.23614550033</v>
      </c>
    </row>
    <row r="141" spans="1:14" collapsed="1" x14ac:dyDescent="0.3">
      <c r="A141" s="2" t="s">
        <v>7</v>
      </c>
      <c r="B141" s="3">
        <v>2985609.607010345</v>
      </c>
      <c r="C141" s="3">
        <v>83737.687078449613</v>
      </c>
      <c r="D141" s="3">
        <v>293320.94855468126</v>
      </c>
      <c r="E141" s="3">
        <v>2441.7399999999998</v>
      </c>
      <c r="F141" s="3">
        <v>38383.246085460312</v>
      </c>
      <c r="G141" s="3">
        <v>3677.0298616343403</v>
      </c>
      <c r="H141" s="3">
        <v>29846.455365855196</v>
      </c>
      <c r="I141" s="3">
        <v>106027.47276587601</v>
      </c>
      <c r="J141" s="13">
        <v>112945.00447585538</v>
      </c>
      <c r="K141" s="3">
        <v>0</v>
      </c>
      <c r="L141" s="3">
        <v>2608550.971377214</v>
      </c>
      <c r="M141" s="3">
        <v>35208.459374577571</v>
      </c>
      <c r="N141" s="16">
        <v>3020818.0663849227</v>
      </c>
    </row>
    <row r="142" spans="1:14" hidden="1" outlineLevel="1" x14ac:dyDescent="0.3">
      <c r="A142" s="9" t="s">
        <v>60</v>
      </c>
      <c r="B142" s="10">
        <v>2406.8185999100001</v>
      </c>
      <c r="C142" s="10">
        <v>0</v>
      </c>
      <c r="D142" s="10">
        <v>555.36709755000004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555.36709755000004</v>
      </c>
      <c r="K142" s="10">
        <v>0</v>
      </c>
      <c r="L142" s="10">
        <v>1851.4515023600002</v>
      </c>
      <c r="M142" s="10">
        <v>0</v>
      </c>
      <c r="N142" s="10">
        <v>2406.8185999100001</v>
      </c>
    </row>
    <row r="143" spans="1:14" hidden="1" outlineLevel="2" x14ac:dyDescent="0.3">
      <c r="A143" s="11" t="s">
        <v>44</v>
      </c>
      <c r="B143" s="12">
        <v>2406.8185999100001</v>
      </c>
      <c r="C143" s="12">
        <v>0</v>
      </c>
      <c r="D143" s="12">
        <v>555.36709755000004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555.36709755000004</v>
      </c>
      <c r="K143" s="12">
        <v>0</v>
      </c>
      <c r="L143" s="12">
        <v>1851.4515023600002</v>
      </c>
      <c r="M143" s="12">
        <v>0</v>
      </c>
      <c r="N143" s="12">
        <v>2406.8185999100001</v>
      </c>
    </row>
    <row r="144" spans="1:14" hidden="1" outlineLevel="1" x14ac:dyDescent="0.3">
      <c r="A144" s="9" t="s">
        <v>31</v>
      </c>
      <c r="B144" s="10">
        <v>2417.9011132991</v>
      </c>
      <c r="C144" s="10">
        <v>1.8190509038</v>
      </c>
      <c r="D144" s="10">
        <v>2388.6698095714</v>
      </c>
      <c r="E144" s="10">
        <v>0</v>
      </c>
      <c r="F144" s="10">
        <v>392.65545358489999</v>
      </c>
      <c r="G144" s="10">
        <v>1711.5450944728</v>
      </c>
      <c r="H144" s="10">
        <v>7.7139342932999995</v>
      </c>
      <c r="I144" s="10">
        <v>10.337598877</v>
      </c>
      <c r="J144" s="14">
        <v>266.41772834340003</v>
      </c>
      <c r="K144" s="10">
        <v>0</v>
      </c>
      <c r="L144" s="10">
        <v>27.412252823900001</v>
      </c>
      <c r="M144" s="10">
        <v>0</v>
      </c>
      <c r="N144" s="10">
        <v>2417.9011132991</v>
      </c>
    </row>
    <row r="145" spans="1:14" hidden="1" outlineLevel="2" x14ac:dyDescent="0.3">
      <c r="A145" s="11" t="s">
        <v>35</v>
      </c>
      <c r="B145" s="12">
        <v>465.64576592100002</v>
      </c>
      <c r="C145" s="12">
        <v>0.9314176273</v>
      </c>
      <c r="D145" s="12">
        <v>462.89596464730005</v>
      </c>
      <c r="E145" s="12">
        <v>0</v>
      </c>
      <c r="F145" s="12">
        <v>131.28750573729999</v>
      </c>
      <c r="G145" s="12">
        <v>286.07960795510002</v>
      </c>
      <c r="H145" s="12">
        <v>1.8524977188</v>
      </c>
      <c r="I145" s="12">
        <v>10.337598877</v>
      </c>
      <c r="J145" s="15">
        <v>33.338754359100001</v>
      </c>
      <c r="K145" s="12">
        <v>0</v>
      </c>
      <c r="L145" s="12">
        <v>1.8183836464000001</v>
      </c>
      <c r="M145" s="12">
        <v>0</v>
      </c>
      <c r="N145" s="12">
        <v>465.64576592100002</v>
      </c>
    </row>
    <row r="146" spans="1:14" hidden="1" outlineLevel="2" x14ac:dyDescent="0.3">
      <c r="A146" s="11" t="s">
        <v>37</v>
      </c>
      <c r="B146" s="12">
        <v>1952.2553473781002</v>
      </c>
      <c r="C146" s="12">
        <v>0.88763327650000001</v>
      </c>
      <c r="D146" s="12">
        <v>1925.7738449241001</v>
      </c>
      <c r="E146" s="12">
        <v>0</v>
      </c>
      <c r="F146" s="12">
        <v>261.36794784760002</v>
      </c>
      <c r="G146" s="12">
        <v>1425.4654865176999</v>
      </c>
      <c r="H146" s="12">
        <v>5.861436574499999</v>
      </c>
      <c r="I146" s="12">
        <v>0</v>
      </c>
      <c r="J146" s="15">
        <v>233.07897398430001</v>
      </c>
      <c r="K146" s="12">
        <v>0</v>
      </c>
      <c r="L146" s="12">
        <v>25.5938691775</v>
      </c>
      <c r="M146" s="12">
        <v>0</v>
      </c>
      <c r="N146" s="12">
        <v>1952.2553473781002</v>
      </c>
    </row>
    <row r="147" spans="1:14" hidden="1" outlineLevel="1" x14ac:dyDescent="0.3">
      <c r="A147" s="9" t="s">
        <v>1</v>
      </c>
      <c r="B147" s="10">
        <v>5555.1015144700195</v>
      </c>
      <c r="C147" s="10">
        <v>0</v>
      </c>
      <c r="D147" s="10">
        <v>5555.1015144700195</v>
      </c>
      <c r="E147" s="10">
        <v>0</v>
      </c>
      <c r="F147" s="10">
        <v>5474.3082352200199</v>
      </c>
      <c r="G147" s="10">
        <v>0</v>
      </c>
      <c r="H147" s="10">
        <v>0</v>
      </c>
      <c r="I147" s="10">
        <v>80.793279249999998</v>
      </c>
      <c r="J147" s="14">
        <v>0</v>
      </c>
      <c r="K147" s="10">
        <v>0</v>
      </c>
      <c r="L147" s="10">
        <v>0</v>
      </c>
      <c r="M147" s="10">
        <v>989.47908210296794</v>
      </c>
      <c r="N147" s="10">
        <v>6544.5805965729878</v>
      </c>
    </row>
    <row r="148" spans="1:14" hidden="1" outlineLevel="2" x14ac:dyDescent="0.3">
      <c r="A148" s="11" t="s">
        <v>38</v>
      </c>
      <c r="B148" s="12">
        <v>1892.8287271700201</v>
      </c>
      <c r="C148" s="12">
        <v>0</v>
      </c>
      <c r="D148" s="12">
        <v>1892.8287271700201</v>
      </c>
      <c r="E148" s="12">
        <v>0</v>
      </c>
      <c r="F148" s="12">
        <v>1887.04083844002</v>
      </c>
      <c r="G148" s="12">
        <v>0</v>
      </c>
      <c r="H148" s="12">
        <v>0</v>
      </c>
      <c r="I148" s="12">
        <v>5.7878887299999997</v>
      </c>
      <c r="J148" s="15">
        <v>0</v>
      </c>
      <c r="K148" s="12">
        <v>0</v>
      </c>
      <c r="L148" s="12">
        <v>0</v>
      </c>
      <c r="M148" s="12">
        <v>102.02788587228</v>
      </c>
      <c r="N148" s="12">
        <v>1994.8566130423001</v>
      </c>
    </row>
    <row r="149" spans="1:14" hidden="1" outlineLevel="2" x14ac:dyDescent="0.3">
      <c r="A149" s="11" t="s">
        <v>39</v>
      </c>
      <c r="B149" s="12">
        <v>3662.2727873000003</v>
      </c>
      <c r="C149" s="12">
        <v>0</v>
      </c>
      <c r="D149" s="12">
        <v>3662.2727873000003</v>
      </c>
      <c r="E149" s="12">
        <v>0</v>
      </c>
      <c r="F149" s="12">
        <v>3587.2673967800001</v>
      </c>
      <c r="G149" s="12">
        <v>0</v>
      </c>
      <c r="H149" s="12">
        <v>0</v>
      </c>
      <c r="I149" s="12">
        <v>75.005390519999992</v>
      </c>
      <c r="J149" s="15">
        <v>0</v>
      </c>
      <c r="K149" s="12">
        <v>0</v>
      </c>
      <c r="L149" s="12">
        <v>0</v>
      </c>
      <c r="M149" s="12">
        <v>887.45119623068797</v>
      </c>
      <c r="N149" s="12">
        <v>4549.7239835306882</v>
      </c>
    </row>
    <row r="150" spans="1:14" hidden="1" outlineLevel="1" x14ac:dyDescent="0.3">
      <c r="A150" s="9" t="s">
        <v>61</v>
      </c>
      <c r="B150" s="10">
        <v>259820.4478665253</v>
      </c>
      <c r="C150" s="10">
        <v>13644.7985103463</v>
      </c>
      <c r="D150" s="10">
        <v>191733.23006672785</v>
      </c>
      <c r="E150" s="10">
        <v>0</v>
      </c>
      <c r="F150" s="10">
        <v>23984.650255013101</v>
      </c>
      <c r="G150" s="10">
        <v>1754.9811810628501</v>
      </c>
      <c r="H150" s="10">
        <v>29771.02166149312</v>
      </c>
      <c r="I150" s="10">
        <v>96619.39670528211</v>
      </c>
      <c r="J150" s="14">
        <v>39603.180263876682</v>
      </c>
      <c r="K150" s="10">
        <v>0</v>
      </c>
      <c r="L150" s="10">
        <v>54442.419289451158</v>
      </c>
      <c r="M150" s="10">
        <v>34218.980292474604</v>
      </c>
      <c r="N150" s="10">
        <v>294039.42815899989</v>
      </c>
    </row>
    <row r="151" spans="1:14" hidden="1" outlineLevel="2" x14ac:dyDescent="0.3">
      <c r="A151" s="11" t="s">
        <v>57</v>
      </c>
      <c r="B151" s="12">
        <v>259820.4478665253</v>
      </c>
      <c r="C151" s="12">
        <v>13644.7985103463</v>
      </c>
      <c r="D151" s="12">
        <v>191733.23006672785</v>
      </c>
      <c r="E151" s="12">
        <v>0</v>
      </c>
      <c r="F151" s="12">
        <v>23984.650255013101</v>
      </c>
      <c r="G151" s="12">
        <v>1754.9811810628501</v>
      </c>
      <c r="H151" s="12">
        <v>29771.02166149312</v>
      </c>
      <c r="I151" s="12">
        <v>96619.39670528211</v>
      </c>
      <c r="J151" s="15">
        <v>39603.180263876682</v>
      </c>
      <c r="K151" s="12">
        <v>0</v>
      </c>
      <c r="L151" s="12">
        <v>54442.419289451158</v>
      </c>
      <c r="M151" s="12">
        <v>34218.980292474604</v>
      </c>
      <c r="N151" s="12">
        <v>294039.42815899989</v>
      </c>
    </row>
    <row r="152" spans="1:14" hidden="1" outlineLevel="1" x14ac:dyDescent="0.3">
      <c r="A152" s="9" t="s">
        <v>62</v>
      </c>
      <c r="B152" s="10">
        <v>2594131.0175714456</v>
      </c>
      <c r="C152" s="10">
        <v>30122.137660782599</v>
      </c>
      <c r="D152" s="10">
        <v>33203.134937197967</v>
      </c>
      <c r="E152" s="10">
        <v>0</v>
      </c>
      <c r="F152" s="10">
        <v>1500.7470720674601</v>
      </c>
      <c r="G152" s="10">
        <v>0</v>
      </c>
      <c r="H152" s="10">
        <v>0</v>
      </c>
      <c r="I152" s="10">
        <v>428.78487773355999</v>
      </c>
      <c r="J152" s="14">
        <v>31273.602987396949</v>
      </c>
      <c r="K152" s="10">
        <v>0</v>
      </c>
      <c r="L152" s="10">
        <v>2530805.7449734649</v>
      </c>
      <c r="M152" s="10">
        <v>0</v>
      </c>
      <c r="N152" s="10">
        <v>2594131.0175714456</v>
      </c>
    </row>
    <row r="153" spans="1:14" hidden="1" outlineLevel="2" x14ac:dyDescent="0.3">
      <c r="A153" s="11" t="s">
        <v>47</v>
      </c>
      <c r="B153" s="12">
        <v>274083.77564506559</v>
      </c>
      <c r="C153" s="12">
        <v>30122.137660782599</v>
      </c>
      <c r="D153" s="12">
        <v>33203.134937197967</v>
      </c>
      <c r="E153" s="12">
        <v>0</v>
      </c>
      <c r="F153" s="12">
        <v>1500.7470720674601</v>
      </c>
      <c r="G153" s="12">
        <v>0</v>
      </c>
      <c r="H153" s="12">
        <v>0</v>
      </c>
      <c r="I153" s="12">
        <v>428.78487773355999</v>
      </c>
      <c r="J153" s="15">
        <v>31273.602987396949</v>
      </c>
      <c r="K153" s="12">
        <v>0</v>
      </c>
      <c r="L153" s="12">
        <v>210758.50304708499</v>
      </c>
      <c r="M153" s="12">
        <v>0</v>
      </c>
      <c r="N153" s="12">
        <v>274083.77564506559</v>
      </c>
    </row>
    <row r="154" spans="1:14" hidden="1" outlineLevel="2" x14ac:dyDescent="0.3">
      <c r="A154" s="11" t="s">
        <v>48</v>
      </c>
      <c r="B154" s="12">
        <v>946914.78332264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946914.78332264</v>
      </c>
      <c r="M154" s="12">
        <v>0</v>
      </c>
      <c r="N154" s="12">
        <v>946914.78332264</v>
      </c>
    </row>
    <row r="155" spans="1:14" hidden="1" outlineLevel="2" x14ac:dyDescent="0.3">
      <c r="A155" s="11" t="s">
        <v>49</v>
      </c>
      <c r="B155" s="12">
        <v>1373132.45860374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1373132.45860374</v>
      </c>
      <c r="M155" s="12">
        <v>0</v>
      </c>
      <c r="N155" s="12">
        <v>1373132.45860374</v>
      </c>
    </row>
    <row r="156" spans="1:14" hidden="1" outlineLevel="1" x14ac:dyDescent="0.3">
      <c r="A156" s="9" t="s">
        <v>63</v>
      </c>
      <c r="B156" s="10">
        <v>241.50939170000001</v>
      </c>
      <c r="C156" s="10">
        <v>0</v>
      </c>
      <c r="D156" s="10">
        <v>241.50939170000001</v>
      </c>
      <c r="E156" s="10">
        <v>0</v>
      </c>
      <c r="F156" s="10">
        <v>52.001168830000005</v>
      </c>
      <c r="G156" s="10">
        <v>189.03834203</v>
      </c>
      <c r="H156" s="10">
        <v>0</v>
      </c>
      <c r="I156" s="10">
        <v>0.46988084000000002</v>
      </c>
      <c r="J156" s="14">
        <v>0</v>
      </c>
      <c r="K156" s="10">
        <v>0</v>
      </c>
      <c r="L156" s="10">
        <v>0</v>
      </c>
      <c r="M156" s="10">
        <v>0</v>
      </c>
      <c r="N156" s="10">
        <v>241.50939170000001</v>
      </c>
    </row>
    <row r="157" spans="1:14" hidden="1" outlineLevel="2" x14ac:dyDescent="0.3">
      <c r="A157" s="11" t="s">
        <v>50</v>
      </c>
      <c r="B157" s="12">
        <v>241.50939170000001</v>
      </c>
      <c r="C157" s="12">
        <v>0</v>
      </c>
      <c r="D157" s="12">
        <v>241.50939170000001</v>
      </c>
      <c r="E157" s="12">
        <v>0</v>
      </c>
      <c r="F157" s="12">
        <v>52.001168830000005</v>
      </c>
      <c r="G157" s="12">
        <v>189.03834203</v>
      </c>
      <c r="H157" s="12">
        <v>0</v>
      </c>
      <c r="I157" s="12">
        <v>0.46988084000000002</v>
      </c>
      <c r="J157" s="15">
        <v>0</v>
      </c>
      <c r="K157" s="12">
        <v>0</v>
      </c>
      <c r="L157" s="12">
        <v>0</v>
      </c>
      <c r="M157" s="12">
        <v>0</v>
      </c>
      <c r="N157" s="12">
        <v>241.50939170000001</v>
      </c>
    </row>
    <row r="158" spans="1:14" hidden="1" outlineLevel="1" x14ac:dyDescent="0.3">
      <c r="A158" s="9" t="s">
        <v>32</v>
      </c>
      <c r="B158" s="10">
        <v>121036.81095299452</v>
      </c>
      <c r="C158" s="10">
        <v>39968.931856416915</v>
      </c>
      <c r="D158" s="10">
        <v>59643.935737463988</v>
      </c>
      <c r="E158" s="10">
        <v>2441.7399999999998</v>
      </c>
      <c r="F158" s="10">
        <v>6978.8839007448296</v>
      </c>
      <c r="G158" s="10">
        <v>21.465244068690701</v>
      </c>
      <c r="H158" s="10">
        <v>67.719770068773997</v>
      </c>
      <c r="I158" s="10">
        <v>8887.690423893333</v>
      </c>
      <c r="J158" s="14">
        <v>41246.436398688362</v>
      </c>
      <c r="K158" s="10">
        <v>0</v>
      </c>
      <c r="L158" s="10">
        <v>21423.943359113622</v>
      </c>
      <c r="M158" s="10">
        <v>0</v>
      </c>
      <c r="N158" s="10">
        <v>121036.81095299452</v>
      </c>
    </row>
    <row r="159" spans="1:14" hidden="1" outlineLevel="2" x14ac:dyDescent="0.3">
      <c r="A159" s="11" t="s">
        <v>41</v>
      </c>
      <c r="B159" s="12">
        <v>121036.81095299452</v>
      </c>
      <c r="C159" s="12">
        <v>39968.931856416915</v>
      </c>
      <c r="D159" s="12">
        <v>59643.935737463988</v>
      </c>
      <c r="E159" s="12">
        <v>2441.7399999999998</v>
      </c>
      <c r="F159" s="12">
        <v>6978.8839007448296</v>
      </c>
      <c r="G159" s="12">
        <v>21.465244068690701</v>
      </c>
      <c r="H159" s="12">
        <v>67.719770068773997</v>
      </c>
      <c r="I159" s="12">
        <v>8887.690423893333</v>
      </c>
      <c r="J159" s="15">
        <v>41246.436398688362</v>
      </c>
      <c r="K159" s="12">
        <v>0</v>
      </c>
      <c r="L159" s="12">
        <v>21423.943359113622</v>
      </c>
      <c r="M159" s="12">
        <v>0</v>
      </c>
      <c r="N159" s="12">
        <v>121036.81095299452</v>
      </c>
    </row>
    <row r="160" spans="1:14" collapsed="1" x14ac:dyDescent="0.3">
      <c r="A160" s="2" t="s">
        <v>8</v>
      </c>
      <c r="B160" s="3">
        <v>8668644.4764554501</v>
      </c>
      <c r="C160" s="3">
        <v>132478.34658146929</v>
      </c>
      <c r="D160" s="3">
        <v>7018556.3957730634</v>
      </c>
      <c r="E160" s="3">
        <v>2093673.347980377</v>
      </c>
      <c r="F160" s="3">
        <v>1861805.5730937573</v>
      </c>
      <c r="G160" s="3">
        <v>2530943.0605677767</v>
      </c>
      <c r="H160" s="3">
        <v>14670.420259000395</v>
      </c>
      <c r="I160" s="3">
        <v>148020.91467401956</v>
      </c>
      <c r="J160" s="3">
        <v>369443.0791981325</v>
      </c>
      <c r="K160" s="13">
        <v>837175.85562580451</v>
      </c>
      <c r="L160" s="3">
        <v>680433.87847511366</v>
      </c>
      <c r="M160" s="3">
        <v>877496.96519977157</v>
      </c>
      <c r="N160" s="16">
        <v>9546141.4416552223</v>
      </c>
    </row>
    <row r="161" spans="1:14" hidden="1" outlineLevel="1" x14ac:dyDescent="0.3">
      <c r="A161" s="9" t="s">
        <v>60</v>
      </c>
      <c r="B161" s="10">
        <v>527390.04519734008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527390.04519734008</v>
      </c>
      <c r="M161" s="10">
        <v>0</v>
      </c>
      <c r="N161" s="10">
        <v>527390.04519734008</v>
      </c>
    </row>
    <row r="162" spans="1:14" hidden="1" outlineLevel="2" x14ac:dyDescent="0.3">
      <c r="A162" s="11" t="s">
        <v>44</v>
      </c>
      <c r="B162" s="12">
        <v>527390.04519734008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527390.04519734008</v>
      </c>
      <c r="M162" s="12">
        <v>0</v>
      </c>
      <c r="N162" s="12">
        <v>527390.04519734008</v>
      </c>
    </row>
    <row r="163" spans="1:14" hidden="1" outlineLevel="1" x14ac:dyDescent="0.3">
      <c r="A163" s="9" t="s">
        <v>31</v>
      </c>
      <c r="B163" s="10">
        <v>7187710.8355644355</v>
      </c>
      <c r="C163" s="10">
        <v>132478.34658146929</v>
      </c>
      <c r="D163" s="10">
        <v>6759598.7369643431</v>
      </c>
      <c r="E163" s="10">
        <v>2093673.347980377</v>
      </c>
      <c r="F163" s="10">
        <v>1620046.2516215674</v>
      </c>
      <c r="G163" s="10">
        <v>2530943.0605677767</v>
      </c>
      <c r="H163" s="10">
        <v>14670.420259000395</v>
      </c>
      <c r="I163" s="10">
        <v>130822.57733748917</v>
      </c>
      <c r="J163" s="10">
        <v>369443.0791981325</v>
      </c>
      <c r="K163" s="14">
        <v>144414.35915758915</v>
      </c>
      <c r="L163" s="10">
        <v>151219.39286103353</v>
      </c>
      <c r="M163" s="10">
        <v>681354.58435435733</v>
      </c>
      <c r="N163" s="10">
        <v>7869065.4199187923</v>
      </c>
    </row>
    <row r="164" spans="1:14" hidden="1" outlineLevel="2" x14ac:dyDescent="0.3">
      <c r="A164" s="11" t="s">
        <v>35</v>
      </c>
      <c r="B164" s="12">
        <v>1349163.2021817779</v>
      </c>
      <c r="C164" s="12">
        <v>45584.455892698563</v>
      </c>
      <c r="D164" s="12">
        <v>1263990.5589188975</v>
      </c>
      <c r="E164" s="12">
        <v>335954.828705277</v>
      </c>
      <c r="F164" s="12">
        <v>379588.50495858514</v>
      </c>
      <c r="G164" s="12">
        <v>475997.47971332958</v>
      </c>
      <c r="H164" s="12">
        <v>2059.2984406694413</v>
      </c>
      <c r="I164" s="12">
        <v>40018.726368631498</v>
      </c>
      <c r="J164" s="12">
        <v>30371.720732404799</v>
      </c>
      <c r="K164" s="15">
        <v>27294.267310628002</v>
      </c>
      <c r="L164" s="12">
        <v>12293.9200595538</v>
      </c>
      <c r="M164" s="12">
        <v>144656.58512868054</v>
      </c>
      <c r="N164" s="12">
        <v>1493819.7873104585</v>
      </c>
    </row>
    <row r="165" spans="1:14" hidden="1" outlineLevel="2" x14ac:dyDescent="0.3">
      <c r="A165" s="11" t="s">
        <v>37</v>
      </c>
      <c r="B165" s="12">
        <v>5838547.6333826566</v>
      </c>
      <c r="C165" s="12">
        <v>86893.890688770727</v>
      </c>
      <c r="D165" s="12">
        <v>5495608.1780454451</v>
      </c>
      <c r="E165" s="12">
        <v>1757718.5192751</v>
      </c>
      <c r="F165" s="12">
        <v>1240457.7466629823</v>
      </c>
      <c r="G165" s="12">
        <v>2054945.5808544471</v>
      </c>
      <c r="H165" s="12">
        <v>12611.121818330954</v>
      </c>
      <c r="I165" s="12">
        <v>90803.850968857674</v>
      </c>
      <c r="J165" s="12">
        <v>339071.35846572771</v>
      </c>
      <c r="K165" s="15">
        <v>117120.09184696115</v>
      </c>
      <c r="L165" s="12">
        <v>138925.47280147971</v>
      </c>
      <c r="M165" s="12">
        <v>536697.99922567676</v>
      </c>
      <c r="N165" s="12">
        <v>6375245.6326083336</v>
      </c>
    </row>
    <row r="166" spans="1:14" hidden="1" outlineLevel="1" x14ac:dyDescent="0.3">
      <c r="A166" s="9" t="s">
        <v>1</v>
      </c>
      <c r="B166" s="10">
        <v>932971.59861892799</v>
      </c>
      <c r="C166" s="10">
        <v>0</v>
      </c>
      <c r="D166" s="10">
        <v>241014.14700107262</v>
      </c>
      <c r="E166" s="10">
        <v>0</v>
      </c>
      <c r="F166" s="10">
        <v>232965.8059790101</v>
      </c>
      <c r="G166" s="10">
        <v>0</v>
      </c>
      <c r="H166" s="10">
        <v>0</v>
      </c>
      <c r="I166" s="10">
        <v>8048.3410220625092</v>
      </c>
      <c r="J166" s="10">
        <v>0</v>
      </c>
      <c r="K166" s="14">
        <v>691957.45161785535</v>
      </c>
      <c r="L166" s="10">
        <v>0</v>
      </c>
      <c r="M166" s="10">
        <v>196142.38084541418</v>
      </c>
      <c r="N166" s="10">
        <v>1129113.9794643421</v>
      </c>
    </row>
    <row r="167" spans="1:14" hidden="1" outlineLevel="2" x14ac:dyDescent="0.3">
      <c r="A167" s="11" t="s">
        <v>38</v>
      </c>
      <c r="B167" s="12">
        <v>1222.7251172377971</v>
      </c>
      <c r="C167" s="12">
        <v>0</v>
      </c>
      <c r="D167" s="12">
        <v>1222.7251172377971</v>
      </c>
      <c r="E167" s="12">
        <v>0</v>
      </c>
      <c r="F167" s="12">
        <v>1062.6083433203148</v>
      </c>
      <c r="G167" s="12">
        <v>0</v>
      </c>
      <c r="H167" s="12">
        <v>0</v>
      </c>
      <c r="I167" s="12">
        <v>160.11677391748239</v>
      </c>
      <c r="J167" s="12">
        <v>0</v>
      </c>
      <c r="K167" s="15">
        <v>0</v>
      </c>
      <c r="L167" s="12">
        <v>0</v>
      </c>
      <c r="M167" s="12">
        <v>33.13947429739963</v>
      </c>
      <c r="N167" s="12">
        <v>1255.8645915351967</v>
      </c>
    </row>
    <row r="168" spans="1:14" hidden="1" outlineLevel="2" x14ac:dyDescent="0.3">
      <c r="A168" s="11" t="s">
        <v>39</v>
      </c>
      <c r="B168" s="12">
        <v>931748.8735016901</v>
      </c>
      <c r="C168" s="12">
        <v>0</v>
      </c>
      <c r="D168" s="12">
        <v>239791.42188383482</v>
      </c>
      <c r="E168" s="12">
        <v>0</v>
      </c>
      <c r="F168" s="12">
        <v>231903.19763568978</v>
      </c>
      <c r="G168" s="12">
        <v>0</v>
      </c>
      <c r="H168" s="12">
        <v>0</v>
      </c>
      <c r="I168" s="12">
        <v>7888.2242481450266</v>
      </c>
      <c r="J168" s="12">
        <v>0</v>
      </c>
      <c r="K168" s="15">
        <v>691957.45161785535</v>
      </c>
      <c r="L168" s="12">
        <v>0</v>
      </c>
      <c r="M168" s="12">
        <v>196109.24137111678</v>
      </c>
      <c r="N168" s="12">
        <v>1127858.1148728069</v>
      </c>
    </row>
    <row r="169" spans="1:14" hidden="1" outlineLevel="1" x14ac:dyDescent="0.3">
      <c r="A169" s="9" t="s">
        <v>32</v>
      </c>
      <c r="B169" s="10">
        <v>20571.997074747844</v>
      </c>
      <c r="C169" s="10">
        <v>0</v>
      </c>
      <c r="D169" s="10">
        <v>17943.511807647847</v>
      </c>
      <c r="E169" s="10">
        <v>0</v>
      </c>
      <c r="F169" s="10">
        <v>8793.5154931799989</v>
      </c>
      <c r="G169" s="10">
        <v>0</v>
      </c>
      <c r="H169" s="10">
        <v>0</v>
      </c>
      <c r="I169" s="10">
        <v>9149.9963144678495</v>
      </c>
      <c r="J169" s="10">
        <v>0</v>
      </c>
      <c r="K169" s="14">
        <v>804.04485036000005</v>
      </c>
      <c r="L169" s="10">
        <v>1824.4404167399998</v>
      </c>
      <c r="M169" s="10">
        <v>0</v>
      </c>
      <c r="N169" s="10">
        <v>20571.997074747844</v>
      </c>
    </row>
    <row r="170" spans="1:14" hidden="1" outlineLevel="2" x14ac:dyDescent="0.3">
      <c r="A170" s="11" t="s">
        <v>41</v>
      </c>
      <c r="B170" s="12">
        <v>20571.997074747844</v>
      </c>
      <c r="C170" s="12">
        <v>0</v>
      </c>
      <c r="D170" s="12">
        <v>17943.511807647847</v>
      </c>
      <c r="E170" s="12">
        <v>0</v>
      </c>
      <c r="F170" s="12">
        <v>8793.5154931799989</v>
      </c>
      <c r="G170" s="12">
        <v>0</v>
      </c>
      <c r="H170" s="12">
        <v>0</v>
      </c>
      <c r="I170" s="12">
        <v>9149.9963144678495</v>
      </c>
      <c r="J170" s="12">
        <v>0</v>
      </c>
      <c r="K170" s="15">
        <v>804.04485036000005</v>
      </c>
      <c r="L170" s="12">
        <v>1824.4404167399998</v>
      </c>
      <c r="M170" s="12">
        <v>0</v>
      </c>
      <c r="N170" s="12">
        <v>20571.997074747844</v>
      </c>
    </row>
    <row r="171" spans="1:14" collapsed="1" x14ac:dyDescent="0.3">
      <c r="A171" s="2" t="s">
        <v>58</v>
      </c>
      <c r="B171" s="3">
        <v>3405883.0704065124</v>
      </c>
      <c r="C171" s="3">
        <v>0</v>
      </c>
      <c r="D171" s="3">
        <v>3321812.486423085</v>
      </c>
      <c r="E171" s="3">
        <v>0</v>
      </c>
      <c r="F171" s="3">
        <v>3172013.3126300825</v>
      </c>
      <c r="G171" s="3">
        <v>1297.8557557399999</v>
      </c>
      <c r="H171" s="3">
        <v>26617</v>
      </c>
      <c r="I171" s="3">
        <v>45730.009551184819</v>
      </c>
      <c r="J171" s="3">
        <v>76154.308486077731</v>
      </c>
      <c r="K171" s="3">
        <v>84070.583877967205</v>
      </c>
      <c r="L171" s="13">
        <v>1.0546E-4</v>
      </c>
      <c r="M171" s="3">
        <v>23612.342451438501</v>
      </c>
      <c r="N171" s="16">
        <v>3429495.4128579507</v>
      </c>
    </row>
    <row r="172" spans="1:14" hidden="1" outlineLevel="1" x14ac:dyDescent="0.3">
      <c r="A172" s="9" t="s">
        <v>1</v>
      </c>
      <c r="B172" s="10">
        <v>3351876.201096714</v>
      </c>
      <c r="C172" s="10">
        <v>0</v>
      </c>
      <c r="D172" s="10">
        <v>3267805.6172187468</v>
      </c>
      <c r="E172" s="10">
        <v>0</v>
      </c>
      <c r="F172" s="10">
        <v>3170327.5464181621</v>
      </c>
      <c r="G172" s="10">
        <v>0</v>
      </c>
      <c r="H172" s="10">
        <v>26617</v>
      </c>
      <c r="I172" s="10">
        <v>45308.734198314814</v>
      </c>
      <c r="J172" s="10">
        <v>25552.336602269999</v>
      </c>
      <c r="K172" s="10">
        <v>84070.583877967205</v>
      </c>
      <c r="L172" s="14">
        <v>0</v>
      </c>
      <c r="M172" s="10">
        <v>23088.265973144378</v>
      </c>
      <c r="N172" s="10">
        <v>3374964.4670698582</v>
      </c>
    </row>
    <row r="173" spans="1:14" hidden="1" outlineLevel="2" x14ac:dyDescent="0.3">
      <c r="A173" s="11" t="s">
        <v>38</v>
      </c>
      <c r="B173" s="12">
        <v>789208.25945664675</v>
      </c>
      <c r="C173" s="12">
        <v>0</v>
      </c>
      <c r="D173" s="12">
        <v>789208.25945664675</v>
      </c>
      <c r="E173" s="12">
        <v>0</v>
      </c>
      <c r="F173" s="12">
        <v>745628.80520407192</v>
      </c>
      <c r="G173" s="12">
        <v>0</v>
      </c>
      <c r="H173" s="12">
        <v>0</v>
      </c>
      <c r="I173" s="12">
        <v>43579.454252574797</v>
      </c>
      <c r="J173" s="12">
        <v>0</v>
      </c>
      <c r="K173" s="12">
        <v>0</v>
      </c>
      <c r="L173" s="15">
        <v>0</v>
      </c>
      <c r="M173" s="12">
        <v>3266.6869881562002</v>
      </c>
      <c r="N173" s="12">
        <v>792474.94644480292</v>
      </c>
    </row>
    <row r="174" spans="1:14" hidden="1" outlineLevel="2" x14ac:dyDescent="0.3">
      <c r="A174" s="11" t="s">
        <v>39</v>
      </c>
      <c r="B174" s="12">
        <v>2562667.9416400674</v>
      </c>
      <c r="C174" s="12">
        <v>0</v>
      </c>
      <c r="D174" s="12">
        <v>2478597.3577621002</v>
      </c>
      <c r="E174" s="12">
        <v>0</v>
      </c>
      <c r="F174" s="12">
        <v>2424698.74121409</v>
      </c>
      <c r="G174" s="12">
        <v>0</v>
      </c>
      <c r="H174" s="12">
        <v>26617</v>
      </c>
      <c r="I174" s="12">
        <v>1729.2799457400201</v>
      </c>
      <c r="J174" s="12">
        <v>25552.336602269999</v>
      </c>
      <c r="K174" s="12">
        <v>84070.583877967205</v>
      </c>
      <c r="L174" s="15">
        <v>0</v>
      </c>
      <c r="M174" s="12">
        <v>19821.578984988177</v>
      </c>
      <c r="N174" s="12">
        <v>2582489.5206250558</v>
      </c>
    </row>
    <row r="175" spans="1:14" hidden="1" outlineLevel="1" x14ac:dyDescent="0.3">
      <c r="A175" s="9" t="s">
        <v>63</v>
      </c>
      <c r="B175" s="10">
        <v>1750.5051918099998</v>
      </c>
      <c r="C175" s="10">
        <v>0</v>
      </c>
      <c r="D175" s="10">
        <v>1750.5050863499998</v>
      </c>
      <c r="E175" s="10">
        <v>0</v>
      </c>
      <c r="F175" s="10">
        <v>380.39379529999997</v>
      </c>
      <c r="G175" s="10">
        <v>1297.8557557399999</v>
      </c>
      <c r="H175" s="10">
        <v>0</v>
      </c>
      <c r="I175" s="10">
        <v>72.255535309999999</v>
      </c>
      <c r="J175" s="10">
        <v>0</v>
      </c>
      <c r="K175" s="10">
        <v>0</v>
      </c>
      <c r="L175" s="14">
        <v>1.0546E-4</v>
      </c>
      <c r="M175" s="10">
        <v>0</v>
      </c>
      <c r="N175" s="10">
        <v>1750.5051918099998</v>
      </c>
    </row>
    <row r="176" spans="1:14" hidden="1" outlineLevel="2" x14ac:dyDescent="0.3">
      <c r="A176" s="11" t="s">
        <v>50</v>
      </c>
      <c r="B176" s="12">
        <v>1750.5051918099998</v>
      </c>
      <c r="C176" s="12">
        <v>0</v>
      </c>
      <c r="D176" s="12">
        <v>1750.5050863499998</v>
      </c>
      <c r="E176" s="12">
        <v>0</v>
      </c>
      <c r="F176" s="12">
        <v>380.39379529999997</v>
      </c>
      <c r="G176" s="12">
        <v>1297.8557557399999</v>
      </c>
      <c r="H176" s="12">
        <v>0</v>
      </c>
      <c r="I176" s="12">
        <v>72.255535309999999</v>
      </c>
      <c r="J176" s="12">
        <v>0</v>
      </c>
      <c r="K176" s="12">
        <v>0</v>
      </c>
      <c r="L176" s="15">
        <v>1.0546E-4</v>
      </c>
      <c r="M176" s="12">
        <v>0</v>
      </c>
      <c r="N176" s="12">
        <v>1750.5051918099998</v>
      </c>
    </row>
    <row r="177" spans="1:14" hidden="1" outlineLevel="1" x14ac:dyDescent="0.3">
      <c r="A177" s="9" t="s">
        <v>32</v>
      </c>
      <c r="B177" s="10">
        <v>52214.661964667735</v>
      </c>
      <c r="C177" s="10">
        <v>0</v>
      </c>
      <c r="D177" s="10">
        <v>52214.661964667735</v>
      </c>
      <c r="E177" s="10">
        <v>0</v>
      </c>
      <c r="F177" s="10">
        <v>1263.6702633</v>
      </c>
      <c r="G177" s="10">
        <v>0</v>
      </c>
      <c r="H177" s="10">
        <v>0</v>
      </c>
      <c r="I177" s="10">
        <v>349.01981755999998</v>
      </c>
      <c r="J177" s="10">
        <v>50601.971883807739</v>
      </c>
      <c r="K177" s="10">
        <v>0</v>
      </c>
      <c r="L177" s="14">
        <v>0</v>
      </c>
      <c r="M177" s="10">
        <v>524.07647829412394</v>
      </c>
      <c r="N177" s="10">
        <v>52738.738442961861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524.07647829412394</v>
      </c>
      <c r="N178" s="12">
        <v>524.07647829412394</v>
      </c>
    </row>
    <row r="179" spans="1:14" hidden="1" outlineLevel="2" x14ac:dyDescent="0.3">
      <c r="A179" s="11" t="s">
        <v>41</v>
      </c>
      <c r="B179" s="12">
        <v>52214.661964667735</v>
      </c>
      <c r="C179" s="12">
        <v>0</v>
      </c>
      <c r="D179" s="12">
        <v>52214.661964667735</v>
      </c>
      <c r="E179" s="12">
        <v>0</v>
      </c>
      <c r="F179" s="12">
        <v>1263.6702633</v>
      </c>
      <c r="G179" s="12">
        <v>0</v>
      </c>
      <c r="H179" s="12">
        <v>0</v>
      </c>
      <c r="I179" s="12">
        <v>349.01981755999998</v>
      </c>
      <c r="J179" s="12">
        <v>50601.971883807739</v>
      </c>
      <c r="K179" s="12">
        <v>0</v>
      </c>
      <c r="L179" s="15">
        <v>0</v>
      </c>
      <c r="M179" s="12">
        <v>0</v>
      </c>
      <c r="N179" s="12">
        <v>52214.661964667735</v>
      </c>
    </row>
    <row r="180" spans="1:14" collapsed="1" x14ac:dyDescent="0.3">
      <c r="A180" s="2" t="s">
        <v>9</v>
      </c>
      <c r="B180" s="3">
        <v>4803529.0644810265</v>
      </c>
      <c r="C180" s="3">
        <v>1236524.7777743083</v>
      </c>
      <c r="D180" s="3">
        <v>2338566.3764891145</v>
      </c>
      <c r="E180" s="3">
        <v>1695293.6176963667</v>
      </c>
      <c r="F180" s="3">
        <v>262604.87422423478</v>
      </c>
      <c r="G180" s="3">
        <v>254395.30167068011</v>
      </c>
      <c r="H180" s="3">
        <v>111.59402847669401</v>
      </c>
      <c r="I180" s="3">
        <v>118169.63900823542</v>
      </c>
      <c r="J180" s="3">
        <v>7991.349861120324</v>
      </c>
      <c r="K180" s="3">
        <v>36593.59840635299</v>
      </c>
      <c r="L180" s="3">
        <v>1191844.3118112509</v>
      </c>
      <c r="M180" s="13">
        <v>0</v>
      </c>
      <c r="N180" s="16">
        <v>4803529.0644810265</v>
      </c>
    </row>
    <row r="181" spans="1:14" hidden="1" outlineLevel="1" x14ac:dyDescent="0.3">
      <c r="A181" s="9" t="s">
        <v>33</v>
      </c>
      <c r="B181" s="10">
        <v>137934.74064084288</v>
      </c>
      <c r="C181" s="10">
        <v>0</v>
      </c>
      <c r="D181" s="10">
        <v>137934.74064084288</v>
      </c>
      <c r="E181" s="10">
        <v>137934.74064084288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137934.74064084288</v>
      </c>
    </row>
    <row r="182" spans="1:14" hidden="1" outlineLevel="1" x14ac:dyDescent="0.3">
      <c r="A182" s="9" t="s">
        <v>60</v>
      </c>
      <c r="B182" s="10">
        <v>263932.75761224219</v>
      </c>
      <c r="C182" s="10">
        <v>64943.278020338075</v>
      </c>
      <c r="D182" s="10">
        <v>134692.75077508291</v>
      </c>
      <c r="E182" s="10">
        <v>64702.053741715601</v>
      </c>
      <c r="F182" s="10">
        <v>63928.0683058551</v>
      </c>
      <c r="G182" s="10">
        <v>2321.6618242994841</v>
      </c>
      <c r="H182" s="10">
        <v>0</v>
      </c>
      <c r="I182" s="10">
        <v>2968.855045474802</v>
      </c>
      <c r="J182" s="10">
        <v>772.11185773790805</v>
      </c>
      <c r="K182" s="10">
        <v>233.99573911622997</v>
      </c>
      <c r="L182" s="10">
        <v>64062.733077705001</v>
      </c>
      <c r="M182" s="14">
        <v>0</v>
      </c>
      <c r="N182" s="10">
        <v>263932.75761224219</v>
      </c>
    </row>
    <row r="183" spans="1:14" hidden="1" outlineLevel="2" x14ac:dyDescent="0.3">
      <c r="A183" s="11" t="s">
        <v>42</v>
      </c>
      <c r="B183" s="12">
        <v>3198.5096495187959</v>
      </c>
      <c r="C183" s="12">
        <v>210.58203917817599</v>
      </c>
      <c r="D183" s="12">
        <v>2987.92761034062</v>
      </c>
      <c r="E183" s="12">
        <v>0</v>
      </c>
      <c r="F183" s="12">
        <v>2757.4984142926</v>
      </c>
      <c r="G183" s="12">
        <v>2.718693800714</v>
      </c>
      <c r="H183" s="12">
        <v>0</v>
      </c>
      <c r="I183" s="12">
        <v>76.492641365783996</v>
      </c>
      <c r="J183" s="12">
        <v>151.217860881522</v>
      </c>
      <c r="K183" s="12">
        <v>0</v>
      </c>
      <c r="L183" s="12">
        <v>0</v>
      </c>
      <c r="M183" s="15">
        <v>0</v>
      </c>
      <c r="N183" s="12">
        <v>3198.5096495187959</v>
      </c>
    </row>
    <row r="184" spans="1:14" hidden="1" outlineLevel="2" x14ac:dyDescent="0.3">
      <c r="A184" s="11" t="s">
        <v>43</v>
      </c>
      <c r="B184" s="12">
        <v>41896.147552515962</v>
      </c>
      <c r="C184" s="12">
        <v>0</v>
      </c>
      <c r="D184" s="12">
        <v>41679.031173844996</v>
      </c>
      <c r="E184" s="12">
        <v>41679.031173844996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217.11637867096599</v>
      </c>
      <c r="L184" s="12">
        <v>0</v>
      </c>
      <c r="M184" s="15">
        <v>0</v>
      </c>
      <c r="N184" s="19">
        <v>41896.147552515962</v>
      </c>
    </row>
    <row r="185" spans="1:14" hidden="1" outlineLevel="2" x14ac:dyDescent="0.3">
      <c r="A185" s="11" t="s">
        <v>44</v>
      </c>
      <c r="B185" s="12">
        <v>218838.10041020741</v>
      </c>
      <c r="C185" s="12">
        <v>64732.695981159901</v>
      </c>
      <c r="D185" s="12">
        <v>90025.791990897269</v>
      </c>
      <c r="E185" s="12">
        <v>23023.022567870601</v>
      </c>
      <c r="F185" s="12">
        <v>61170.569891562503</v>
      </c>
      <c r="G185" s="12">
        <v>2318.9431304987702</v>
      </c>
      <c r="H185" s="12">
        <v>0</v>
      </c>
      <c r="I185" s="12">
        <v>2892.3624041090179</v>
      </c>
      <c r="J185" s="12">
        <v>620.89399685638602</v>
      </c>
      <c r="K185" s="12">
        <v>16.879360445263998</v>
      </c>
      <c r="L185" s="12">
        <v>64062.733077705001</v>
      </c>
      <c r="M185" s="15">
        <v>0</v>
      </c>
      <c r="N185" s="19">
        <v>218838.10041020741</v>
      </c>
    </row>
    <row r="186" spans="1:14" hidden="1" outlineLevel="1" x14ac:dyDescent="0.3">
      <c r="A186" s="9" t="s">
        <v>31</v>
      </c>
      <c r="B186" s="10">
        <v>1441276.8480704704</v>
      </c>
      <c r="C186" s="10">
        <v>3538.6201585078302</v>
      </c>
      <c r="D186" s="10">
        <v>1429620.3362078874</v>
      </c>
      <c r="E186" s="10">
        <v>1376896.9334914701</v>
      </c>
      <c r="F186" s="10">
        <v>33366.181678870948</v>
      </c>
      <c r="G186" s="10">
        <v>11271.152981797577</v>
      </c>
      <c r="H186" s="10">
        <v>111.59402847669401</v>
      </c>
      <c r="I186" s="10">
        <v>7974.4740272722447</v>
      </c>
      <c r="J186" s="10">
        <v>0</v>
      </c>
      <c r="K186" s="10">
        <v>0</v>
      </c>
      <c r="L186" s="10">
        <v>8117.8917040752121</v>
      </c>
      <c r="M186" s="14">
        <v>0</v>
      </c>
      <c r="N186" s="10">
        <v>1441276.8480704704</v>
      </c>
    </row>
    <row r="187" spans="1:14" hidden="1" outlineLevel="2" x14ac:dyDescent="0.3">
      <c r="A187" s="11" t="s">
        <v>35</v>
      </c>
      <c r="B187" s="12">
        <v>33109.517377115211</v>
      </c>
      <c r="C187" s="12">
        <v>741.70041407834003</v>
      </c>
      <c r="D187" s="12">
        <v>31372.584842249871</v>
      </c>
      <c r="E187" s="12">
        <v>0</v>
      </c>
      <c r="F187" s="12">
        <v>24502.6570859198</v>
      </c>
      <c r="G187" s="12">
        <v>2131.121202958404</v>
      </c>
      <c r="H187" s="12">
        <v>38.70396894129</v>
      </c>
      <c r="I187" s="12">
        <v>4700.1025844303804</v>
      </c>
      <c r="J187" s="12">
        <v>0</v>
      </c>
      <c r="K187" s="12">
        <v>0</v>
      </c>
      <c r="L187" s="12">
        <v>995.23212078700203</v>
      </c>
      <c r="M187" s="15">
        <v>0</v>
      </c>
      <c r="N187" s="12">
        <v>33109.517377115211</v>
      </c>
    </row>
    <row r="188" spans="1:14" hidden="1" outlineLevel="2" x14ac:dyDescent="0.3">
      <c r="A188" s="11" t="s">
        <v>37</v>
      </c>
      <c r="B188" s="12">
        <v>1408167.3306933553</v>
      </c>
      <c r="C188" s="12">
        <v>2796.91974442949</v>
      </c>
      <c r="D188" s="12">
        <v>1398247.7513656376</v>
      </c>
      <c r="E188" s="12">
        <v>1376896.9334914701</v>
      </c>
      <c r="F188" s="12">
        <v>8863.5245929511493</v>
      </c>
      <c r="G188" s="12">
        <v>9140.0317788391731</v>
      </c>
      <c r="H188" s="12">
        <v>72.890059535404006</v>
      </c>
      <c r="I188" s="12">
        <v>3274.3714428418639</v>
      </c>
      <c r="J188" s="12">
        <v>0</v>
      </c>
      <c r="K188" s="12">
        <v>0</v>
      </c>
      <c r="L188" s="12">
        <v>7122.6595832882103</v>
      </c>
      <c r="M188" s="15">
        <v>0</v>
      </c>
      <c r="N188" s="12">
        <v>1408167.3306933553</v>
      </c>
    </row>
    <row r="189" spans="1:14" hidden="1" outlineLevel="1" x14ac:dyDescent="0.3">
      <c r="A189" s="9" t="s">
        <v>1</v>
      </c>
      <c r="B189" s="10">
        <v>218439.34555213142</v>
      </c>
      <c r="C189" s="10">
        <v>46978.201008262498</v>
      </c>
      <c r="D189" s="10">
        <v>147012.63855948771</v>
      </c>
      <c r="E189" s="10">
        <v>115759.88982233817</v>
      </c>
      <c r="F189" s="10">
        <v>10.696116296395999</v>
      </c>
      <c r="G189" s="10">
        <v>147.81565914162999</v>
      </c>
      <c r="H189" s="10">
        <v>0</v>
      </c>
      <c r="I189" s="10">
        <v>31094.236961711496</v>
      </c>
      <c r="J189" s="10">
        <v>0</v>
      </c>
      <c r="K189" s="10">
        <v>9809.9405041344598</v>
      </c>
      <c r="L189" s="10">
        <v>14638.565480246771</v>
      </c>
      <c r="M189" s="14">
        <v>0</v>
      </c>
      <c r="N189" s="10">
        <v>218439.34555213142</v>
      </c>
    </row>
    <row r="190" spans="1:14" hidden="1" outlineLevel="2" x14ac:dyDescent="0.3">
      <c r="A190" s="11" t="s">
        <v>38</v>
      </c>
      <c r="B190" s="12">
        <v>10640.734932772137</v>
      </c>
      <c r="C190" s="12">
        <v>5708.1668774043001</v>
      </c>
      <c r="D190" s="12">
        <v>404.98262326556596</v>
      </c>
      <c r="E190" s="12">
        <v>394.28650696916998</v>
      </c>
      <c r="F190" s="12">
        <v>10.696116296395999</v>
      </c>
      <c r="G190" s="12">
        <v>0</v>
      </c>
      <c r="H190" s="12">
        <v>0</v>
      </c>
      <c r="I190" s="12">
        <v>0</v>
      </c>
      <c r="J190" s="12">
        <v>0</v>
      </c>
      <c r="K190" s="12">
        <v>3483.7858062999999</v>
      </c>
      <c r="L190" s="12">
        <v>1043.7996258022699</v>
      </c>
      <c r="M190" s="15">
        <v>0</v>
      </c>
      <c r="N190" s="12">
        <v>10640.734932772137</v>
      </c>
    </row>
    <row r="191" spans="1:14" hidden="1" outlineLevel="2" x14ac:dyDescent="0.3">
      <c r="A191" s="11" t="s">
        <v>39</v>
      </c>
      <c r="B191" s="12">
        <v>207798.61061935927</v>
      </c>
      <c r="C191" s="12">
        <v>41270.034130858199</v>
      </c>
      <c r="D191" s="12">
        <v>146607.65593622212</v>
      </c>
      <c r="E191" s="12">
        <v>115365.60331536899</v>
      </c>
      <c r="F191" s="12">
        <v>0</v>
      </c>
      <c r="G191" s="12">
        <v>147.81565914162999</v>
      </c>
      <c r="H191" s="12">
        <v>0</v>
      </c>
      <c r="I191" s="12">
        <v>31094.236961711496</v>
      </c>
      <c r="J191" s="12">
        <v>0</v>
      </c>
      <c r="K191" s="12">
        <v>6326.1546978344595</v>
      </c>
      <c r="L191" s="12">
        <v>13594.7658544445</v>
      </c>
      <c r="M191" s="15">
        <v>0</v>
      </c>
      <c r="N191" s="12">
        <v>207798.61061935927</v>
      </c>
    </row>
    <row r="192" spans="1:14" hidden="1" outlineLevel="1" x14ac:dyDescent="0.3">
      <c r="A192" s="9" t="s">
        <v>61</v>
      </c>
      <c r="B192" s="10">
        <v>2445971.4690260608</v>
      </c>
      <c r="C192" s="10">
        <v>864298.4338569541</v>
      </c>
      <c r="D192" s="10">
        <v>471769.89631404128</v>
      </c>
      <c r="E192" s="10">
        <v>0</v>
      </c>
      <c r="F192" s="10">
        <v>161046.33657835706</v>
      </c>
      <c r="G192" s="10">
        <v>239579.66553086392</v>
      </c>
      <c r="H192" s="10">
        <v>0</v>
      </c>
      <c r="I192" s="10">
        <v>70750.61772247366</v>
      </c>
      <c r="J192" s="10">
        <v>393.27648234666799</v>
      </c>
      <c r="K192" s="10">
        <v>26549.662163102301</v>
      </c>
      <c r="L192" s="10">
        <v>1083353.4766919629</v>
      </c>
      <c r="M192" s="14">
        <v>0</v>
      </c>
      <c r="N192" s="10">
        <v>2445971.4690260608</v>
      </c>
    </row>
    <row r="193" spans="1:14" hidden="1" outlineLevel="2" x14ac:dyDescent="0.3">
      <c r="A193" s="11" t="s">
        <v>57</v>
      </c>
      <c r="B193" s="12">
        <v>2012258.5822665582</v>
      </c>
      <c r="C193" s="12">
        <v>844695.82415101852</v>
      </c>
      <c r="D193" s="12">
        <v>266416.18933492049</v>
      </c>
      <c r="E193" s="12">
        <v>0</v>
      </c>
      <c r="F193" s="12">
        <v>159965.91030728439</v>
      </c>
      <c r="G193" s="12">
        <v>35425.762935152918</v>
      </c>
      <c r="H193" s="12">
        <v>0</v>
      </c>
      <c r="I193" s="12">
        <v>70631.239610136559</v>
      </c>
      <c r="J193" s="12">
        <v>393.27648234666799</v>
      </c>
      <c r="K193" s="12">
        <v>26549.662163102301</v>
      </c>
      <c r="L193" s="12">
        <v>874596.90661751688</v>
      </c>
      <c r="M193" s="15">
        <v>0</v>
      </c>
      <c r="N193" s="12">
        <v>2012258.5822665582</v>
      </c>
    </row>
    <row r="194" spans="1:14" hidden="1" outlineLevel="2" x14ac:dyDescent="0.3">
      <c r="A194" s="11" t="s">
        <v>45</v>
      </c>
      <c r="B194" s="12">
        <v>433712.88675950241</v>
      </c>
      <c r="C194" s="12">
        <v>19602.6097059356</v>
      </c>
      <c r="D194" s="12">
        <v>205353.70697912079</v>
      </c>
      <c r="E194" s="12">
        <v>0</v>
      </c>
      <c r="F194" s="12">
        <v>1080.42627107267</v>
      </c>
      <c r="G194" s="12">
        <v>204153.902595711</v>
      </c>
      <c r="H194" s="12">
        <v>0</v>
      </c>
      <c r="I194" s="12">
        <v>119.378112337102</v>
      </c>
      <c r="J194" s="12">
        <v>0</v>
      </c>
      <c r="K194" s="12">
        <v>0</v>
      </c>
      <c r="L194" s="12">
        <v>208756.570074446</v>
      </c>
      <c r="M194" s="15">
        <v>0</v>
      </c>
      <c r="N194" s="12">
        <v>433712.88675950241</v>
      </c>
    </row>
    <row r="195" spans="1:14" hidden="1" outlineLevel="1" x14ac:dyDescent="0.3">
      <c r="A195" s="9" t="s">
        <v>63</v>
      </c>
      <c r="B195" s="10">
        <v>4371.763997965536</v>
      </c>
      <c r="C195" s="10">
        <v>2823.6040242423442</v>
      </c>
      <c r="D195" s="10">
        <v>726.13037044135399</v>
      </c>
      <c r="E195" s="10">
        <v>0</v>
      </c>
      <c r="F195" s="10">
        <v>251.80825997538599</v>
      </c>
      <c r="G195" s="10">
        <v>466.72075268401602</v>
      </c>
      <c r="H195" s="10">
        <v>0</v>
      </c>
      <c r="I195" s="10">
        <v>7.6013577819520002</v>
      </c>
      <c r="J195" s="10">
        <v>0</v>
      </c>
      <c r="K195" s="10">
        <v>0</v>
      </c>
      <c r="L195" s="10">
        <v>822.02960328183804</v>
      </c>
      <c r="M195" s="14">
        <v>0</v>
      </c>
      <c r="N195" s="10">
        <v>4371.763997965536</v>
      </c>
    </row>
    <row r="196" spans="1:14" hidden="1" outlineLevel="2" x14ac:dyDescent="0.3">
      <c r="A196" s="11" t="s">
        <v>50</v>
      </c>
      <c r="B196" s="12">
        <v>4371.763997965536</v>
      </c>
      <c r="C196" s="12">
        <v>2823.6040242423442</v>
      </c>
      <c r="D196" s="12">
        <v>726.13037044135399</v>
      </c>
      <c r="E196" s="12">
        <v>0</v>
      </c>
      <c r="F196" s="12">
        <v>251.80825997538599</v>
      </c>
      <c r="G196" s="12">
        <v>466.72075268401602</v>
      </c>
      <c r="H196" s="12">
        <v>0</v>
      </c>
      <c r="I196" s="12">
        <v>7.6013577819520002</v>
      </c>
      <c r="J196" s="12">
        <v>0</v>
      </c>
      <c r="K196" s="12">
        <v>0</v>
      </c>
      <c r="L196" s="12">
        <v>822.02960328183804</v>
      </c>
      <c r="M196" s="15">
        <v>0</v>
      </c>
      <c r="N196" s="12">
        <v>4371.763997965536</v>
      </c>
    </row>
    <row r="197" spans="1:14" hidden="1" outlineLevel="1" x14ac:dyDescent="0.3">
      <c r="A197" s="9" t="s">
        <v>32</v>
      </c>
      <c r="B197" s="10">
        <v>291602.13958131295</v>
      </c>
      <c r="C197" s="10">
        <v>253942.64070600341</v>
      </c>
      <c r="D197" s="10">
        <v>16809.883621330351</v>
      </c>
      <c r="E197" s="10">
        <v>0</v>
      </c>
      <c r="F197" s="10">
        <v>4001.7832848798698</v>
      </c>
      <c r="G197" s="10">
        <v>608.28492189347003</v>
      </c>
      <c r="H197" s="10">
        <v>0</v>
      </c>
      <c r="I197" s="10">
        <v>5373.8538935212655</v>
      </c>
      <c r="J197" s="10">
        <v>6825.9615210357479</v>
      </c>
      <c r="K197" s="10">
        <v>0</v>
      </c>
      <c r="L197" s="10">
        <v>20849.615253979158</v>
      </c>
      <c r="M197" s="14">
        <v>0</v>
      </c>
      <c r="N197" s="10">
        <v>291602.13958131295</v>
      </c>
    </row>
    <row r="198" spans="1:14" hidden="1" outlineLevel="2" x14ac:dyDescent="0.3">
      <c r="A198" s="11" t="s">
        <v>40</v>
      </c>
      <c r="B198" s="12">
        <v>247935.03202782592</v>
      </c>
      <c r="C198" s="12">
        <v>242389.37256641471</v>
      </c>
      <c r="D198" s="12">
        <v>4495.2055094401694</v>
      </c>
      <c r="E198" s="12">
        <v>0</v>
      </c>
      <c r="F198" s="12">
        <v>0</v>
      </c>
      <c r="G198" s="12">
        <v>603.50793170574605</v>
      </c>
      <c r="H198" s="12">
        <v>0</v>
      </c>
      <c r="I198" s="12">
        <v>3551.0007678030056</v>
      </c>
      <c r="J198" s="12">
        <v>340.69680993141804</v>
      </c>
      <c r="K198" s="12">
        <v>0</v>
      </c>
      <c r="L198" s="12">
        <v>1050.45395197106</v>
      </c>
      <c r="M198" s="15">
        <v>0</v>
      </c>
      <c r="N198" s="12">
        <v>247935.03202782592</v>
      </c>
    </row>
    <row r="199" spans="1:14" hidden="1" outlineLevel="2" x14ac:dyDescent="0.3">
      <c r="A199" s="11" t="s">
        <v>41</v>
      </c>
      <c r="B199" s="12">
        <v>43667.107553486981</v>
      </c>
      <c r="C199" s="12">
        <v>11553.268139588699</v>
      </c>
      <c r="D199" s="12">
        <v>12314.678111890184</v>
      </c>
      <c r="E199" s="12">
        <v>0</v>
      </c>
      <c r="F199" s="12">
        <v>4001.7832848798698</v>
      </c>
      <c r="G199" s="12">
        <v>4.7769901877240004</v>
      </c>
      <c r="H199" s="12">
        <v>0</v>
      </c>
      <c r="I199" s="12">
        <v>1822.8531257182601</v>
      </c>
      <c r="J199" s="12">
        <v>6485.2647111043298</v>
      </c>
      <c r="K199" s="12">
        <v>0</v>
      </c>
      <c r="L199" s="12">
        <v>19799.161302008099</v>
      </c>
      <c r="M199" s="15">
        <v>0</v>
      </c>
      <c r="N199" s="12">
        <v>43667.107553486981</v>
      </c>
    </row>
    <row r="200" spans="1:14" collapsed="1" x14ac:dyDescent="0.3">
      <c r="A200" s="17" t="s">
        <v>64</v>
      </c>
      <c r="B200" s="16">
        <v>63471811.052862816</v>
      </c>
      <c r="C200" s="16">
        <v>12217721.777226433</v>
      </c>
      <c r="D200" s="16">
        <v>33642818.20289693</v>
      </c>
      <c r="E200" s="16">
        <v>3837577.9640698638</v>
      </c>
      <c r="F200" s="16">
        <v>12312460.958422549</v>
      </c>
      <c r="G200" s="16">
        <v>9390485.3677935787</v>
      </c>
      <c r="H200" s="16">
        <v>1871730.7384501963</v>
      </c>
      <c r="I200" s="16">
        <v>3258152.9369854517</v>
      </c>
      <c r="J200" s="16">
        <v>2972410.23717529</v>
      </c>
      <c r="K200" s="16">
        <v>4816795.6811332004</v>
      </c>
      <c r="L200" s="16">
        <v>12794475.391606251</v>
      </c>
      <c r="M200" s="16">
        <v>8979201.5571331605</v>
      </c>
      <c r="N200" s="16">
        <v>72451012.609995976</v>
      </c>
    </row>
    <row r="201" spans="1:14" hidden="1" outlineLevel="1" x14ac:dyDescent="0.3">
      <c r="A201" s="9" t="s">
        <v>33</v>
      </c>
      <c r="B201" s="10">
        <v>137934.74064084288</v>
      </c>
      <c r="C201" s="10">
        <v>0</v>
      </c>
      <c r="D201" s="10">
        <v>137934.74064084288</v>
      </c>
      <c r="E201" s="10">
        <v>137934.74064084288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93528.813788922605</v>
      </c>
      <c r="N201" s="10">
        <v>231463.5544297655</v>
      </c>
    </row>
    <row r="202" spans="1:14" hidden="1" outlineLevel="1" x14ac:dyDescent="0.3">
      <c r="A202" s="9" t="s">
        <v>60</v>
      </c>
      <c r="B202" s="10">
        <v>6147403.3491188204</v>
      </c>
      <c r="C202" s="10">
        <v>655202.25600509869</v>
      </c>
      <c r="D202" s="10">
        <v>1235117.6492954881</v>
      </c>
      <c r="E202" s="10">
        <v>64702.053741715601</v>
      </c>
      <c r="F202" s="10">
        <v>917283.60518736474</v>
      </c>
      <c r="G202" s="10">
        <v>22158.802077624005</v>
      </c>
      <c r="H202" s="10">
        <v>24179.071770558498</v>
      </c>
      <c r="I202" s="10">
        <v>149321.05341620886</v>
      </c>
      <c r="J202" s="10">
        <v>57473.063102016524</v>
      </c>
      <c r="K202" s="10">
        <v>1961407.4010685196</v>
      </c>
      <c r="L202" s="10">
        <v>2295676.0427497141</v>
      </c>
      <c r="M202" s="10">
        <v>2697.328328635374</v>
      </c>
      <c r="N202" s="10">
        <v>6150100.6774474559</v>
      </c>
    </row>
    <row r="203" spans="1:14" hidden="1" outlineLevel="2" x14ac:dyDescent="0.3">
      <c r="A203" s="11" t="s">
        <v>42</v>
      </c>
      <c r="B203" s="10">
        <v>345532.6096495188</v>
      </c>
      <c r="C203" s="12">
        <v>210.58203917817599</v>
      </c>
      <c r="D203" s="12">
        <v>52764.23407533062</v>
      </c>
      <c r="E203" s="12">
        <v>0</v>
      </c>
      <c r="F203" s="12">
        <v>51931.9418042326</v>
      </c>
      <c r="G203" s="12">
        <v>2.718693800714</v>
      </c>
      <c r="H203" s="12">
        <v>0</v>
      </c>
      <c r="I203" s="12">
        <v>658.51772011578407</v>
      </c>
      <c r="J203" s="12">
        <v>171.05585718152201</v>
      </c>
      <c r="K203" s="12">
        <v>0</v>
      </c>
      <c r="L203" s="12">
        <v>292557.79353501002</v>
      </c>
      <c r="M203" s="12">
        <v>0</v>
      </c>
      <c r="N203" s="12">
        <v>345532.6096495188</v>
      </c>
    </row>
    <row r="204" spans="1:14" hidden="1" outlineLevel="2" x14ac:dyDescent="0.3">
      <c r="A204" s="11" t="s">
        <v>43</v>
      </c>
      <c r="B204" s="10">
        <v>2239241.3901286069</v>
      </c>
      <c r="C204" s="10">
        <v>145356.90882139999</v>
      </c>
      <c r="D204" s="10">
        <v>78836.419415355602</v>
      </c>
      <c r="E204" s="10">
        <v>41679.031173844996</v>
      </c>
      <c r="F204" s="10">
        <v>14810.113499340008</v>
      </c>
      <c r="G204" s="10">
        <v>14739.7247645806</v>
      </c>
      <c r="H204" s="10">
        <v>617.95613890999596</v>
      </c>
      <c r="I204" s="10">
        <v>155.09996783000011</v>
      </c>
      <c r="J204" s="10">
        <v>6834.4938708499994</v>
      </c>
      <c r="K204" s="10">
        <v>1867484.2745571011</v>
      </c>
      <c r="L204" s="10">
        <v>147563.78733475</v>
      </c>
      <c r="M204" s="10">
        <v>2683.0293532037881</v>
      </c>
      <c r="N204" s="10">
        <v>2241924.4194818106</v>
      </c>
    </row>
    <row r="205" spans="1:14" hidden="1" outlineLevel="2" x14ac:dyDescent="0.3">
      <c r="A205" s="11" t="s">
        <v>44</v>
      </c>
      <c r="B205" s="12">
        <v>3562629.349340695</v>
      </c>
      <c r="C205" s="12">
        <v>509634.76514452056</v>
      </c>
      <c r="D205" s="12">
        <v>1103516.9958048018</v>
      </c>
      <c r="E205" s="12">
        <v>23023.022567870601</v>
      </c>
      <c r="F205" s="12">
        <v>850541.54988379206</v>
      </c>
      <c r="G205" s="12">
        <v>7416.3586192426901</v>
      </c>
      <c r="H205" s="12">
        <v>23561.115631648503</v>
      </c>
      <c r="I205" s="12">
        <v>148507.43572826305</v>
      </c>
      <c r="J205" s="12">
        <v>50467.513373985006</v>
      </c>
      <c r="K205" s="12">
        <v>93923.126511418377</v>
      </c>
      <c r="L205" s="12">
        <v>1855554.4618799542</v>
      </c>
      <c r="M205" s="12">
        <v>14.298975431585999</v>
      </c>
      <c r="N205" s="12">
        <v>3562643.6483161263</v>
      </c>
    </row>
    <row r="206" spans="1:14" hidden="1" outlineLevel="1" x14ac:dyDescent="0.3">
      <c r="A206" s="9" t="s">
        <v>31</v>
      </c>
      <c r="B206" s="10">
        <v>13705012.748306859</v>
      </c>
      <c r="C206" s="10">
        <v>1356464.468081434</v>
      </c>
      <c r="D206" s="10">
        <v>10366673.427844677</v>
      </c>
      <c r="E206" s="10">
        <v>3470570.2814718471</v>
      </c>
      <c r="F206" s="10">
        <v>2572373.4797988343</v>
      </c>
      <c r="G206" s="10">
        <v>3434933.2864287863</v>
      </c>
      <c r="H206" s="10">
        <v>107149.80039728082</v>
      </c>
      <c r="I206" s="10">
        <v>380874.10430218058</v>
      </c>
      <c r="J206" s="10">
        <v>400772.47544574644</v>
      </c>
      <c r="K206" s="10">
        <v>148303.18763755236</v>
      </c>
      <c r="L206" s="10">
        <v>1833571.6647431972</v>
      </c>
      <c r="M206" s="10">
        <v>919022.5825714597</v>
      </c>
      <c r="N206" s="10">
        <v>14624035.330878319</v>
      </c>
    </row>
    <row r="207" spans="1:14" hidden="1" outlineLevel="2" x14ac:dyDescent="0.3">
      <c r="A207" s="11" t="s">
        <v>35</v>
      </c>
      <c r="B207" s="12">
        <v>2929338.3479597657</v>
      </c>
      <c r="C207" s="12">
        <v>550687.48341328616</v>
      </c>
      <c r="D207" s="12">
        <v>1835436.0401152219</v>
      </c>
      <c r="E207" s="12">
        <v>335954.828705277</v>
      </c>
      <c r="F207" s="12">
        <v>720224.88488379656</v>
      </c>
      <c r="G207" s="12">
        <v>664230.65850161586</v>
      </c>
      <c r="H207" s="12">
        <v>7548.9268993976266</v>
      </c>
      <c r="I207" s="12">
        <v>69255.627435054936</v>
      </c>
      <c r="J207" s="12">
        <v>38221.113690080238</v>
      </c>
      <c r="K207" s="12">
        <v>27294.267310628002</v>
      </c>
      <c r="L207" s="12">
        <v>515920.5571206297</v>
      </c>
      <c r="M207" s="12">
        <v>162483.29606039543</v>
      </c>
      <c r="N207" s="12">
        <v>3091821.6440201611</v>
      </c>
    </row>
    <row r="208" spans="1:14" hidden="1" outlineLevel="2" x14ac:dyDescent="0.3">
      <c r="A208" s="11" t="s">
        <v>37</v>
      </c>
      <c r="B208" s="12">
        <v>10775674.400347093</v>
      </c>
      <c r="C208" s="12">
        <v>805776.98466814798</v>
      </c>
      <c r="D208" s="12">
        <v>8531237.3877294529</v>
      </c>
      <c r="E208" s="12">
        <v>3134615.4527665703</v>
      </c>
      <c r="F208" s="12">
        <v>1852148.5949150377</v>
      </c>
      <c r="G208" s="12">
        <v>2770702.6279271697</v>
      </c>
      <c r="H208" s="12">
        <v>99600.873497883207</v>
      </c>
      <c r="I208" s="12">
        <v>311618.47686712566</v>
      </c>
      <c r="J208" s="12">
        <v>362551.36175566621</v>
      </c>
      <c r="K208" s="12">
        <v>121008.92032692434</v>
      </c>
      <c r="L208" s="12">
        <v>1317651.1076225673</v>
      </c>
      <c r="M208" s="12">
        <v>756539.28651106416</v>
      </c>
      <c r="N208" s="12">
        <v>11532213.686858157</v>
      </c>
    </row>
    <row r="209" spans="1:14" hidden="1" outlineLevel="1" x14ac:dyDescent="0.3">
      <c r="A209" s="9" t="s">
        <v>1</v>
      </c>
      <c r="B209" s="10">
        <v>10641527.361998819</v>
      </c>
      <c r="C209" s="10">
        <v>47189.521615322497</v>
      </c>
      <c r="D209" s="10">
        <v>8790810.4167692512</v>
      </c>
      <c r="E209" s="10">
        <v>150777.13821545817</v>
      </c>
      <c r="F209" s="10">
        <v>6858634.1566651165</v>
      </c>
      <c r="G209" s="10">
        <v>1333002.4223540896</v>
      </c>
      <c r="H209" s="10">
        <v>320071.65403037932</v>
      </c>
      <c r="I209" s="10">
        <v>102772.70890193881</v>
      </c>
      <c r="J209" s="10">
        <v>25552.336602269999</v>
      </c>
      <c r="K209" s="10">
        <v>1788888.858133998</v>
      </c>
      <c r="L209" s="10">
        <v>14638.565480246771</v>
      </c>
      <c r="M209" s="10">
        <v>1806203.4641551599</v>
      </c>
      <c r="N209" s="10">
        <v>12447730.826153979</v>
      </c>
    </row>
    <row r="210" spans="1:14" hidden="1" outlineLevel="2" x14ac:dyDescent="0.3">
      <c r="A210" s="11" t="s">
        <v>38</v>
      </c>
      <c r="B210" s="12">
        <v>4226160.6816486157</v>
      </c>
      <c r="C210" s="12">
        <v>5919.4874844643</v>
      </c>
      <c r="D210" s="12">
        <v>4181711.3933899044</v>
      </c>
      <c r="E210" s="12">
        <v>35411.534900089166</v>
      </c>
      <c r="F210" s="12">
        <v>2767687.4231112357</v>
      </c>
      <c r="G210" s="12">
        <v>1332854.6066949479</v>
      </c>
      <c r="H210" s="12">
        <v>529.65403037933697</v>
      </c>
      <c r="I210" s="12">
        <v>45228.174653252281</v>
      </c>
      <c r="J210" s="12">
        <v>0</v>
      </c>
      <c r="K210" s="12">
        <v>37486.001148445102</v>
      </c>
      <c r="L210" s="12">
        <v>1043.7996258022699</v>
      </c>
      <c r="M210" s="12">
        <v>429396.82675664237</v>
      </c>
      <c r="N210" s="12">
        <v>4655557.5084052579</v>
      </c>
    </row>
    <row r="211" spans="1:14" hidden="1" outlineLevel="2" x14ac:dyDescent="0.3">
      <c r="A211" s="11" t="s">
        <v>39</v>
      </c>
      <c r="B211" s="10">
        <v>6415366.6803502021</v>
      </c>
      <c r="C211" s="12">
        <v>41270.034130858199</v>
      </c>
      <c r="D211" s="10">
        <v>4609099.0233793464</v>
      </c>
      <c r="E211" s="12">
        <v>115365.60331536899</v>
      </c>
      <c r="F211" s="12">
        <v>4090946.7335538799</v>
      </c>
      <c r="G211" s="12">
        <v>147.81565914162999</v>
      </c>
      <c r="H211" s="12">
        <v>319542</v>
      </c>
      <c r="I211" s="12">
        <v>57544.534248686541</v>
      </c>
      <c r="J211" s="12">
        <v>25552.336602269999</v>
      </c>
      <c r="K211" s="12">
        <v>1751402.8569855532</v>
      </c>
      <c r="L211" s="12">
        <v>13594.7658544445</v>
      </c>
      <c r="M211" s="12">
        <v>1376806.6373985175</v>
      </c>
      <c r="N211" s="10">
        <v>7792173.3177487198</v>
      </c>
    </row>
    <row r="212" spans="1:14" hidden="1" outlineLevel="1" x14ac:dyDescent="0.3">
      <c r="A212" s="9" t="s">
        <v>61</v>
      </c>
      <c r="B212" s="10">
        <v>27515425.125674024</v>
      </c>
      <c r="C212" s="10">
        <v>9263752.824218899</v>
      </c>
      <c r="D212" s="10">
        <v>11342075.268723089</v>
      </c>
      <c r="E212" s="10">
        <v>0</v>
      </c>
      <c r="F212" s="10">
        <v>1287406.3156197474</v>
      </c>
      <c r="G212" s="10">
        <v>4528286.0631541647</v>
      </c>
      <c r="H212" s="10">
        <v>1331373.1074603314</v>
      </c>
      <c r="I212" s="10">
        <v>2042940.4431361726</v>
      </c>
      <c r="J212" s="10">
        <v>2152069.3393526729</v>
      </c>
      <c r="K212" s="10">
        <v>911683.46478349017</v>
      </c>
      <c r="L212" s="10">
        <v>5997913.5679485444</v>
      </c>
      <c r="M212" s="10">
        <v>5436786.9471902642</v>
      </c>
      <c r="N212" s="10">
        <v>32952212.072864287</v>
      </c>
    </row>
    <row r="213" spans="1:14" hidden="1" outlineLevel="2" x14ac:dyDescent="0.3">
      <c r="A213" s="11" t="s">
        <v>57</v>
      </c>
      <c r="B213" s="12">
        <v>16431480.39398149</v>
      </c>
      <c r="C213" s="12">
        <v>7456079.8371827081</v>
      </c>
      <c r="D213" s="12">
        <v>4091330.489301438</v>
      </c>
      <c r="E213" s="12">
        <v>0</v>
      </c>
      <c r="F213" s="12">
        <v>959788.27230728464</v>
      </c>
      <c r="G213" s="12">
        <v>132629.52683190285</v>
      </c>
      <c r="H213" s="12">
        <v>876029.34018649114</v>
      </c>
      <c r="I213" s="12">
        <v>1985135.5392131556</v>
      </c>
      <c r="J213" s="12">
        <v>137747.81076260374</v>
      </c>
      <c r="K213" s="12">
        <v>636745.1495004372</v>
      </c>
      <c r="L213" s="12">
        <v>4247324.9179969076</v>
      </c>
      <c r="M213" s="12">
        <v>4890547.4563152576</v>
      </c>
      <c r="N213" s="12">
        <v>21322027.850296747</v>
      </c>
    </row>
    <row r="214" spans="1:14" hidden="1" outlineLevel="2" x14ac:dyDescent="0.3">
      <c r="A214" s="11" t="s">
        <v>45</v>
      </c>
      <c r="B214" s="12">
        <v>11083944.731692532</v>
      </c>
      <c r="C214" s="12">
        <v>1807672.9870361914</v>
      </c>
      <c r="D214" s="12">
        <v>7250744.7794216517</v>
      </c>
      <c r="E214" s="12">
        <v>0</v>
      </c>
      <c r="F214" s="12">
        <v>327618.04331246269</v>
      </c>
      <c r="G214" s="12">
        <v>4395656.5363222621</v>
      </c>
      <c r="H214" s="12">
        <v>455343.76727384015</v>
      </c>
      <c r="I214" s="12">
        <v>57804.903923017104</v>
      </c>
      <c r="J214" s="12">
        <v>2014321.5285900692</v>
      </c>
      <c r="K214" s="12">
        <v>274938.31528305297</v>
      </c>
      <c r="L214" s="12">
        <v>1750588.6499516368</v>
      </c>
      <c r="M214" s="12">
        <v>546239.49087500712</v>
      </c>
      <c r="N214" s="12">
        <v>11630184.22256754</v>
      </c>
    </row>
    <row r="215" spans="1:14" hidden="1" outlineLevel="1" x14ac:dyDescent="0.3">
      <c r="A215" s="9" t="s">
        <v>62</v>
      </c>
      <c r="B215" s="10">
        <v>2628569.5656960155</v>
      </c>
      <c r="C215" s="10">
        <v>30122.137660782599</v>
      </c>
      <c r="D215" s="10">
        <v>33203.134937197967</v>
      </c>
      <c r="E215" s="10">
        <v>0</v>
      </c>
      <c r="F215" s="10">
        <v>1500.7470720674601</v>
      </c>
      <c r="G215" s="10">
        <v>0</v>
      </c>
      <c r="H215" s="10">
        <v>0</v>
      </c>
      <c r="I215" s="10">
        <v>428.78487773355999</v>
      </c>
      <c r="J215" s="10">
        <v>31273.602987396949</v>
      </c>
      <c r="K215" s="10">
        <v>0</v>
      </c>
      <c r="L215" s="10">
        <v>2565244.2930980348</v>
      </c>
      <c r="M215" s="10">
        <v>0</v>
      </c>
      <c r="N215" s="10">
        <v>2628569.5656960155</v>
      </c>
    </row>
    <row r="216" spans="1:14" hidden="1" outlineLevel="2" x14ac:dyDescent="0.3">
      <c r="A216" s="11" t="s">
        <v>47</v>
      </c>
      <c r="B216" s="12">
        <v>274083.77564506559</v>
      </c>
      <c r="C216" s="12">
        <v>30122.137660782599</v>
      </c>
      <c r="D216" s="12">
        <v>33203.134937197967</v>
      </c>
      <c r="E216" s="12">
        <v>0</v>
      </c>
      <c r="F216" s="12">
        <v>1500.7470720674601</v>
      </c>
      <c r="G216" s="12">
        <v>0</v>
      </c>
      <c r="H216" s="12">
        <v>0</v>
      </c>
      <c r="I216" s="12">
        <v>428.78487773355999</v>
      </c>
      <c r="J216" s="12">
        <v>31273.602987396949</v>
      </c>
      <c r="K216" s="12">
        <v>0</v>
      </c>
      <c r="L216" s="12">
        <v>210758.50304708499</v>
      </c>
      <c r="M216" s="12">
        <v>0</v>
      </c>
      <c r="N216" s="12">
        <v>274083.77564506559</v>
      </c>
    </row>
    <row r="217" spans="1:14" hidden="1" outlineLevel="2" x14ac:dyDescent="0.3">
      <c r="A217" s="11" t="s">
        <v>48</v>
      </c>
      <c r="B217" s="12">
        <v>946914.78332264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946914.78332264</v>
      </c>
      <c r="M217" s="12">
        <v>0</v>
      </c>
      <c r="N217" s="12">
        <v>946914.78332264</v>
      </c>
    </row>
    <row r="218" spans="1:14" hidden="1" outlineLevel="2" x14ac:dyDescent="0.3">
      <c r="A218" s="11" t="s">
        <v>49</v>
      </c>
      <c r="B218" s="12">
        <v>1373132.45860374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1373132.45860374</v>
      </c>
      <c r="M218" s="12">
        <v>0</v>
      </c>
      <c r="N218" s="12">
        <v>1373132.45860374</v>
      </c>
    </row>
    <row r="219" spans="1:14" hidden="1" outlineLevel="2" x14ac:dyDescent="0.3">
      <c r="A219" s="11" t="s">
        <v>46</v>
      </c>
      <c r="B219" s="12">
        <v>34438.548124569999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34438.548124569999</v>
      </c>
      <c r="M219" s="12">
        <v>0</v>
      </c>
      <c r="N219" s="12">
        <v>34438.548124569999</v>
      </c>
    </row>
    <row r="220" spans="1:14" hidden="1" outlineLevel="1" x14ac:dyDescent="0.3">
      <c r="A220" s="9" t="s">
        <v>63</v>
      </c>
      <c r="B220" s="10">
        <v>242880.45361265555</v>
      </c>
      <c r="C220" s="10">
        <v>55520.839549252341</v>
      </c>
      <c r="D220" s="10">
        <v>185810.84513768135</v>
      </c>
      <c r="E220" s="10">
        <v>0</v>
      </c>
      <c r="F220" s="10">
        <v>129634.07715277538</v>
      </c>
      <c r="G220" s="10">
        <v>40505.544131554016</v>
      </c>
      <c r="H220" s="10">
        <v>510.89218054999998</v>
      </c>
      <c r="I220" s="10">
        <v>14529.162042641952</v>
      </c>
      <c r="J220" s="10">
        <v>631.16963015999988</v>
      </c>
      <c r="K220" s="10">
        <v>0</v>
      </c>
      <c r="L220" s="10">
        <v>1548.7689257218381</v>
      </c>
      <c r="M220" s="10">
        <v>2099.2467557024538</v>
      </c>
      <c r="N220" s="10">
        <v>244979.700368358</v>
      </c>
    </row>
    <row r="221" spans="1:14" hidden="1" outlineLevel="2" x14ac:dyDescent="0.3">
      <c r="A221" s="11" t="s">
        <v>50</v>
      </c>
      <c r="B221" s="12">
        <v>242880.45361265555</v>
      </c>
      <c r="C221" s="12">
        <v>55520.839549252341</v>
      </c>
      <c r="D221" s="12">
        <v>185810.84513768135</v>
      </c>
      <c r="E221" s="12">
        <v>0</v>
      </c>
      <c r="F221" s="12">
        <v>129634.07715277538</v>
      </c>
      <c r="G221" s="12">
        <v>40505.544131554016</v>
      </c>
      <c r="H221" s="12">
        <v>510.89218054999998</v>
      </c>
      <c r="I221" s="12">
        <v>14529.162042641952</v>
      </c>
      <c r="J221" s="12">
        <v>631.16963015999988</v>
      </c>
      <c r="K221" s="12">
        <v>0</v>
      </c>
      <c r="L221" s="12">
        <v>1548.7689257218381</v>
      </c>
      <c r="M221" s="12">
        <v>2099.2467557024538</v>
      </c>
      <c r="N221" s="12">
        <v>244979.700368358</v>
      </c>
    </row>
    <row r="222" spans="1:14" hidden="1" outlineLevel="1" x14ac:dyDescent="0.3">
      <c r="A222" s="9" t="s">
        <v>32</v>
      </c>
      <c r="B222" s="10">
        <v>2453016.0056614596</v>
      </c>
      <c r="C222" s="10">
        <v>809469.73009564367</v>
      </c>
      <c r="D222" s="10">
        <v>1551151.0173953839</v>
      </c>
      <c r="E222" s="10">
        <v>13593.75</v>
      </c>
      <c r="F222" s="10">
        <v>545586.87477332493</v>
      </c>
      <c r="G222" s="10">
        <v>31599.249647360219</v>
      </c>
      <c r="H222" s="10">
        <v>88446.212611096242</v>
      </c>
      <c r="I222" s="10">
        <v>567286.68030857493</v>
      </c>
      <c r="J222" s="10">
        <v>304638.25005502766</v>
      </c>
      <c r="K222" s="10">
        <v>6512.7695096399993</v>
      </c>
      <c r="L222" s="10">
        <v>85882.48866079186</v>
      </c>
      <c r="M222" s="10">
        <v>718863.17434301542</v>
      </c>
      <c r="N222" s="10">
        <v>3171879.1800044752</v>
      </c>
    </row>
    <row r="223" spans="1:14" hidden="1" outlineLevel="2" x14ac:dyDescent="0.3">
      <c r="A223" s="11" t="s">
        <v>40</v>
      </c>
      <c r="B223" s="12">
        <v>247935.03202782592</v>
      </c>
      <c r="C223" s="12">
        <v>242389.37256641471</v>
      </c>
      <c r="D223" s="12">
        <v>4495.2055094401694</v>
      </c>
      <c r="E223" s="12">
        <v>0</v>
      </c>
      <c r="F223" s="12">
        <v>0</v>
      </c>
      <c r="G223" s="12">
        <v>603.50793170574605</v>
      </c>
      <c r="H223" s="12">
        <v>0</v>
      </c>
      <c r="I223" s="12">
        <v>3551.0007678030056</v>
      </c>
      <c r="J223" s="12">
        <v>340.69680993141804</v>
      </c>
      <c r="K223" s="12">
        <v>0</v>
      </c>
      <c r="L223" s="12">
        <v>1050.45395197106</v>
      </c>
      <c r="M223" s="12">
        <v>718863.17434301542</v>
      </c>
      <c r="N223" s="12">
        <v>966798.20637084136</v>
      </c>
    </row>
    <row r="224" spans="1:14" hidden="1" outlineLevel="2" x14ac:dyDescent="0.3">
      <c r="A224" s="11" t="s">
        <v>41</v>
      </c>
      <c r="B224" s="12">
        <v>2205080.9736336335</v>
      </c>
      <c r="C224" s="12">
        <v>567080.3575292289</v>
      </c>
      <c r="D224" s="12">
        <v>1546655.8118859439</v>
      </c>
      <c r="E224" s="12">
        <v>13593.75</v>
      </c>
      <c r="F224" s="12">
        <v>545586.87477332493</v>
      </c>
      <c r="G224" s="12">
        <v>30995.741715654473</v>
      </c>
      <c r="H224" s="12">
        <v>88446.212611096242</v>
      </c>
      <c r="I224" s="12">
        <v>563735.67954077199</v>
      </c>
      <c r="J224" s="12">
        <v>304297.55324509623</v>
      </c>
      <c r="K224" s="12">
        <v>6512.7695096399993</v>
      </c>
      <c r="L224" s="12">
        <v>84832.034708820807</v>
      </c>
      <c r="M224" s="12">
        <v>0</v>
      </c>
      <c r="N224" s="12">
        <v>2205080.9736336335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C722-5DA1-4751-86B1-9E598E321837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44805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58308000.751743801</v>
      </c>
      <c r="C7" s="3">
        <v>11112959.822215542</v>
      </c>
      <c r="D7" s="3">
        <v>31140511.732771173</v>
      </c>
      <c r="E7" s="3">
        <v>2087276.2290589942</v>
      </c>
      <c r="F7" s="3">
        <v>12049751.262053218</v>
      </c>
      <c r="G7" s="3">
        <v>9145161.4804152269</v>
      </c>
      <c r="H7" s="3">
        <v>1880412.7637446497</v>
      </c>
      <c r="I7" s="3">
        <v>3064737.3188246437</v>
      </c>
      <c r="J7" s="3">
        <v>2913172.6786744404</v>
      </c>
      <c r="K7" s="3">
        <v>4670121.125865886</v>
      </c>
      <c r="L7" s="3">
        <v>11384408.0708912</v>
      </c>
      <c r="M7" s="3">
        <v>8941566.2481653746</v>
      </c>
      <c r="N7" s="16">
        <v>67249566.999909177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93208.320094669194</v>
      </c>
      <c r="N8" s="10">
        <v>93208.320094669194</v>
      </c>
    </row>
    <row r="9" spans="1:14" hidden="1" outlineLevel="1" collapsed="1" x14ac:dyDescent="0.3">
      <c r="A9" s="9" t="s">
        <v>60</v>
      </c>
      <c r="B9" s="14">
        <v>5543610.6883688923</v>
      </c>
      <c r="C9" s="10">
        <v>591466.42741607432</v>
      </c>
      <c r="D9" s="10">
        <v>1068405.1335240086</v>
      </c>
      <c r="E9" s="10">
        <v>0</v>
      </c>
      <c r="F9" s="10">
        <v>843230.82156999153</v>
      </c>
      <c r="G9" s="10">
        <v>17548.78119443313</v>
      </c>
      <c r="H9" s="10">
        <v>21969.118635062205</v>
      </c>
      <c r="I9" s="10">
        <v>132161.18272806329</v>
      </c>
      <c r="J9" s="10">
        <v>53495.229396458475</v>
      </c>
      <c r="K9" s="10">
        <v>1708473.2978069531</v>
      </c>
      <c r="L9" s="10">
        <v>2175265.8296218561</v>
      </c>
      <c r="M9" s="10">
        <v>2346.8764173437389</v>
      </c>
      <c r="N9" s="10">
        <v>5545957.5647862358</v>
      </c>
    </row>
    <row r="10" spans="1:14" hidden="1" outlineLevel="2" x14ac:dyDescent="0.3">
      <c r="A10" s="11" t="s">
        <v>42</v>
      </c>
      <c r="B10" s="15">
        <v>320032.3</v>
      </c>
      <c r="C10" s="12">
        <v>0</v>
      </c>
      <c r="D10" s="12">
        <v>49937.144354950004</v>
      </c>
      <c r="E10" s="12">
        <v>0</v>
      </c>
      <c r="F10" s="12">
        <v>49197.168840860002</v>
      </c>
      <c r="G10" s="12">
        <v>0</v>
      </c>
      <c r="H10" s="12">
        <v>0</v>
      </c>
      <c r="I10" s="12">
        <v>707.64538622000009</v>
      </c>
      <c r="J10" s="12">
        <v>32.330127869999998</v>
      </c>
      <c r="K10" s="12">
        <v>0</v>
      </c>
      <c r="L10" s="12">
        <v>270095.15564504999</v>
      </c>
      <c r="M10" s="12">
        <v>0</v>
      </c>
      <c r="N10" s="12">
        <v>320032.3</v>
      </c>
    </row>
    <row r="11" spans="1:14" hidden="1" outlineLevel="2" x14ac:dyDescent="0.3">
      <c r="A11" s="11" t="s">
        <v>43</v>
      </c>
      <c r="B11" s="14">
        <v>1932845.9925099299</v>
      </c>
      <c r="C11" s="10">
        <v>135392.85191936899</v>
      </c>
      <c r="D11" s="10">
        <v>29741.94563396103</v>
      </c>
      <c r="E11" s="10">
        <v>0</v>
      </c>
      <c r="F11" s="10">
        <v>14708.17823466001</v>
      </c>
      <c r="G11" s="10">
        <v>8481.0218056110207</v>
      </c>
      <c r="H11" s="10">
        <v>501.67864720999501</v>
      </c>
      <c r="I11" s="10">
        <v>167.84895336</v>
      </c>
      <c r="J11" s="10">
        <v>5883.2179931199998</v>
      </c>
      <c r="K11" s="10">
        <v>1619151.75706774</v>
      </c>
      <c r="L11" s="10">
        <v>148559.43788886</v>
      </c>
      <c r="M11" s="10">
        <v>2334.286905043145</v>
      </c>
      <c r="N11" s="12">
        <v>1935180.279414973</v>
      </c>
    </row>
    <row r="12" spans="1:14" hidden="1" outlineLevel="2" x14ac:dyDescent="0.3">
      <c r="A12" s="11" t="s">
        <v>44</v>
      </c>
      <c r="B12" s="15">
        <v>3290732.3958589621</v>
      </c>
      <c r="C12" s="12">
        <v>456073.57549670537</v>
      </c>
      <c r="D12" s="12">
        <v>988726.04353509762</v>
      </c>
      <c r="E12" s="12">
        <v>0</v>
      </c>
      <c r="F12" s="12">
        <v>779325.47449447156</v>
      </c>
      <c r="G12" s="12">
        <v>9067.759388822109</v>
      </c>
      <c r="H12" s="12">
        <v>21467.439987852209</v>
      </c>
      <c r="I12" s="12">
        <v>131285.68838848331</v>
      </c>
      <c r="J12" s="12">
        <v>47579.681275468472</v>
      </c>
      <c r="K12" s="12">
        <v>89321.540739213102</v>
      </c>
      <c r="L12" s="12">
        <v>1756611.236087946</v>
      </c>
      <c r="M12" s="12">
        <v>12.589512300594</v>
      </c>
      <c r="N12" s="12">
        <v>3290744.9853712628</v>
      </c>
    </row>
    <row r="13" spans="1:14" hidden="1" outlineLevel="1" collapsed="1" x14ac:dyDescent="0.3">
      <c r="A13" s="9" t="s">
        <v>31</v>
      </c>
      <c r="B13" s="14">
        <v>11775382.969209956</v>
      </c>
      <c r="C13" s="10">
        <v>1290424.1847123546</v>
      </c>
      <c r="D13" s="10">
        <v>8645563.2846758794</v>
      </c>
      <c r="E13" s="10">
        <v>2027296.6028899041</v>
      </c>
      <c r="F13" s="10">
        <v>2423645.3204227136</v>
      </c>
      <c r="G13" s="10">
        <v>3331864.288199787</v>
      </c>
      <c r="H13" s="10">
        <v>106593.49900925453</v>
      </c>
      <c r="I13" s="10">
        <v>350816.35241639963</v>
      </c>
      <c r="J13" s="10">
        <v>405347.2217378206</v>
      </c>
      <c r="K13" s="10">
        <v>129597.94076481408</v>
      </c>
      <c r="L13" s="10">
        <v>1709797.5590569079</v>
      </c>
      <c r="M13" s="10">
        <v>933331.33266146178</v>
      </c>
      <c r="N13" s="10">
        <v>12708714.301871417</v>
      </c>
    </row>
    <row r="14" spans="1:14" hidden="1" outlineLevel="2" x14ac:dyDescent="0.3">
      <c r="A14" s="11" t="s">
        <v>35</v>
      </c>
      <c r="B14" s="15">
        <v>2869920.440005729</v>
      </c>
      <c r="C14" s="12">
        <v>544530.28859617875</v>
      </c>
      <c r="D14" s="12">
        <v>1832398.6500044053</v>
      </c>
      <c r="E14" s="12">
        <v>362348.56700980401</v>
      </c>
      <c r="F14" s="12">
        <v>671603.21401153132</v>
      </c>
      <c r="G14" s="12">
        <v>672449.67459617532</v>
      </c>
      <c r="H14" s="12">
        <v>6398.4348991250208</v>
      </c>
      <c r="I14" s="12">
        <v>72089.442392622848</v>
      </c>
      <c r="J14" s="12">
        <v>47509.31709514666</v>
      </c>
      <c r="K14" s="12">
        <v>26758.054046322599</v>
      </c>
      <c r="L14" s="12">
        <v>466233.44735882251</v>
      </c>
      <c r="M14" s="12">
        <v>186087.54155052107</v>
      </c>
      <c r="N14" s="12">
        <v>3056007.9815562502</v>
      </c>
    </row>
    <row r="15" spans="1:14" hidden="1" outlineLevel="2" x14ac:dyDescent="0.3">
      <c r="A15" s="11" t="s">
        <v>37</v>
      </c>
      <c r="B15" s="15">
        <v>8905462.529204227</v>
      </c>
      <c r="C15" s="12">
        <v>745893.89611617604</v>
      </c>
      <c r="D15" s="12">
        <v>6813164.6346714739</v>
      </c>
      <c r="E15" s="12">
        <v>1664948.0358801</v>
      </c>
      <c r="F15" s="12">
        <v>1752042.1064111828</v>
      </c>
      <c r="G15" s="12">
        <v>2659414.6136036115</v>
      </c>
      <c r="H15" s="12">
        <v>100195.06411012952</v>
      </c>
      <c r="I15" s="12">
        <v>278726.91002377676</v>
      </c>
      <c r="J15" s="12">
        <v>357837.90464267391</v>
      </c>
      <c r="K15" s="12">
        <v>102839.88671849149</v>
      </c>
      <c r="L15" s="12">
        <v>1243564.1116980854</v>
      </c>
      <c r="M15" s="12">
        <v>747243.79111094074</v>
      </c>
      <c r="N15" s="12">
        <v>9652706.3203151673</v>
      </c>
    </row>
    <row r="16" spans="1:14" hidden="1" outlineLevel="1" collapsed="1" x14ac:dyDescent="0.3">
      <c r="A16" s="9" t="s">
        <v>1</v>
      </c>
      <c r="B16" s="14">
        <v>10673168.946260197</v>
      </c>
      <c r="C16" s="10">
        <v>168.82738431000001</v>
      </c>
      <c r="D16" s="10">
        <v>8885568.3912449144</v>
      </c>
      <c r="E16" s="10">
        <v>45700.466169089996</v>
      </c>
      <c r="F16" s="10">
        <v>7000776.3726609275</v>
      </c>
      <c r="G16" s="10">
        <v>1445392.4153563194</v>
      </c>
      <c r="H16" s="10">
        <v>304096.93422775989</v>
      </c>
      <c r="I16" s="10">
        <v>64203.250230999474</v>
      </c>
      <c r="J16" s="10">
        <v>25398.952599820001</v>
      </c>
      <c r="K16" s="10">
        <v>1787431.7276309726</v>
      </c>
      <c r="L16" s="10">
        <v>0</v>
      </c>
      <c r="M16" s="10">
        <v>1812916.2907126851</v>
      </c>
      <c r="N16" s="10">
        <v>12486085.236972881</v>
      </c>
    </row>
    <row r="17" spans="1:14" hidden="1" outlineLevel="2" x14ac:dyDescent="0.3">
      <c r="A17" s="11" t="s">
        <v>38</v>
      </c>
      <c r="B17" s="15">
        <v>4617075.0880356794</v>
      </c>
      <c r="C17" s="12">
        <v>168.82738431000001</v>
      </c>
      <c r="D17" s="12">
        <v>4571468.582632239</v>
      </c>
      <c r="E17" s="12">
        <v>45700.466169089996</v>
      </c>
      <c r="F17" s="12">
        <v>3041088.9683435201</v>
      </c>
      <c r="G17" s="12">
        <v>1445392.4153563194</v>
      </c>
      <c r="H17" s="12">
        <v>337.31762523967501</v>
      </c>
      <c r="I17" s="12">
        <v>38949.415138070675</v>
      </c>
      <c r="J17" s="12">
        <v>0</v>
      </c>
      <c r="K17" s="12">
        <v>45437.678019130348</v>
      </c>
      <c r="L17" s="12">
        <v>0</v>
      </c>
      <c r="M17" s="12">
        <v>467995.57225675375</v>
      </c>
      <c r="N17" s="12">
        <v>5085070.6602924336</v>
      </c>
    </row>
    <row r="18" spans="1:14" hidden="1" outlineLevel="2" x14ac:dyDescent="0.3">
      <c r="A18" s="11" t="s">
        <v>39</v>
      </c>
      <c r="B18" s="14">
        <v>6056093.8582245186</v>
      </c>
      <c r="C18" s="10">
        <v>0</v>
      </c>
      <c r="D18" s="10">
        <v>4314099.8086126763</v>
      </c>
      <c r="E18" s="10">
        <v>0</v>
      </c>
      <c r="F18" s="10">
        <v>3959687.4043174074</v>
      </c>
      <c r="G18" s="10">
        <v>0</v>
      </c>
      <c r="H18" s="10">
        <v>303759.61660252023</v>
      </c>
      <c r="I18" s="10">
        <v>25253.835092928795</v>
      </c>
      <c r="J18" s="10">
        <v>25398.952599820001</v>
      </c>
      <c r="K18" s="10">
        <v>1741994.0496118423</v>
      </c>
      <c r="L18" s="10">
        <v>0</v>
      </c>
      <c r="M18" s="10">
        <v>1344920.7184559314</v>
      </c>
      <c r="N18" s="10">
        <v>7401014.5766804498</v>
      </c>
    </row>
    <row r="19" spans="1:14" hidden="1" outlineLevel="1" collapsed="1" x14ac:dyDescent="0.3">
      <c r="A19" s="9" t="s">
        <v>61</v>
      </c>
      <c r="B19" s="14">
        <v>25379412.055124354</v>
      </c>
      <c r="C19" s="10">
        <v>8587649.0370836463</v>
      </c>
      <c r="D19" s="10">
        <v>10891408.6328137</v>
      </c>
      <c r="E19" s="10">
        <v>0</v>
      </c>
      <c r="F19" s="10">
        <v>1140311.5891109305</v>
      </c>
      <c r="G19" s="10">
        <v>4285100.23338807</v>
      </c>
      <c r="H19" s="10">
        <v>1362221.3114581581</v>
      </c>
      <c r="I19" s="10">
        <v>1996694.4904208852</v>
      </c>
      <c r="J19" s="10">
        <v>2107081.0084356563</v>
      </c>
      <c r="K19" s="10">
        <v>1008759.815168477</v>
      </c>
      <c r="L19" s="10">
        <v>4891594.5700585283</v>
      </c>
      <c r="M19" s="10">
        <v>5354746.9319924777</v>
      </c>
      <c r="N19" s="10">
        <v>30734158.987116832</v>
      </c>
    </row>
    <row r="20" spans="1:14" hidden="1" outlineLevel="2" x14ac:dyDescent="0.3">
      <c r="A20" s="11" t="s">
        <v>57</v>
      </c>
      <c r="B20" s="15">
        <v>14702496.158071406</v>
      </c>
      <c r="C20" s="12">
        <v>6699733.8435292132</v>
      </c>
      <c r="D20" s="12">
        <v>3901810.98230014</v>
      </c>
      <c r="E20" s="12">
        <v>0</v>
      </c>
      <c r="F20" s="12">
        <v>827243.20750000025</v>
      </c>
      <c r="G20" s="12">
        <v>107960.65460239993</v>
      </c>
      <c r="H20" s="12">
        <v>907772.20218346047</v>
      </c>
      <c r="I20" s="12">
        <v>1927297.1831174451</v>
      </c>
      <c r="J20" s="12">
        <v>131537.73489683401</v>
      </c>
      <c r="K20" s="12">
        <v>707794.53795581288</v>
      </c>
      <c r="L20" s="12">
        <v>3393156.7942862408</v>
      </c>
      <c r="M20" s="12">
        <v>4814443.5806030035</v>
      </c>
      <c r="N20" s="12">
        <v>19516939.73867441</v>
      </c>
    </row>
    <row r="21" spans="1:14" hidden="1" outlineLevel="2" x14ac:dyDescent="0.3">
      <c r="A21" s="11" t="s">
        <v>45</v>
      </c>
      <c r="B21" s="15">
        <v>10676915.897052942</v>
      </c>
      <c r="C21" s="12">
        <v>1887915.1935544317</v>
      </c>
      <c r="D21" s="12">
        <v>6989597.6505135596</v>
      </c>
      <c r="E21" s="12">
        <v>0</v>
      </c>
      <c r="F21" s="12">
        <v>313068.38161093002</v>
      </c>
      <c r="G21" s="12">
        <v>4177139.57878567</v>
      </c>
      <c r="H21" s="12">
        <v>454449.10927469755</v>
      </c>
      <c r="I21" s="12">
        <v>69397.30730344</v>
      </c>
      <c r="J21" s="12">
        <v>1975543.2735388221</v>
      </c>
      <c r="K21" s="12">
        <v>300965.27721266419</v>
      </c>
      <c r="L21" s="12">
        <v>1498437.775772287</v>
      </c>
      <c r="M21" s="12">
        <v>540303.35138947365</v>
      </c>
      <c r="N21" s="12">
        <v>11217219.248442415</v>
      </c>
    </row>
    <row r="22" spans="1:14" hidden="1" outlineLevel="1" collapsed="1" x14ac:dyDescent="0.3">
      <c r="A22" s="9" t="s">
        <v>62</v>
      </c>
      <c r="B22" s="14">
        <v>2598075.8894264367</v>
      </c>
      <c r="C22" s="10">
        <v>29591.261058960299</v>
      </c>
      <c r="D22" s="10">
        <v>33028.104859262734</v>
      </c>
      <c r="E22" s="10">
        <v>0</v>
      </c>
      <c r="F22" s="10">
        <v>1474.2977040051401</v>
      </c>
      <c r="G22" s="10">
        <v>0</v>
      </c>
      <c r="H22" s="10">
        <v>0</v>
      </c>
      <c r="I22" s="10">
        <v>421.22791543004001</v>
      </c>
      <c r="J22" s="10">
        <v>31132.579239827552</v>
      </c>
      <c r="K22" s="10">
        <v>0</v>
      </c>
      <c r="L22" s="10">
        <v>2535456.5235082139</v>
      </c>
      <c r="M22" s="10">
        <v>0</v>
      </c>
      <c r="N22" s="10">
        <v>2598075.8894264367</v>
      </c>
    </row>
    <row r="23" spans="1:14" hidden="1" outlineLevel="2" x14ac:dyDescent="0.3">
      <c r="A23" s="11" t="s">
        <v>47</v>
      </c>
      <c r="B23" s="15">
        <v>271904.20111643703</v>
      </c>
      <c r="C23" s="12">
        <v>29591.261058960299</v>
      </c>
      <c r="D23" s="12">
        <v>33028.104859262734</v>
      </c>
      <c r="E23" s="12">
        <v>0</v>
      </c>
      <c r="F23" s="12">
        <v>1474.2977040051401</v>
      </c>
      <c r="G23" s="12">
        <v>0</v>
      </c>
      <c r="H23" s="12">
        <v>0</v>
      </c>
      <c r="I23" s="12">
        <v>421.22791543004001</v>
      </c>
      <c r="J23" s="12">
        <v>31132.579239827552</v>
      </c>
      <c r="K23" s="12">
        <v>0</v>
      </c>
      <c r="L23" s="12">
        <v>209284.83519821399</v>
      </c>
      <c r="M23" s="12">
        <v>0</v>
      </c>
      <c r="N23" s="12">
        <v>271904.20111643703</v>
      </c>
    </row>
    <row r="24" spans="1:14" hidden="1" outlineLevel="2" x14ac:dyDescent="0.3">
      <c r="A24" s="11" t="s">
        <v>48</v>
      </c>
      <c r="B24" s="15">
        <v>919576.23912310996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919576.23912310996</v>
      </c>
      <c r="M24" s="12">
        <v>0</v>
      </c>
      <c r="N24" s="12">
        <v>919576.23912310996</v>
      </c>
    </row>
    <row r="25" spans="1:14" hidden="1" outlineLevel="2" x14ac:dyDescent="0.3">
      <c r="A25" s="11" t="s">
        <v>49</v>
      </c>
      <c r="B25" s="15">
        <v>1373523.31160803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1373523.31160803</v>
      </c>
      <c r="M25" s="12">
        <v>0</v>
      </c>
      <c r="N25" s="12">
        <v>1373523.31160803</v>
      </c>
    </row>
    <row r="26" spans="1:14" hidden="1" outlineLevel="2" x14ac:dyDescent="0.3">
      <c r="A26" s="11" t="s">
        <v>46</v>
      </c>
      <c r="B26" s="15">
        <v>33072.137578859998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33072.137578859998</v>
      </c>
      <c r="M26" s="12">
        <v>0</v>
      </c>
      <c r="N26" s="12">
        <v>33072.137578859998</v>
      </c>
    </row>
    <row r="27" spans="1:14" hidden="1" outlineLevel="1" collapsed="1" x14ac:dyDescent="0.3">
      <c r="A27" s="9" t="s">
        <v>63</v>
      </c>
      <c r="B27" s="14">
        <v>238532.30028215004</v>
      </c>
      <c r="C27" s="10">
        <v>52326.66249088</v>
      </c>
      <c r="D27" s="10">
        <v>184993.76828466004</v>
      </c>
      <c r="E27" s="10">
        <v>0</v>
      </c>
      <c r="F27" s="10">
        <v>128344.66267282002</v>
      </c>
      <c r="G27" s="10">
        <v>41287.450457570012</v>
      </c>
      <c r="H27" s="10">
        <v>1041.5620721</v>
      </c>
      <c r="I27" s="10">
        <v>13834.345196239999</v>
      </c>
      <c r="J27" s="10">
        <v>485.74788593000005</v>
      </c>
      <c r="K27" s="10">
        <v>0</v>
      </c>
      <c r="L27" s="10">
        <v>1211.8695066099999</v>
      </c>
      <c r="M27" s="10">
        <v>3818.6954315225598</v>
      </c>
      <c r="N27" s="10">
        <v>242350.9957136726</v>
      </c>
    </row>
    <row r="28" spans="1:14" hidden="1" outlineLevel="2" x14ac:dyDescent="0.3">
      <c r="A28" s="11" t="s">
        <v>50</v>
      </c>
      <c r="B28" s="15">
        <v>238532.30028215004</v>
      </c>
      <c r="C28" s="12">
        <v>52326.66249088</v>
      </c>
      <c r="D28" s="12">
        <v>184993.76828466004</v>
      </c>
      <c r="E28" s="12">
        <v>0</v>
      </c>
      <c r="F28" s="12">
        <v>128344.66267282002</v>
      </c>
      <c r="G28" s="12">
        <v>41287.450457570012</v>
      </c>
      <c r="H28" s="12">
        <v>1041.5620721</v>
      </c>
      <c r="I28" s="12">
        <v>13834.345196239999</v>
      </c>
      <c r="J28" s="12">
        <v>485.74788593000005</v>
      </c>
      <c r="K28" s="12">
        <v>0</v>
      </c>
      <c r="L28" s="12">
        <v>1211.8695066099999</v>
      </c>
      <c r="M28" s="12">
        <v>3818.6954315225598</v>
      </c>
      <c r="N28" s="12">
        <v>242350.9957136726</v>
      </c>
    </row>
    <row r="29" spans="1:14" hidden="1" outlineLevel="1" collapsed="1" x14ac:dyDescent="0.3">
      <c r="A29" s="9" t="s">
        <v>32</v>
      </c>
      <c r="B29" s="14">
        <v>2099777.8766020853</v>
      </c>
      <c r="C29" s="10">
        <v>561333.42206931603</v>
      </c>
      <c r="D29" s="10">
        <v>1431504.3908990168</v>
      </c>
      <c r="E29" s="10">
        <v>14279.16</v>
      </c>
      <c r="F29" s="10">
        <v>511928.17144210101</v>
      </c>
      <c r="G29" s="10">
        <v>23968.31181904663</v>
      </c>
      <c r="H29" s="10">
        <v>84490.338342315066</v>
      </c>
      <c r="I29" s="10">
        <v>506606.46991662646</v>
      </c>
      <c r="J29" s="10">
        <v>290231.93937892769</v>
      </c>
      <c r="K29" s="10">
        <v>35858.344494669989</v>
      </c>
      <c r="L29" s="10">
        <v>71081.719139082823</v>
      </c>
      <c r="M29" s="10">
        <v>741197.80085521354</v>
      </c>
      <c r="N29" s="10">
        <v>2840975.6774572991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741197.80085521354</v>
      </c>
      <c r="N30" s="12">
        <v>741197.80085521354</v>
      </c>
    </row>
    <row r="31" spans="1:14" hidden="1" outlineLevel="2" x14ac:dyDescent="0.3">
      <c r="A31" s="11" t="s">
        <v>41</v>
      </c>
      <c r="B31" s="15">
        <v>2099777.8766020853</v>
      </c>
      <c r="C31" s="12">
        <v>561333.42206931603</v>
      </c>
      <c r="D31" s="12">
        <v>1431504.3908990168</v>
      </c>
      <c r="E31" s="12">
        <v>14279.16</v>
      </c>
      <c r="F31" s="12">
        <v>511928.17144210101</v>
      </c>
      <c r="G31" s="12">
        <v>23968.31181904663</v>
      </c>
      <c r="H31" s="12">
        <v>84490.338342315066</v>
      </c>
      <c r="I31" s="12">
        <v>506606.46991662646</v>
      </c>
      <c r="J31" s="12">
        <v>290231.93937892769</v>
      </c>
      <c r="K31" s="12">
        <v>35858.344494669989</v>
      </c>
      <c r="L31" s="12">
        <v>71081.719139082823</v>
      </c>
      <c r="M31" s="12">
        <v>0</v>
      </c>
      <c r="N31" s="12">
        <v>2099777.8766020853</v>
      </c>
    </row>
    <row r="32" spans="1:14" collapsed="1" x14ac:dyDescent="0.3">
      <c r="A32" s="2" t="s">
        <v>0</v>
      </c>
      <c r="B32" s="3">
        <v>15797214.930483731</v>
      </c>
      <c r="C32" s="13">
        <v>6343047.4285083162</v>
      </c>
      <c r="D32" s="3">
        <v>6190479.4427761361</v>
      </c>
      <c r="E32" s="3">
        <v>0</v>
      </c>
      <c r="F32" s="3">
        <v>2959982.7375607598</v>
      </c>
      <c r="G32" s="3">
        <v>432353.28078924085</v>
      </c>
      <c r="H32" s="3">
        <v>817552.79037083068</v>
      </c>
      <c r="I32" s="3">
        <v>1769243.6774244127</v>
      </c>
      <c r="J32" s="3">
        <v>211346.95663089352</v>
      </c>
      <c r="K32" s="3">
        <v>376416.4609743703</v>
      </c>
      <c r="L32" s="3">
        <v>2887271.5982249081</v>
      </c>
      <c r="M32" s="3">
        <v>5091014.8423111346</v>
      </c>
      <c r="N32" s="16">
        <v>20888229.772794865</v>
      </c>
    </row>
    <row r="33" spans="1:14" hidden="1" outlineLevel="1" collapsed="1" x14ac:dyDescent="0.3">
      <c r="A33" s="9" t="s">
        <v>31</v>
      </c>
      <c r="B33" s="10">
        <v>939422.35939369921</v>
      </c>
      <c r="C33" s="14">
        <v>17021.162594250502</v>
      </c>
      <c r="D33" s="10">
        <v>823970.19796940766</v>
      </c>
      <c r="E33" s="10">
        <v>0</v>
      </c>
      <c r="F33" s="10">
        <v>281324.63357574173</v>
      </c>
      <c r="G33" s="10">
        <v>355609.3493816611</v>
      </c>
      <c r="H33" s="10">
        <v>15334.666279834599</v>
      </c>
      <c r="I33" s="10">
        <v>163476.29929024124</v>
      </c>
      <c r="J33" s="10">
        <v>8225.2494419289997</v>
      </c>
      <c r="K33" s="10">
        <v>1818.2058288103999</v>
      </c>
      <c r="L33" s="10">
        <v>96612.793001230704</v>
      </c>
      <c r="M33" s="10">
        <v>101189.98297308666</v>
      </c>
      <c r="N33" s="10">
        <v>1040612.3423667859</v>
      </c>
    </row>
    <row r="34" spans="1:14" hidden="1" outlineLevel="2" x14ac:dyDescent="0.3">
      <c r="A34" s="11" t="s">
        <v>35</v>
      </c>
      <c r="B34" s="12">
        <v>75463.932989287394</v>
      </c>
      <c r="C34" s="15">
        <v>3431.7640726274999</v>
      </c>
      <c r="D34" s="12">
        <v>70320.897788581395</v>
      </c>
      <c r="E34" s="12">
        <v>0</v>
      </c>
      <c r="F34" s="12">
        <v>33678.152810461499</v>
      </c>
      <c r="G34" s="12">
        <v>26579.9892078066</v>
      </c>
      <c r="H34" s="12">
        <v>544.82897435450002</v>
      </c>
      <c r="I34" s="12">
        <v>9059.0198814214</v>
      </c>
      <c r="J34" s="12">
        <v>458.90691453739998</v>
      </c>
      <c r="K34" s="12">
        <v>0</v>
      </c>
      <c r="L34" s="12">
        <v>1711.2711280784999</v>
      </c>
      <c r="M34" s="12">
        <v>1792.4420675212591</v>
      </c>
      <c r="N34" s="12">
        <v>77256.375056808654</v>
      </c>
    </row>
    <row r="35" spans="1:14" hidden="1" outlineLevel="2" x14ac:dyDescent="0.3">
      <c r="A35" s="11" t="s">
        <v>37</v>
      </c>
      <c r="B35" s="12">
        <v>863958.4264044119</v>
      </c>
      <c r="C35" s="15">
        <v>13589.398521623001</v>
      </c>
      <c r="D35" s="12">
        <v>753649.30018082634</v>
      </c>
      <c r="E35" s="12">
        <v>0</v>
      </c>
      <c r="F35" s="12">
        <v>247646.48076528023</v>
      </c>
      <c r="G35" s="12">
        <v>329029.36017385451</v>
      </c>
      <c r="H35" s="12">
        <v>14789.8373054801</v>
      </c>
      <c r="I35" s="12">
        <v>154417.27940881983</v>
      </c>
      <c r="J35" s="12">
        <v>7766.3425273916</v>
      </c>
      <c r="K35" s="12">
        <v>1818.2058288103999</v>
      </c>
      <c r="L35" s="12">
        <v>94901.521873152204</v>
      </c>
      <c r="M35" s="12">
        <v>99397.540905565402</v>
      </c>
      <c r="N35" s="12">
        <v>963355.96730997728</v>
      </c>
    </row>
    <row r="36" spans="1:14" hidden="1" outlineLevel="1" collapsed="1" x14ac:dyDescent="0.3">
      <c r="A36" s="9" t="s">
        <v>1</v>
      </c>
      <c r="B36" s="10">
        <v>2225532.7016908349</v>
      </c>
      <c r="C36" s="14">
        <v>0</v>
      </c>
      <c r="D36" s="10">
        <v>2130577.9335290282</v>
      </c>
      <c r="E36" s="10">
        <v>0</v>
      </c>
      <c r="F36" s="10">
        <v>1840169.1133712621</v>
      </c>
      <c r="G36" s="10">
        <v>0</v>
      </c>
      <c r="H36" s="10">
        <v>274970.79860485601</v>
      </c>
      <c r="I36" s="10">
        <v>15438.021552910002</v>
      </c>
      <c r="J36" s="10">
        <v>0</v>
      </c>
      <c r="K36" s="10">
        <v>94954.768161806947</v>
      </c>
      <c r="L36" s="10">
        <v>0</v>
      </c>
      <c r="M36" s="10">
        <v>976828.510397051</v>
      </c>
      <c r="N36" s="10">
        <v>3202361.2120878859</v>
      </c>
    </row>
    <row r="37" spans="1:14" hidden="1" outlineLevel="2" x14ac:dyDescent="0.3">
      <c r="A37" s="11" t="s">
        <v>38</v>
      </c>
      <c r="B37" s="12">
        <v>652895.51323055197</v>
      </c>
      <c r="C37" s="15">
        <v>0</v>
      </c>
      <c r="D37" s="12">
        <v>652895.51323055197</v>
      </c>
      <c r="E37" s="12">
        <v>0</v>
      </c>
      <c r="F37" s="12">
        <v>651728.12500070198</v>
      </c>
      <c r="G37" s="12">
        <v>0</v>
      </c>
      <c r="H37" s="12">
        <v>0</v>
      </c>
      <c r="I37" s="12">
        <v>1167.3882298500009</v>
      </c>
      <c r="J37" s="12">
        <v>0</v>
      </c>
      <c r="K37" s="12">
        <v>0</v>
      </c>
      <c r="L37" s="12">
        <v>0</v>
      </c>
      <c r="M37" s="12">
        <v>119278.09774963401</v>
      </c>
      <c r="N37" s="12">
        <v>772173.61098018591</v>
      </c>
    </row>
    <row r="38" spans="1:14" hidden="1" outlineLevel="2" x14ac:dyDescent="0.3">
      <c r="A38" s="11" t="s">
        <v>39</v>
      </c>
      <c r="B38" s="12">
        <v>1572637.1884602832</v>
      </c>
      <c r="C38" s="15">
        <v>0</v>
      </c>
      <c r="D38" s="12">
        <v>1477682.4202984762</v>
      </c>
      <c r="E38" s="12">
        <v>0</v>
      </c>
      <c r="F38" s="12">
        <v>1188440.9883705601</v>
      </c>
      <c r="G38" s="12">
        <v>0</v>
      </c>
      <c r="H38" s="12">
        <v>274970.79860485601</v>
      </c>
      <c r="I38" s="12">
        <v>14270.633323060001</v>
      </c>
      <c r="J38" s="12">
        <v>0</v>
      </c>
      <c r="K38" s="12">
        <v>94954.768161806947</v>
      </c>
      <c r="L38" s="12">
        <v>0</v>
      </c>
      <c r="M38" s="12">
        <v>857550.41264741705</v>
      </c>
      <c r="N38" s="12">
        <v>2430187.6011077003</v>
      </c>
    </row>
    <row r="39" spans="1:14" hidden="1" outlineLevel="1" collapsed="1" x14ac:dyDescent="0.3">
      <c r="A39" s="9" t="s">
        <v>61</v>
      </c>
      <c r="B39" s="10">
        <v>12155753.178729121</v>
      </c>
      <c r="C39" s="14">
        <v>6324272.3412234457</v>
      </c>
      <c r="D39" s="10">
        <v>2761186.1982982457</v>
      </c>
      <c r="E39" s="10">
        <v>0</v>
      </c>
      <c r="F39" s="10">
        <v>521568.88602042041</v>
      </c>
      <c r="G39" s="10">
        <v>75984.531725963592</v>
      </c>
      <c r="H39" s="10">
        <v>523379.11354287702</v>
      </c>
      <c r="I39" s="10">
        <v>1580297.374188927</v>
      </c>
      <c r="J39" s="10">
        <v>59956.292820057934</v>
      </c>
      <c r="K39" s="10">
        <v>279635.83398375299</v>
      </c>
      <c r="L39" s="10">
        <v>2790658.8052236773</v>
      </c>
      <c r="M39" s="10">
        <v>3272497.18152908</v>
      </c>
      <c r="N39" s="10">
        <v>15428250.360258201</v>
      </c>
    </row>
    <row r="40" spans="1:14" hidden="1" outlineLevel="2" x14ac:dyDescent="0.3">
      <c r="A40" s="11" t="s">
        <v>57</v>
      </c>
      <c r="B40" s="12">
        <v>12155753.178729121</v>
      </c>
      <c r="C40" s="15">
        <v>6324272.3412234457</v>
      </c>
      <c r="D40" s="12">
        <v>2761186.1982982457</v>
      </c>
      <c r="E40" s="12">
        <v>0</v>
      </c>
      <c r="F40" s="12">
        <v>521568.88602042041</v>
      </c>
      <c r="G40" s="12">
        <v>75984.531725963592</v>
      </c>
      <c r="H40" s="12">
        <v>523379.11354287702</v>
      </c>
      <c r="I40" s="12">
        <v>1580297.374188927</v>
      </c>
      <c r="J40" s="12">
        <v>59956.292820057934</v>
      </c>
      <c r="K40" s="12">
        <v>279635.83398375299</v>
      </c>
      <c r="L40" s="12">
        <v>2790658.8052236773</v>
      </c>
      <c r="M40" s="12">
        <v>3272497.18152908</v>
      </c>
      <c r="N40" s="12">
        <v>15428250.360258201</v>
      </c>
    </row>
    <row r="41" spans="1:14" hidden="1" outlineLevel="1" collapsed="1" x14ac:dyDescent="0.3">
      <c r="A41" s="9" t="s">
        <v>63</v>
      </c>
      <c r="B41" s="10">
        <v>65051.303018320003</v>
      </c>
      <c r="C41" s="14">
        <v>1753.9246906199999</v>
      </c>
      <c r="D41" s="10">
        <v>63297.378327700004</v>
      </c>
      <c r="E41" s="10">
        <v>0</v>
      </c>
      <c r="F41" s="10">
        <v>61305.853612470004</v>
      </c>
      <c r="G41" s="10">
        <v>258.25782274000011</v>
      </c>
      <c r="H41" s="10">
        <v>0</v>
      </c>
      <c r="I41" s="10">
        <v>1733.2668924899999</v>
      </c>
      <c r="J41" s="10">
        <v>0</v>
      </c>
      <c r="K41" s="10">
        <v>0</v>
      </c>
      <c r="L41" s="10">
        <v>0</v>
      </c>
      <c r="M41" s="10">
        <v>0</v>
      </c>
      <c r="N41" s="10">
        <v>65051.303018320003</v>
      </c>
    </row>
    <row r="42" spans="1:14" hidden="1" outlineLevel="2" x14ac:dyDescent="0.3">
      <c r="A42" s="11" t="s">
        <v>50</v>
      </c>
      <c r="B42" s="12">
        <v>65051.303018320003</v>
      </c>
      <c r="C42" s="15">
        <v>1753.9246906199999</v>
      </c>
      <c r="D42" s="12">
        <v>63297.378327700004</v>
      </c>
      <c r="E42" s="12">
        <v>0</v>
      </c>
      <c r="F42" s="12">
        <v>61305.853612470004</v>
      </c>
      <c r="G42" s="12">
        <v>258.25782274000011</v>
      </c>
      <c r="H42" s="12">
        <v>0</v>
      </c>
      <c r="I42" s="12">
        <v>1733.2668924899999</v>
      </c>
      <c r="J42" s="12">
        <v>0</v>
      </c>
      <c r="K42" s="12">
        <v>0</v>
      </c>
      <c r="L42" s="12">
        <v>0</v>
      </c>
      <c r="M42" s="12">
        <v>0</v>
      </c>
      <c r="N42" s="12">
        <v>65051.303018320003</v>
      </c>
    </row>
    <row r="43" spans="1:14" hidden="1" outlineLevel="1" collapsed="1" x14ac:dyDescent="0.3">
      <c r="A43" s="9" t="s">
        <v>32</v>
      </c>
      <c r="B43" s="10">
        <v>411455.38765175611</v>
      </c>
      <c r="C43" s="14">
        <v>0</v>
      </c>
      <c r="D43" s="10">
        <v>411447.73465175612</v>
      </c>
      <c r="E43" s="10">
        <v>0</v>
      </c>
      <c r="F43" s="10">
        <v>255614.25098086585</v>
      </c>
      <c r="G43" s="10">
        <v>501.14185887615201</v>
      </c>
      <c r="H43" s="10">
        <v>3868.2119432630998</v>
      </c>
      <c r="I43" s="10">
        <v>8298.7154998444439</v>
      </c>
      <c r="J43" s="10">
        <v>143165.41436890658</v>
      </c>
      <c r="K43" s="10">
        <v>7.6529999999999996</v>
      </c>
      <c r="L43" s="10">
        <v>0</v>
      </c>
      <c r="M43" s="10">
        <v>740499.16741191666</v>
      </c>
      <c r="N43" s="10">
        <v>1151954.5550636728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740499.16741191666</v>
      </c>
      <c r="N44" s="12">
        <v>740499.16741191666</v>
      </c>
    </row>
    <row r="45" spans="1:14" hidden="1" outlineLevel="2" x14ac:dyDescent="0.3">
      <c r="A45" s="11" t="s">
        <v>41</v>
      </c>
      <c r="B45" s="12">
        <v>411455.38765175611</v>
      </c>
      <c r="C45" s="15">
        <v>0</v>
      </c>
      <c r="D45" s="12">
        <v>411447.73465175612</v>
      </c>
      <c r="E45" s="12">
        <v>0</v>
      </c>
      <c r="F45" s="12">
        <v>255614.25098086585</v>
      </c>
      <c r="G45" s="12">
        <v>501.14185887615201</v>
      </c>
      <c r="H45" s="12">
        <v>3868.2119432630998</v>
      </c>
      <c r="I45" s="12">
        <v>8298.7154998444439</v>
      </c>
      <c r="J45" s="12">
        <v>143165.41436890658</v>
      </c>
      <c r="K45" s="12">
        <v>7.6529999999999996</v>
      </c>
      <c r="L45" s="12">
        <v>0</v>
      </c>
      <c r="M45" s="12">
        <v>0</v>
      </c>
      <c r="N45" s="12">
        <v>411455.38765175611</v>
      </c>
    </row>
    <row r="46" spans="1:14" collapsed="1" x14ac:dyDescent="0.3">
      <c r="A46" s="2" t="s">
        <v>56</v>
      </c>
      <c r="B46" s="3">
        <v>30811840.71347468</v>
      </c>
      <c r="C46" s="3">
        <v>4654375.303504752</v>
      </c>
      <c r="D46" s="13">
        <v>14904702.83648029</v>
      </c>
      <c r="E46" s="3">
        <v>71060.806169089992</v>
      </c>
      <c r="F46" s="3">
        <v>4228745.9669327131</v>
      </c>
      <c r="G46" s="3">
        <v>6218510.6381342215</v>
      </c>
      <c r="H46" s="3">
        <v>1018962.6444873731</v>
      </c>
      <c r="I46" s="3">
        <v>1115394.8056032497</v>
      </c>
      <c r="J46" s="3">
        <v>2252027.9751536408</v>
      </c>
      <c r="K46" s="3">
        <v>3412998.1204346148</v>
      </c>
      <c r="L46" s="3">
        <v>7839764.4530550232</v>
      </c>
      <c r="M46" s="3">
        <v>2962795.0859240009</v>
      </c>
      <c r="N46" s="16">
        <v>33774635.799398683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93208.320094669194</v>
      </c>
      <c r="N47" s="10">
        <v>93208.320094669194</v>
      </c>
    </row>
    <row r="48" spans="1:14" hidden="1" outlineLevel="1" collapsed="1" x14ac:dyDescent="0.3">
      <c r="A48" s="9" t="s">
        <v>60</v>
      </c>
      <c r="B48" s="10">
        <v>5034277.8189946422</v>
      </c>
      <c r="C48" s="10">
        <v>591466.42741607432</v>
      </c>
      <c r="D48" s="14">
        <v>1068405.1335240086</v>
      </c>
      <c r="E48" s="10">
        <v>0</v>
      </c>
      <c r="F48" s="10">
        <v>843230.82156999153</v>
      </c>
      <c r="G48" s="10">
        <v>17548.78119443313</v>
      </c>
      <c r="H48" s="10">
        <v>21969.118635062205</v>
      </c>
      <c r="I48" s="10">
        <v>132161.18272806329</v>
      </c>
      <c r="J48" s="10">
        <v>53495.229396458475</v>
      </c>
      <c r="K48" s="10">
        <v>1708473.2978069531</v>
      </c>
      <c r="L48" s="10">
        <v>1665932.960247606</v>
      </c>
      <c r="M48" s="10">
        <v>2346.8764173437389</v>
      </c>
      <c r="N48" s="10">
        <v>5036624.6954119857</v>
      </c>
    </row>
    <row r="49" spans="1:14" hidden="1" outlineLevel="2" x14ac:dyDescent="0.3">
      <c r="A49" s="11" t="s">
        <v>42</v>
      </c>
      <c r="B49" s="12">
        <v>320032.3</v>
      </c>
      <c r="C49" s="12">
        <v>0</v>
      </c>
      <c r="D49" s="15">
        <v>49937.144354950004</v>
      </c>
      <c r="E49" s="12">
        <v>0</v>
      </c>
      <c r="F49" s="12">
        <v>49197.168840860002</v>
      </c>
      <c r="G49" s="12">
        <v>0</v>
      </c>
      <c r="H49" s="12">
        <v>0</v>
      </c>
      <c r="I49" s="12">
        <v>707.64538622000009</v>
      </c>
      <c r="J49" s="12">
        <v>32.330127869999998</v>
      </c>
      <c r="K49" s="12">
        <v>0</v>
      </c>
      <c r="L49" s="12">
        <v>270095.15564504999</v>
      </c>
      <c r="M49" s="12">
        <v>0</v>
      </c>
      <c r="N49" s="12">
        <v>320032.3</v>
      </c>
    </row>
    <row r="50" spans="1:14" hidden="1" outlineLevel="2" x14ac:dyDescent="0.3">
      <c r="A50" s="11" t="s">
        <v>43</v>
      </c>
      <c r="B50" s="12">
        <v>1932845.9925099299</v>
      </c>
      <c r="C50" s="12">
        <v>135392.85191936899</v>
      </c>
      <c r="D50" s="15">
        <v>29741.94563396103</v>
      </c>
      <c r="E50" s="12">
        <v>0</v>
      </c>
      <c r="F50" s="12">
        <v>14708.17823466001</v>
      </c>
      <c r="G50" s="12">
        <v>8481.0218056110207</v>
      </c>
      <c r="H50" s="12">
        <v>501.67864720999501</v>
      </c>
      <c r="I50" s="12">
        <v>167.84895336</v>
      </c>
      <c r="J50" s="12">
        <v>5883.2179931199998</v>
      </c>
      <c r="K50" s="12">
        <v>1619151.75706774</v>
      </c>
      <c r="L50" s="12">
        <v>148559.43788886</v>
      </c>
      <c r="M50" s="12">
        <v>2334.286905043145</v>
      </c>
      <c r="N50" s="12">
        <v>1935180.279414973</v>
      </c>
    </row>
    <row r="51" spans="1:14" hidden="1" outlineLevel="2" x14ac:dyDescent="0.3">
      <c r="A51" s="11" t="s">
        <v>44</v>
      </c>
      <c r="B51" s="12">
        <v>2781399.526484712</v>
      </c>
      <c r="C51" s="12">
        <v>456073.57549670537</v>
      </c>
      <c r="D51" s="15">
        <v>988726.04353509762</v>
      </c>
      <c r="E51" s="12">
        <v>0</v>
      </c>
      <c r="F51" s="12">
        <v>779325.47449447156</v>
      </c>
      <c r="G51" s="12">
        <v>9067.759388822109</v>
      </c>
      <c r="H51" s="12">
        <v>21467.439987852209</v>
      </c>
      <c r="I51" s="12">
        <v>131285.68838848331</v>
      </c>
      <c r="J51" s="12">
        <v>47579.681275468472</v>
      </c>
      <c r="K51" s="12">
        <v>89321.540739213102</v>
      </c>
      <c r="L51" s="12">
        <v>1247278.3667136959</v>
      </c>
      <c r="M51" s="12">
        <v>12.589512300594</v>
      </c>
      <c r="N51" s="12">
        <v>2781412.1159970127</v>
      </c>
    </row>
    <row r="52" spans="1:14" hidden="1" outlineLevel="1" collapsed="1" x14ac:dyDescent="0.3">
      <c r="A52" s="9" t="s">
        <v>31</v>
      </c>
      <c r="B52" s="10">
        <v>3853717.7729738848</v>
      </c>
      <c r="C52" s="10">
        <v>1157865.9319156318</v>
      </c>
      <c r="D52" s="14">
        <v>1226762.1214309763</v>
      </c>
      <c r="E52" s="10">
        <v>11081.18</v>
      </c>
      <c r="F52" s="10">
        <v>569904.9575152318</v>
      </c>
      <c r="G52" s="10">
        <v>483559.66279900254</v>
      </c>
      <c r="H52" s="10">
        <v>76150.32184063828</v>
      </c>
      <c r="I52" s="10">
        <v>61889.03398989026</v>
      </c>
      <c r="J52" s="10">
        <v>24176.965286213519</v>
      </c>
      <c r="K52" s="10">
        <v>2327.5996874276998</v>
      </c>
      <c r="L52" s="10">
        <v>1466762.1199398495</v>
      </c>
      <c r="M52" s="10">
        <v>166180.34252706982</v>
      </c>
      <c r="N52" s="10">
        <v>4019898.1155009544</v>
      </c>
    </row>
    <row r="53" spans="1:14" hidden="1" outlineLevel="2" x14ac:dyDescent="0.3">
      <c r="A53" s="11" t="s">
        <v>35</v>
      </c>
      <c r="B53" s="12">
        <v>1399058.5710828381</v>
      </c>
      <c r="C53" s="12">
        <v>495501.517299684</v>
      </c>
      <c r="D53" s="15">
        <v>451740.10165158851</v>
      </c>
      <c r="E53" s="12">
        <v>11081.18</v>
      </c>
      <c r="F53" s="12">
        <v>258704.63073595439</v>
      </c>
      <c r="G53" s="12">
        <v>154344.64418409881</v>
      </c>
      <c r="H53" s="12">
        <v>3437.9069777395621</v>
      </c>
      <c r="I53" s="12">
        <v>15706.564461953551</v>
      </c>
      <c r="J53" s="12">
        <v>8465.175291842259</v>
      </c>
      <c r="K53" s="12">
        <v>0</v>
      </c>
      <c r="L53" s="12">
        <v>451816.95213156572</v>
      </c>
      <c r="M53" s="12">
        <v>11968.113767338411</v>
      </c>
      <c r="N53" s="12">
        <v>1411026.6848501766</v>
      </c>
    </row>
    <row r="54" spans="1:14" hidden="1" outlineLevel="2" x14ac:dyDescent="0.3">
      <c r="A54" s="11" t="s">
        <v>37</v>
      </c>
      <c r="B54" s="12">
        <v>2454659.2018910474</v>
      </c>
      <c r="C54" s="12">
        <v>662364.41461594799</v>
      </c>
      <c r="D54" s="15">
        <v>775022.01977938798</v>
      </c>
      <c r="E54" s="12">
        <v>0</v>
      </c>
      <c r="F54" s="12">
        <v>311200.32677927753</v>
      </c>
      <c r="G54" s="12">
        <v>329215.01861490379</v>
      </c>
      <c r="H54" s="12">
        <v>72712.414862898717</v>
      </c>
      <c r="I54" s="12">
        <v>46182.469527936708</v>
      </c>
      <c r="J54" s="12">
        <v>15711.78999437126</v>
      </c>
      <c r="K54" s="12">
        <v>2327.5996874276998</v>
      </c>
      <c r="L54" s="12">
        <v>1014945.1678082837</v>
      </c>
      <c r="M54" s="12">
        <v>154212.2287597314</v>
      </c>
      <c r="N54" s="12">
        <v>2608871.430650779</v>
      </c>
    </row>
    <row r="55" spans="1:14" hidden="1" outlineLevel="1" collapsed="1" x14ac:dyDescent="0.3">
      <c r="A55" s="9" t="s">
        <v>1</v>
      </c>
      <c r="B55" s="10">
        <v>4316311.162206918</v>
      </c>
      <c r="C55" s="10">
        <v>168.82738431000001</v>
      </c>
      <c r="D55" s="14">
        <v>3378137.8366049081</v>
      </c>
      <c r="E55" s="10">
        <v>45700.466169089996</v>
      </c>
      <c r="F55" s="10">
        <v>1884724.967328039</v>
      </c>
      <c r="G55" s="10">
        <v>1445392.4153563194</v>
      </c>
      <c r="H55" s="10">
        <v>337.31762523967501</v>
      </c>
      <c r="I55" s="10">
        <v>1982.6701262200002</v>
      </c>
      <c r="J55" s="10">
        <v>0</v>
      </c>
      <c r="K55" s="10">
        <v>938004.49821770017</v>
      </c>
      <c r="L55" s="10">
        <v>0</v>
      </c>
      <c r="M55" s="10">
        <v>614942.68491224688</v>
      </c>
      <c r="N55" s="10">
        <v>4931253.8471191647</v>
      </c>
    </row>
    <row r="56" spans="1:14" hidden="1" outlineLevel="2" x14ac:dyDescent="0.3">
      <c r="A56" s="11" t="s">
        <v>38</v>
      </c>
      <c r="B56" s="12">
        <v>3221826.6880982178</v>
      </c>
      <c r="C56" s="12">
        <v>168.82738431000001</v>
      </c>
      <c r="D56" s="15">
        <v>3176220.1826947778</v>
      </c>
      <c r="E56" s="12">
        <v>45700.466169089996</v>
      </c>
      <c r="F56" s="12">
        <v>1684619.7226701889</v>
      </c>
      <c r="G56" s="12">
        <v>1445392.4153563194</v>
      </c>
      <c r="H56" s="12">
        <v>337.31762523967501</v>
      </c>
      <c r="I56" s="12">
        <v>170.26087394000001</v>
      </c>
      <c r="J56" s="12">
        <v>0</v>
      </c>
      <c r="K56" s="12">
        <v>45437.678019130348</v>
      </c>
      <c r="L56" s="12">
        <v>0</v>
      </c>
      <c r="M56" s="12">
        <v>345310.61130689015</v>
      </c>
      <c r="N56" s="12">
        <v>3567137.2994051082</v>
      </c>
    </row>
    <row r="57" spans="1:14" hidden="1" outlineLevel="2" x14ac:dyDescent="0.3">
      <c r="A57" s="11" t="s">
        <v>39</v>
      </c>
      <c r="B57" s="10">
        <v>1094484.4741086997</v>
      </c>
      <c r="C57" s="12">
        <v>0</v>
      </c>
      <c r="D57" s="14">
        <v>201917.65391012997</v>
      </c>
      <c r="E57" s="12">
        <v>0</v>
      </c>
      <c r="F57" s="12">
        <v>200105.24465784998</v>
      </c>
      <c r="G57" s="12">
        <v>0</v>
      </c>
      <c r="H57" s="12">
        <v>0</v>
      </c>
      <c r="I57" s="12">
        <v>1812.4092522799999</v>
      </c>
      <c r="J57" s="12">
        <v>0</v>
      </c>
      <c r="K57" s="12">
        <v>892566.8201985698</v>
      </c>
      <c r="L57" s="12">
        <v>0</v>
      </c>
      <c r="M57" s="12">
        <v>269632.07360535674</v>
      </c>
      <c r="N57" s="10">
        <v>1364116.5477140564</v>
      </c>
    </row>
    <row r="58" spans="1:14" hidden="1" outlineLevel="1" collapsed="1" x14ac:dyDescent="0.3">
      <c r="A58" s="9" t="s">
        <v>61</v>
      </c>
      <c r="B58" s="10">
        <v>13223658.876395231</v>
      </c>
      <c r="C58" s="10">
        <v>2263376.6958602001</v>
      </c>
      <c r="D58" s="14">
        <v>8130222.4345154548</v>
      </c>
      <c r="E58" s="10">
        <v>0</v>
      </c>
      <c r="F58" s="10">
        <v>618742.70309050998</v>
      </c>
      <c r="G58" s="10">
        <v>4209115.7016621064</v>
      </c>
      <c r="H58" s="10">
        <v>838842.19791528105</v>
      </c>
      <c r="I58" s="10">
        <v>416397.11623195809</v>
      </c>
      <c r="J58" s="10">
        <v>2047124.7156155983</v>
      </c>
      <c r="K58" s="10">
        <v>729123.98118472402</v>
      </c>
      <c r="L58" s="10">
        <v>2100935.7648348506</v>
      </c>
      <c r="M58" s="10">
        <v>2082249.7504633975</v>
      </c>
      <c r="N58" s="10">
        <v>15305908.626858629</v>
      </c>
    </row>
    <row r="59" spans="1:14" hidden="1" outlineLevel="2" x14ac:dyDescent="0.3">
      <c r="A59" s="11" t="s">
        <v>57</v>
      </c>
      <c r="B59" s="12">
        <v>2546742.9793422851</v>
      </c>
      <c r="C59" s="12">
        <v>375461.50230576796</v>
      </c>
      <c r="D59" s="15">
        <v>1140624.7840018938</v>
      </c>
      <c r="E59" s="12">
        <v>0</v>
      </c>
      <c r="F59" s="12">
        <v>305674.3214795799</v>
      </c>
      <c r="G59" s="12">
        <v>31976.12287643633</v>
      </c>
      <c r="H59" s="12">
        <v>384393.08864058345</v>
      </c>
      <c r="I59" s="12">
        <v>346999.80892851809</v>
      </c>
      <c r="J59" s="12">
        <v>71581.442076776089</v>
      </c>
      <c r="K59" s="12">
        <v>428158.70397205994</v>
      </c>
      <c r="L59" s="12">
        <v>602497.9890625634</v>
      </c>
      <c r="M59" s="12">
        <v>1541946.3990739239</v>
      </c>
      <c r="N59" s="12">
        <v>4088689.378416209</v>
      </c>
    </row>
    <row r="60" spans="1:14" hidden="1" outlineLevel="2" x14ac:dyDescent="0.3">
      <c r="A60" s="11" t="s">
        <v>45</v>
      </c>
      <c r="B60" s="12">
        <v>10676915.897052942</v>
      </c>
      <c r="C60" s="12">
        <v>1887915.1935544317</v>
      </c>
      <c r="D60" s="15">
        <v>6989597.6505135596</v>
      </c>
      <c r="E60" s="12">
        <v>0</v>
      </c>
      <c r="F60" s="12">
        <v>313068.38161093002</v>
      </c>
      <c r="G60" s="12">
        <v>4177139.57878567</v>
      </c>
      <c r="H60" s="12">
        <v>454449.10927469755</v>
      </c>
      <c r="I60" s="12">
        <v>69397.30730344</v>
      </c>
      <c r="J60" s="12">
        <v>1975543.2735388221</v>
      </c>
      <c r="K60" s="12">
        <v>300965.27721266419</v>
      </c>
      <c r="L60" s="12">
        <v>1498437.775772287</v>
      </c>
      <c r="M60" s="12">
        <v>540303.35138947365</v>
      </c>
      <c r="N60" s="12">
        <v>11217219.248442415</v>
      </c>
    </row>
    <row r="61" spans="1:14" hidden="1" outlineLevel="1" collapsed="1" x14ac:dyDescent="0.3">
      <c r="A61" s="9" t="s">
        <v>62</v>
      </c>
      <c r="B61" s="10">
        <v>2598075.8894264367</v>
      </c>
      <c r="C61" s="10">
        <v>29591.261058960299</v>
      </c>
      <c r="D61" s="14">
        <v>33028.104859262734</v>
      </c>
      <c r="E61" s="10">
        <v>0</v>
      </c>
      <c r="F61" s="10">
        <v>1474.2977040051401</v>
      </c>
      <c r="G61" s="10">
        <v>0</v>
      </c>
      <c r="H61" s="10">
        <v>0</v>
      </c>
      <c r="I61" s="10">
        <v>421.22791543004001</v>
      </c>
      <c r="J61" s="10">
        <v>31132.579239827552</v>
      </c>
      <c r="K61" s="10">
        <v>0</v>
      </c>
      <c r="L61" s="10">
        <v>2535456.5235082139</v>
      </c>
      <c r="M61" s="10">
        <v>0</v>
      </c>
      <c r="N61" s="10">
        <v>2598075.8894264367</v>
      </c>
    </row>
    <row r="62" spans="1:14" hidden="1" outlineLevel="2" x14ac:dyDescent="0.3">
      <c r="A62" s="11" t="s">
        <v>47</v>
      </c>
      <c r="B62" s="12">
        <v>271904.20111643703</v>
      </c>
      <c r="C62" s="12">
        <v>29591.261058960299</v>
      </c>
      <c r="D62" s="15">
        <v>33028.104859262734</v>
      </c>
      <c r="E62" s="12">
        <v>0</v>
      </c>
      <c r="F62" s="12">
        <v>1474.2977040051401</v>
      </c>
      <c r="G62" s="12">
        <v>0</v>
      </c>
      <c r="H62" s="12">
        <v>0</v>
      </c>
      <c r="I62" s="12">
        <v>421.22791543004001</v>
      </c>
      <c r="J62" s="12">
        <v>31132.579239827552</v>
      </c>
      <c r="K62" s="12">
        <v>0</v>
      </c>
      <c r="L62" s="12">
        <v>209284.83519821399</v>
      </c>
      <c r="M62" s="12">
        <v>0</v>
      </c>
      <c r="N62" s="12">
        <v>271904.20111643703</v>
      </c>
    </row>
    <row r="63" spans="1:14" hidden="1" outlineLevel="2" x14ac:dyDescent="0.3">
      <c r="A63" s="11" t="s">
        <v>48</v>
      </c>
      <c r="B63" s="12">
        <v>919576.23912310996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919576.23912310996</v>
      </c>
      <c r="M63" s="12">
        <v>0</v>
      </c>
      <c r="N63" s="12">
        <v>919576.23912310996</v>
      </c>
    </row>
    <row r="64" spans="1:14" hidden="1" outlineLevel="2" x14ac:dyDescent="0.3">
      <c r="A64" s="11" t="s">
        <v>49</v>
      </c>
      <c r="B64" s="12">
        <v>1373523.31160803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1373523.31160803</v>
      </c>
      <c r="M64" s="12">
        <v>0</v>
      </c>
      <c r="N64" s="12">
        <v>1373523.31160803</v>
      </c>
    </row>
    <row r="65" spans="1:14" hidden="1" outlineLevel="2" x14ac:dyDescent="0.3">
      <c r="A65" s="11" t="s">
        <v>46</v>
      </c>
      <c r="B65" s="12">
        <v>33072.137578859998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33072.137578859998</v>
      </c>
      <c r="M65" s="12">
        <v>0</v>
      </c>
      <c r="N65" s="12">
        <v>33072.137578859998</v>
      </c>
    </row>
    <row r="66" spans="1:14" hidden="1" outlineLevel="1" collapsed="1" x14ac:dyDescent="0.3">
      <c r="A66" s="9" t="s">
        <v>63</v>
      </c>
      <c r="B66" s="10">
        <v>170884.64203705001</v>
      </c>
      <c r="C66" s="10">
        <v>50572.737800260002</v>
      </c>
      <c r="D66" s="14">
        <v>119100.03473018002</v>
      </c>
      <c r="E66" s="10">
        <v>0</v>
      </c>
      <c r="F66" s="10">
        <v>66452.833863850014</v>
      </c>
      <c r="G66" s="10">
        <v>39426.907162190008</v>
      </c>
      <c r="H66" s="10">
        <v>1041.5620721</v>
      </c>
      <c r="I66" s="10">
        <v>11692.98374611</v>
      </c>
      <c r="J66" s="10">
        <v>485.74788593000005</v>
      </c>
      <c r="K66" s="10">
        <v>0</v>
      </c>
      <c r="L66" s="10">
        <v>1211.8695066099999</v>
      </c>
      <c r="M66" s="10">
        <v>3818.6954315225598</v>
      </c>
      <c r="N66" s="10">
        <v>174703.33746857257</v>
      </c>
    </row>
    <row r="67" spans="1:14" hidden="1" outlineLevel="2" x14ac:dyDescent="0.3">
      <c r="A67" s="11" t="s">
        <v>50</v>
      </c>
      <c r="B67" s="12">
        <v>170884.64203705001</v>
      </c>
      <c r="C67" s="12">
        <v>50572.737800260002</v>
      </c>
      <c r="D67" s="15">
        <v>119100.03473018002</v>
      </c>
      <c r="E67" s="12">
        <v>0</v>
      </c>
      <c r="F67" s="12">
        <v>66452.833863850014</v>
      </c>
      <c r="G67" s="12">
        <v>39426.907162190008</v>
      </c>
      <c r="H67" s="12">
        <v>1041.5620721</v>
      </c>
      <c r="I67" s="12">
        <v>11692.98374611</v>
      </c>
      <c r="J67" s="12">
        <v>485.74788593000005</v>
      </c>
      <c r="K67" s="12">
        <v>0</v>
      </c>
      <c r="L67" s="12">
        <v>1211.8695066099999</v>
      </c>
      <c r="M67" s="12">
        <v>3818.6954315225598</v>
      </c>
      <c r="N67" s="12">
        <v>174703.33746857257</v>
      </c>
    </row>
    <row r="68" spans="1:14" hidden="1" outlineLevel="1" collapsed="1" x14ac:dyDescent="0.3">
      <c r="A68" s="9" t="s">
        <v>32</v>
      </c>
      <c r="B68" s="10">
        <v>1614914.5514405177</v>
      </c>
      <c r="C68" s="10">
        <v>561333.42206931603</v>
      </c>
      <c r="D68" s="14">
        <v>949047.17081549868</v>
      </c>
      <c r="E68" s="10">
        <v>14279.16</v>
      </c>
      <c r="F68" s="10">
        <v>244215.38586108517</v>
      </c>
      <c r="G68" s="10">
        <v>23467.169960170479</v>
      </c>
      <c r="H68" s="10">
        <v>80622.126399051966</v>
      </c>
      <c r="I68" s="10">
        <v>490850.59086557792</v>
      </c>
      <c r="J68" s="10">
        <v>95612.737729613087</v>
      </c>
      <c r="K68" s="10">
        <v>35068.743537809991</v>
      </c>
      <c r="L68" s="10">
        <v>69465.215017892828</v>
      </c>
      <c r="M68" s="10">
        <v>48.416077751175003</v>
      </c>
      <c r="N68" s="10">
        <v>1614962.9675182689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48.416077751175003</v>
      </c>
      <c r="N69" s="12">
        <v>48.416077751175003</v>
      </c>
    </row>
    <row r="70" spans="1:14" hidden="1" outlineLevel="2" x14ac:dyDescent="0.3">
      <c r="A70" s="11" t="s">
        <v>41</v>
      </c>
      <c r="B70" s="12">
        <v>1614914.5514405177</v>
      </c>
      <c r="C70" s="12">
        <v>561333.42206931603</v>
      </c>
      <c r="D70" s="15">
        <v>949047.17081549868</v>
      </c>
      <c r="E70" s="12">
        <v>14279.16</v>
      </c>
      <c r="F70" s="12">
        <v>244215.38586108517</v>
      </c>
      <c r="G70" s="12">
        <v>23467.169960170479</v>
      </c>
      <c r="H70" s="12">
        <v>80622.126399051966</v>
      </c>
      <c r="I70" s="12">
        <v>490850.59086557792</v>
      </c>
      <c r="J70" s="12">
        <v>95612.737729613087</v>
      </c>
      <c r="K70" s="12">
        <v>35068.743537809991</v>
      </c>
      <c r="L70" s="12">
        <v>69465.215017892828</v>
      </c>
      <c r="M70" s="12">
        <v>0</v>
      </c>
      <c r="N70" s="12">
        <v>1614914.5514405177</v>
      </c>
    </row>
    <row r="71" spans="1:14" collapsed="1" x14ac:dyDescent="0.3">
      <c r="A71" s="2" t="s">
        <v>2</v>
      </c>
      <c r="B71" s="3">
        <v>3811608.2398512601</v>
      </c>
      <c r="C71" s="3">
        <v>0</v>
      </c>
      <c r="D71" s="3">
        <v>1819178.42587167</v>
      </c>
      <c r="E71" s="13">
        <v>0</v>
      </c>
      <c r="F71" s="3">
        <v>1805794.2992217401</v>
      </c>
      <c r="G71" s="3">
        <v>0</v>
      </c>
      <c r="H71" s="3">
        <v>0</v>
      </c>
      <c r="I71" s="3">
        <v>13351.79652206</v>
      </c>
      <c r="J71" s="3">
        <v>32.330127869999998</v>
      </c>
      <c r="K71" s="3">
        <v>1722334.65833454</v>
      </c>
      <c r="L71" s="3">
        <v>270095.15564504999</v>
      </c>
      <c r="M71" s="3">
        <v>95764.708964921723</v>
      </c>
      <c r="N71" s="16">
        <v>3907372.9488161816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93208.320094669194</v>
      </c>
      <c r="N72" s="10">
        <v>93208.320094669194</v>
      </c>
    </row>
    <row r="73" spans="1:14" hidden="1" outlineLevel="1" collapsed="1" x14ac:dyDescent="0.3">
      <c r="A73" s="9" t="s">
        <v>60</v>
      </c>
      <c r="B73" s="10">
        <v>2524345.87947038</v>
      </c>
      <c r="C73" s="10">
        <v>0</v>
      </c>
      <c r="D73" s="10">
        <v>671591.46549078985</v>
      </c>
      <c r="E73" s="14">
        <v>0</v>
      </c>
      <c r="F73" s="10">
        <v>658207.33884085994</v>
      </c>
      <c r="G73" s="10">
        <v>0</v>
      </c>
      <c r="H73" s="10">
        <v>0</v>
      </c>
      <c r="I73" s="10">
        <v>13351.79652206</v>
      </c>
      <c r="J73" s="10">
        <v>32.330127869999998</v>
      </c>
      <c r="K73" s="10">
        <v>1582659.2583345401</v>
      </c>
      <c r="L73" s="10">
        <v>270095.15564504999</v>
      </c>
      <c r="M73" s="10">
        <v>89.568585202004996</v>
      </c>
      <c r="N73" s="10">
        <v>2524435.4480555821</v>
      </c>
    </row>
    <row r="74" spans="1:14" hidden="1" outlineLevel="2" x14ac:dyDescent="0.3">
      <c r="A74" s="11" t="s">
        <v>42</v>
      </c>
      <c r="B74" s="12">
        <v>320032.3</v>
      </c>
      <c r="C74" s="12">
        <v>0</v>
      </c>
      <c r="D74" s="12">
        <v>49937.144354950004</v>
      </c>
      <c r="E74" s="15">
        <v>0</v>
      </c>
      <c r="F74" s="12">
        <v>49197.168840860002</v>
      </c>
      <c r="G74" s="12">
        <v>0</v>
      </c>
      <c r="H74" s="12">
        <v>0</v>
      </c>
      <c r="I74" s="12">
        <v>707.64538622000009</v>
      </c>
      <c r="J74" s="12">
        <v>32.330127869999998</v>
      </c>
      <c r="K74" s="12">
        <v>0</v>
      </c>
      <c r="L74" s="12">
        <v>270095.15564504999</v>
      </c>
      <c r="M74" s="12">
        <v>0</v>
      </c>
      <c r="N74" s="12">
        <v>320032.3</v>
      </c>
    </row>
    <row r="75" spans="1:14" hidden="1" outlineLevel="2" x14ac:dyDescent="0.3">
      <c r="A75" s="11" t="s">
        <v>43</v>
      </c>
      <c r="B75" s="12">
        <v>1582659.2583345401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1582659.2583345401</v>
      </c>
      <c r="L75" s="12">
        <v>0</v>
      </c>
      <c r="M75" s="12">
        <v>89.568585202004996</v>
      </c>
      <c r="N75" s="19">
        <v>1582748.8269197422</v>
      </c>
    </row>
    <row r="76" spans="1:14" hidden="1" outlineLevel="2" x14ac:dyDescent="0.3">
      <c r="A76" s="11" t="s">
        <v>44</v>
      </c>
      <c r="B76" s="12">
        <v>621654.32113583991</v>
      </c>
      <c r="C76" s="12">
        <v>0</v>
      </c>
      <c r="D76" s="12">
        <v>621654.32113583991</v>
      </c>
      <c r="E76" s="15">
        <v>0</v>
      </c>
      <c r="F76" s="12">
        <v>609010.16999999993</v>
      </c>
      <c r="G76" s="12">
        <v>0</v>
      </c>
      <c r="H76" s="12">
        <v>0</v>
      </c>
      <c r="I76" s="12">
        <v>12644.15113584</v>
      </c>
      <c r="J76" s="12">
        <v>0</v>
      </c>
      <c r="K76" s="12">
        <v>0</v>
      </c>
      <c r="L76" s="12">
        <v>0</v>
      </c>
      <c r="M76" s="12">
        <v>0</v>
      </c>
      <c r="N76" s="12">
        <v>621654.32113583991</v>
      </c>
    </row>
    <row r="77" spans="1:14" hidden="1" outlineLevel="1" collapsed="1" x14ac:dyDescent="0.3">
      <c r="A77" s="9" t="s">
        <v>1</v>
      </c>
      <c r="B77" s="10">
        <v>1147534.1303808801</v>
      </c>
      <c r="C77" s="10">
        <v>0</v>
      </c>
      <c r="D77" s="10">
        <v>1147534.1303808801</v>
      </c>
      <c r="E77" s="14">
        <v>0</v>
      </c>
      <c r="F77" s="10">
        <v>1147534.1303808801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1147534.1303808801</v>
      </c>
    </row>
    <row r="78" spans="1:14" hidden="1" outlineLevel="2" x14ac:dyDescent="0.3">
      <c r="A78" s="11" t="s">
        <v>38</v>
      </c>
      <c r="B78" s="12">
        <v>1147534.1303808801</v>
      </c>
      <c r="C78" s="12">
        <v>0</v>
      </c>
      <c r="D78" s="12">
        <v>1147534.1303808801</v>
      </c>
      <c r="E78" s="15">
        <v>0</v>
      </c>
      <c r="F78" s="12">
        <v>1147534.1303808801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1147534.1303808801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collapsed="1" x14ac:dyDescent="0.3">
      <c r="A80" s="9" t="s">
        <v>61</v>
      </c>
      <c r="B80" s="10">
        <v>139675.4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</v>
      </c>
      <c r="L80" s="10">
        <v>0</v>
      </c>
      <c r="M80" s="10">
        <v>0</v>
      </c>
      <c r="N80" s="10">
        <v>139675.4</v>
      </c>
    </row>
    <row r="81" spans="1:14" hidden="1" outlineLevel="2" x14ac:dyDescent="0.3">
      <c r="A81" s="11" t="s">
        <v>57</v>
      </c>
      <c r="B81" s="12">
        <v>139675.4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</v>
      </c>
      <c r="L81" s="12">
        <v>0</v>
      </c>
      <c r="M81" s="12">
        <v>0</v>
      </c>
      <c r="N81" s="12">
        <v>139675.4</v>
      </c>
    </row>
    <row r="82" spans="1:14" hidden="1" outlineLevel="1" collapsed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2466.8202850505199</v>
      </c>
      <c r="N82" s="10">
        <v>2466.8202850505199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2466.8202850505199</v>
      </c>
      <c r="N83" s="12">
        <v>2466.8202850505199</v>
      </c>
    </row>
    <row r="84" spans="1:14" hidden="1" outlineLevel="1" collapsed="1" x14ac:dyDescent="0.3">
      <c r="A84" s="9" t="s">
        <v>32</v>
      </c>
      <c r="B84" s="10">
        <v>52.83</v>
      </c>
      <c r="C84" s="10">
        <v>0</v>
      </c>
      <c r="D84" s="10">
        <v>52.83</v>
      </c>
      <c r="E84" s="14">
        <v>0</v>
      </c>
      <c r="F84" s="10">
        <v>52.83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52.83</v>
      </c>
    </row>
    <row r="85" spans="1:14" hidden="1" outlineLevel="2" x14ac:dyDescent="0.3">
      <c r="A85" s="11" t="s">
        <v>41</v>
      </c>
      <c r="B85" s="12">
        <v>52.83</v>
      </c>
      <c r="C85" s="12">
        <v>0</v>
      </c>
      <c r="D85" s="12">
        <v>52.83</v>
      </c>
      <c r="E85" s="15">
        <v>0</v>
      </c>
      <c r="F85" s="12">
        <v>52.83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52.83</v>
      </c>
    </row>
    <row r="86" spans="1:14" collapsed="1" x14ac:dyDescent="0.3">
      <c r="A86" s="2" t="s">
        <v>3</v>
      </c>
      <c r="B86" s="3">
        <v>11032565.599793408</v>
      </c>
      <c r="C86" s="3">
        <v>2152106.5842297208</v>
      </c>
      <c r="D86" s="3">
        <v>4399922.7760663005</v>
      </c>
      <c r="E86" s="3">
        <v>69069.856169089995</v>
      </c>
      <c r="F86" s="13">
        <v>1543797.5978640423</v>
      </c>
      <c r="G86" s="3">
        <v>1939891.5985678309</v>
      </c>
      <c r="H86" s="3">
        <v>92046.52794000259</v>
      </c>
      <c r="I86" s="3">
        <v>619145.65251452639</v>
      </c>
      <c r="J86" s="3">
        <v>135971.54301080891</v>
      </c>
      <c r="K86" s="3">
        <v>1373114.8488962355</v>
      </c>
      <c r="L86" s="3">
        <v>3107421.3906011507</v>
      </c>
      <c r="M86" s="3">
        <v>1172999.3522617321</v>
      </c>
      <c r="N86" s="16">
        <v>12205564.952055139</v>
      </c>
    </row>
    <row r="87" spans="1:14" hidden="1" outlineLevel="1" collapsed="1" x14ac:dyDescent="0.3">
      <c r="A87" s="9" t="s">
        <v>60</v>
      </c>
      <c r="B87" s="10">
        <v>2474394.455388282</v>
      </c>
      <c r="C87" s="10">
        <v>591305.71741652431</v>
      </c>
      <c r="D87" s="10">
        <v>392548.82497000863</v>
      </c>
      <c r="E87" s="10">
        <v>0</v>
      </c>
      <c r="F87" s="14">
        <v>181883.66957867157</v>
      </c>
      <c r="G87" s="10">
        <v>17257.80453281313</v>
      </c>
      <c r="H87" s="10">
        <v>21688.247748112204</v>
      </c>
      <c r="I87" s="10">
        <v>118789.50425434329</v>
      </c>
      <c r="J87" s="10">
        <v>52929.598856068471</v>
      </c>
      <c r="K87" s="10">
        <v>125814.0394724131</v>
      </c>
      <c r="L87" s="10">
        <v>1364725.8735293359</v>
      </c>
      <c r="M87" s="10">
        <v>2244.7183198411399</v>
      </c>
      <c r="N87" s="10">
        <v>2476639.1737081232</v>
      </c>
    </row>
    <row r="88" spans="1:14" hidden="1" outlineLevel="2" x14ac:dyDescent="0.3">
      <c r="A88" s="11" t="s">
        <v>43</v>
      </c>
      <c r="B88" s="12">
        <v>350186.73417538998</v>
      </c>
      <c r="C88" s="12">
        <v>135392.85191936899</v>
      </c>
      <c r="D88" s="12">
        <v>29741.94563396103</v>
      </c>
      <c r="E88" s="12">
        <v>0</v>
      </c>
      <c r="F88" s="15">
        <v>14708.17823466001</v>
      </c>
      <c r="G88" s="12">
        <v>8481.0218056110207</v>
      </c>
      <c r="H88" s="12">
        <v>501.67864720999501</v>
      </c>
      <c r="I88" s="12">
        <v>167.84895336</v>
      </c>
      <c r="J88" s="12">
        <v>5883.2179931199998</v>
      </c>
      <c r="K88" s="12">
        <v>36492.498733199995</v>
      </c>
      <c r="L88" s="12">
        <v>148559.43788886</v>
      </c>
      <c r="M88" s="12">
        <v>2244.7183198411399</v>
      </c>
      <c r="N88" s="12">
        <v>352431.45249523112</v>
      </c>
    </row>
    <row r="89" spans="1:14" hidden="1" outlineLevel="2" x14ac:dyDescent="0.3">
      <c r="A89" s="11" t="s">
        <v>44</v>
      </c>
      <c r="B89" s="12">
        <v>2124207.7212128919</v>
      </c>
      <c r="C89" s="12">
        <v>455912.86549715535</v>
      </c>
      <c r="D89" s="12">
        <v>362806.87933604768</v>
      </c>
      <c r="E89" s="12">
        <v>0</v>
      </c>
      <c r="F89" s="15">
        <v>167175.49134401156</v>
      </c>
      <c r="G89" s="12">
        <v>8776.7827272021095</v>
      </c>
      <c r="H89" s="12">
        <v>21186.569100902208</v>
      </c>
      <c r="I89" s="12">
        <v>118621.6553009833</v>
      </c>
      <c r="J89" s="12">
        <v>47046.38086294847</v>
      </c>
      <c r="K89" s="12">
        <v>89321.540739213102</v>
      </c>
      <c r="L89" s="12">
        <v>1216166.4356404759</v>
      </c>
      <c r="M89" s="12">
        <v>0</v>
      </c>
      <c r="N89" s="12">
        <v>2124207.7212128919</v>
      </c>
    </row>
    <row r="90" spans="1:14" hidden="1" outlineLevel="1" collapsed="1" x14ac:dyDescent="0.3">
      <c r="A90" s="9" t="s">
        <v>31</v>
      </c>
      <c r="B90" s="10">
        <v>3537137.28577958</v>
      </c>
      <c r="C90" s="10">
        <v>1139687.525302643</v>
      </c>
      <c r="D90" s="10">
        <v>1048443.1430259971</v>
      </c>
      <c r="E90" s="10">
        <v>11081.18</v>
      </c>
      <c r="F90" s="14">
        <v>495889.37822996697</v>
      </c>
      <c r="G90" s="10">
        <v>451422.81772348494</v>
      </c>
      <c r="H90" s="10">
        <v>6074.2832505850811</v>
      </c>
      <c r="I90" s="10">
        <v>60696.430925271656</v>
      </c>
      <c r="J90" s="10">
        <v>23279.052896688321</v>
      </c>
      <c r="K90" s="10">
        <v>435.71952401120001</v>
      </c>
      <c r="L90" s="10">
        <v>1348570.8979269289</v>
      </c>
      <c r="M90" s="10">
        <v>158586.71138869508</v>
      </c>
      <c r="N90" s="10">
        <v>3695723.9971682751</v>
      </c>
    </row>
    <row r="91" spans="1:14" hidden="1" outlineLevel="2" x14ac:dyDescent="0.3">
      <c r="A91" s="11" t="s">
        <v>35</v>
      </c>
      <c r="B91" s="12">
        <v>1378268.9793728641</v>
      </c>
      <c r="C91" s="12">
        <v>494147.74304209498</v>
      </c>
      <c r="D91" s="12">
        <v>442548.5812309215</v>
      </c>
      <c r="E91" s="12">
        <v>11081.18</v>
      </c>
      <c r="F91" s="15">
        <v>251838.12088984699</v>
      </c>
      <c r="G91" s="12">
        <v>153662.588616639</v>
      </c>
      <c r="H91" s="12">
        <v>1868.2646692051621</v>
      </c>
      <c r="I91" s="12">
        <v>15654.15150937585</v>
      </c>
      <c r="J91" s="12">
        <v>8444.2755458544598</v>
      </c>
      <c r="K91" s="12">
        <v>0</v>
      </c>
      <c r="L91" s="12">
        <v>441572.6550998477</v>
      </c>
      <c r="M91" s="12">
        <v>11968.113767338411</v>
      </c>
      <c r="N91" s="12">
        <v>1390237.0931402026</v>
      </c>
    </row>
    <row r="92" spans="1:14" hidden="1" outlineLevel="2" x14ac:dyDescent="0.3">
      <c r="A92" s="11" t="s">
        <v>37</v>
      </c>
      <c r="B92" s="12">
        <v>2158868.3064067159</v>
      </c>
      <c r="C92" s="12">
        <v>645539.78226054797</v>
      </c>
      <c r="D92" s="12">
        <v>605894.56179507554</v>
      </c>
      <c r="E92" s="12">
        <v>0</v>
      </c>
      <c r="F92" s="15">
        <v>244051.25734012001</v>
      </c>
      <c r="G92" s="12">
        <v>297760.22910684597</v>
      </c>
      <c r="H92" s="12">
        <v>4206.0185813799189</v>
      </c>
      <c r="I92" s="12">
        <v>45042.279415895806</v>
      </c>
      <c r="J92" s="12">
        <v>14834.777350833861</v>
      </c>
      <c r="K92" s="12">
        <v>435.71952401120001</v>
      </c>
      <c r="L92" s="12">
        <v>906998.24282708124</v>
      </c>
      <c r="M92" s="12">
        <v>146618.59762135666</v>
      </c>
      <c r="N92" s="12">
        <v>2305486.9040280725</v>
      </c>
    </row>
    <row r="93" spans="1:14" hidden="1" outlineLevel="1" collapsed="1" x14ac:dyDescent="0.3">
      <c r="A93" s="9" t="s">
        <v>1</v>
      </c>
      <c r="B93" s="10">
        <v>3025771.7892290684</v>
      </c>
      <c r="C93" s="10">
        <v>0</v>
      </c>
      <c r="D93" s="10">
        <v>2087767.2910113682</v>
      </c>
      <c r="E93" s="10">
        <v>45700.466169089996</v>
      </c>
      <c r="F93" s="14">
        <v>620053.82928874902</v>
      </c>
      <c r="G93" s="10">
        <v>1421603.1467761791</v>
      </c>
      <c r="H93" s="10">
        <v>0</v>
      </c>
      <c r="I93" s="10">
        <v>409.84877734999998</v>
      </c>
      <c r="J93" s="10">
        <v>0</v>
      </c>
      <c r="K93" s="10">
        <v>938004.49821770017</v>
      </c>
      <c r="L93" s="10">
        <v>0</v>
      </c>
      <c r="M93" s="10">
        <v>550335.16701519594</v>
      </c>
      <c r="N93" s="10">
        <v>3576106.9562442643</v>
      </c>
    </row>
    <row r="94" spans="1:14" hidden="1" outlineLevel="2" x14ac:dyDescent="0.3">
      <c r="A94" s="11" t="s">
        <v>38</v>
      </c>
      <c r="B94" s="12">
        <v>1957795.9052969886</v>
      </c>
      <c r="C94" s="12">
        <v>0</v>
      </c>
      <c r="D94" s="12">
        <v>1912358.2272778582</v>
      </c>
      <c r="E94" s="12">
        <v>45700.466169089996</v>
      </c>
      <c r="F94" s="15">
        <v>445054.61433258897</v>
      </c>
      <c r="G94" s="12">
        <v>1421603.1467761791</v>
      </c>
      <c r="H94" s="12">
        <v>0</v>
      </c>
      <c r="I94" s="12">
        <v>0</v>
      </c>
      <c r="J94" s="12">
        <v>0</v>
      </c>
      <c r="K94" s="12">
        <v>45437.678019130348</v>
      </c>
      <c r="L94" s="12">
        <v>0</v>
      </c>
      <c r="M94" s="12">
        <v>337368.34531261597</v>
      </c>
      <c r="N94" s="12">
        <v>2295164.2506096046</v>
      </c>
    </row>
    <row r="95" spans="1:14" hidden="1" outlineLevel="2" x14ac:dyDescent="0.3">
      <c r="A95" s="11" t="s">
        <v>39</v>
      </c>
      <c r="B95" s="12">
        <v>1067975.8839320799</v>
      </c>
      <c r="C95" s="12">
        <v>0</v>
      </c>
      <c r="D95" s="12">
        <v>175409.06373351</v>
      </c>
      <c r="E95" s="12">
        <v>0</v>
      </c>
      <c r="F95" s="15">
        <v>174999.21495615999</v>
      </c>
      <c r="G95" s="12">
        <v>0</v>
      </c>
      <c r="H95" s="12">
        <v>0</v>
      </c>
      <c r="I95" s="12">
        <v>409.84877734999998</v>
      </c>
      <c r="J95" s="12">
        <v>0</v>
      </c>
      <c r="K95" s="12">
        <v>892566.8201985698</v>
      </c>
      <c r="L95" s="12">
        <v>0</v>
      </c>
      <c r="M95" s="12">
        <v>212966.82170258</v>
      </c>
      <c r="N95" s="10">
        <v>1280942.7056346599</v>
      </c>
    </row>
    <row r="96" spans="1:14" hidden="1" outlineLevel="1" collapsed="1" x14ac:dyDescent="0.3">
      <c r="A96" s="9" t="s">
        <v>61</v>
      </c>
      <c r="B96" s="10">
        <v>1080870.7298200009</v>
      </c>
      <c r="C96" s="10">
        <v>142007.66615334235</v>
      </c>
      <c r="D96" s="10">
        <v>296999.06347865291</v>
      </c>
      <c r="E96" s="10">
        <v>0</v>
      </c>
      <c r="F96" s="14">
        <v>94070.760296277876</v>
      </c>
      <c r="G96" s="10">
        <v>14783.448300772299</v>
      </c>
      <c r="H96" s="10">
        <v>28418.818142932902</v>
      </c>
      <c r="I96" s="10">
        <v>148543.30873812712</v>
      </c>
      <c r="J96" s="10">
        <v>11182.728000542664</v>
      </c>
      <c r="K96" s="10">
        <v>274957.05622979091</v>
      </c>
      <c r="L96" s="10">
        <v>366906.94395821478</v>
      </c>
      <c r="M96" s="10">
        <v>461832.75553799997</v>
      </c>
      <c r="N96" s="10">
        <v>1542703.485358001</v>
      </c>
    </row>
    <row r="97" spans="1:14" hidden="1" outlineLevel="2" x14ac:dyDescent="0.3">
      <c r="A97" s="11" t="s">
        <v>57</v>
      </c>
      <c r="B97" s="12">
        <v>1080870.7298200009</v>
      </c>
      <c r="C97" s="12">
        <v>142007.66615334235</v>
      </c>
      <c r="D97" s="12">
        <v>296999.06347865291</v>
      </c>
      <c r="E97" s="12">
        <v>0</v>
      </c>
      <c r="F97" s="15">
        <v>94070.760296277876</v>
      </c>
      <c r="G97" s="12">
        <v>14783.448300772299</v>
      </c>
      <c r="H97" s="12">
        <v>28418.818142932902</v>
      </c>
      <c r="I97" s="12">
        <v>148543.30873812712</v>
      </c>
      <c r="J97" s="12">
        <v>11182.728000542664</v>
      </c>
      <c r="K97" s="12">
        <v>274957.05622979091</v>
      </c>
      <c r="L97" s="12">
        <v>366906.94395821478</v>
      </c>
      <c r="M97" s="12">
        <v>461832.75553799997</v>
      </c>
      <c r="N97" s="12">
        <v>1542703.485358001</v>
      </c>
    </row>
    <row r="98" spans="1:14" hidden="1" outlineLevel="1" collapsed="1" x14ac:dyDescent="0.3">
      <c r="A98" s="9" t="s">
        <v>63</v>
      </c>
      <c r="B98" s="10">
        <v>117097.4333435</v>
      </c>
      <c r="C98" s="10">
        <v>49471.888692500004</v>
      </c>
      <c r="D98" s="10">
        <v>67243.512839709991</v>
      </c>
      <c r="E98" s="10">
        <v>0</v>
      </c>
      <c r="F98" s="14">
        <v>22827.87350315</v>
      </c>
      <c r="G98" s="10">
        <v>34618.907003760003</v>
      </c>
      <c r="H98" s="10">
        <v>514.30926174000001</v>
      </c>
      <c r="I98" s="10">
        <v>8881.2545668799994</v>
      </c>
      <c r="J98" s="10">
        <v>401.16850418000001</v>
      </c>
      <c r="K98" s="10">
        <v>0</v>
      </c>
      <c r="L98" s="10">
        <v>382.03181129000001</v>
      </c>
      <c r="M98" s="10">
        <v>0</v>
      </c>
      <c r="N98" s="10">
        <v>117097.4333435</v>
      </c>
    </row>
    <row r="99" spans="1:14" hidden="1" outlineLevel="2" x14ac:dyDescent="0.3">
      <c r="A99" s="11" t="s">
        <v>50</v>
      </c>
      <c r="B99" s="12">
        <v>117097.4333435</v>
      </c>
      <c r="C99" s="12">
        <v>49471.888692500004</v>
      </c>
      <c r="D99" s="12">
        <v>67243.512839709991</v>
      </c>
      <c r="E99" s="12">
        <v>0</v>
      </c>
      <c r="F99" s="15">
        <v>22827.87350315</v>
      </c>
      <c r="G99" s="12">
        <v>34618.907003760003</v>
      </c>
      <c r="H99" s="12">
        <v>514.30926174000001</v>
      </c>
      <c r="I99" s="12">
        <v>8881.2545668799994</v>
      </c>
      <c r="J99" s="12">
        <v>401.16850418000001</v>
      </c>
      <c r="K99" s="12">
        <v>0</v>
      </c>
      <c r="L99" s="12">
        <v>382.03181129000001</v>
      </c>
      <c r="M99" s="12">
        <v>0</v>
      </c>
      <c r="N99" s="12">
        <v>117097.4333435</v>
      </c>
    </row>
    <row r="100" spans="1:14" hidden="1" outlineLevel="1" collapsed="1" x14ac:dyDescent="0.3">
      <c r="A100" s="9" t="s">
        <v>32</v>
      </c>
      <c r="B100" s="10">
        <v>797293.90623297589</v>
      </c>
      <c r="C100" s="10">
        <v>229633.78666471093</v>
      </c>
      <c r="D100" s="10">
        <v>506920.9407405642</v>
      </c>
      <c r="E100" s="10">
        <v>12288.21</v>
      </c>
      <c r="F100" s="14">
        <v>129072.08696722674</v>
      </c>
      <c r="G100" s="10">
        <v>205.4742308213176</v>
      </c>
      <c r="H100" s="10">
        <v>35350.869536632403</v>
      </c>
      <c r="I100" s="10">
        <v>281825.30525255424</v>
      </c>
      <c r="J100" s="10">
        <v>48178.994753329469</v>
      </c>
      <c r="K100" s="10">
        <v>33903.535452319993</v>
      </c>
      <c r="L100" s="10">
        <v>26835.643375380801</v>
      </c>
      <c r="M100" s="10">
        <v>0</v>
      </c>
      <c r="N100" s="10">
        <v>797293.90623297589</v>
      </c>
    </row>
    <row r="101" spans="1:14" hidden="1" outlineLevel="2" x14ac:dyDescent="0.3">
      <c r="A101" s="11" t="s">
        <v>41</v>
      </c>
      <c r="B101" s="12">
        <v>797293.90623297589</v>
      </c>
      <c r="C101" s="12">
        <v>229633.78666471093</v>
      </c>
      <c r="D101" s="12">
        <v>506920.9407405642</v>
      </c>
      <c r="E101" s="12">
        <v>12288.21</v>
      </c>
      <c r="F101" s="15">
        <v>129072.08696722674</v>
      </c>
      <c r="G101" s="12">
        <v>205.4742308213176</v>
      </c>
      <c r="H101" s="12">
        <v>35350.869536632403</v>
      </c>
      <c r="I101" s="12">
        <v>281825.30525255424</v>
      </c>
      <c r="J101" s="12">
        <v>48178.994753329469</v>
      </c>
      <c r="K101" s="12">
        <v>33903.535452319993</v>
      </c>
      <c r="L101" s="12">
        <v>26835.643375380801</v>
      </c>
      <c r="M101" s="12">
        <v>0</v>
      </c>
      <c r="N101" s="12">
        <v>797293.90623297589</v>
      </c>
    </row>
    <row r="102" spans="1:14" collapsed="1" x14ac:dyDescent="0.3">
      <c r="A102" s="2" t="s">
        <v>4</v>
      </c>
      <c r="B102" s="3">
        <v>9332190.8442700934</v>
      </c>
      <c r="C102" s="3">
        <v>1587797.2450673198</v>
      </c>
      <c r="D102" s="3">
        <v>6278933.7069722535</v>
      </c>
      <c r="E102" s="3">
        <v>0</v>
      </c>
      <c r="F102" s="3">
        <v>325684.56914966996</v>
      </c>
      <c r="G102" s="13">
        <v>3867882.5099982601</v>
      </c>
      <c r="H102" s="3">
        <v>100764.94562042752</v>
      </c>
      <c r="I102" s="3">
        <v>106552.78845306492</v>
      </c>
      <c r="J102" s="3">
        <v>1878048.8937508303</v>
      </c>
      <c r="K102" s="3">
        <v>279699.83556811418</v>
      </c>
      <c r="L102" s="3">
        <v>1185760.0566624065</v>
      </c>
      <c r="M102" s="3">
        <v>99819.374766816181</v>
      </c>
      <c r="N102" s="16">
        <v>9432010.2190369088</v>
      </c>
    </row>
    <row r="103" spans="1:14" hidden="1" outlineLevel="1" collapsed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collapsed="1" x14ac:dyDescent="0.3">
      <c r="A105" s="9" t="s">
        <v>1</v>
      </c>
      <c r="B105" s="10">
        <v>56132.0861029199</v>
      </c>
      <c r="C105" s="10">
        <v>0</v>
      </c>
      <c r="D105" s="10">
        <v>56132.0861029199</v>
      </c>
      <c r="E105" s="10">
        <v>0</v>
      </c>
      <c r="F105" s="10">
        <v>56132.0861029199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56132.0861029199</v>
      </c>
    </row>
    <row r="106" spans="1:14" hidden="1" outlineLevel="2" x14ac:dyDescent="0.3">
      <c r="A106" s="11" t="s">
        <v>38</v>
      </c>
      <c r="B106" s="12">
        <v>56132.0861029199</v>
      </c>
      <c r="C106" s="12">
        <v>0</v>
      </c>
      <c r="D106" s="12">
        <v>56132.0861029199</v>
      </c>
      <c r="E106" s="12">
        <v>0</v>
      </c>
      <c r="F106" s="12">
        <v>56132.0861029199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56132.0861029199</v>
      </c>
    </row>
    <row r="107" spans="1:14" hidden="1" outlineLevel="1" collapsed="1" x14ac:dyDescent="0.3">
      <c r="A107" s="9" t="s">
        <v>61</v>
      </c>
      <c r="B107" s="10">
        <v>9119760.2128749453</v>
      </c>
      <c r="C107" s="10">
        <v>1573102.0174153899</v>
      </c>
      <c r="D107" s="10">
        <v>6085414.3602886582</v>
      </c>
      <c r="E107" s="10">
        <v>0</v>
      </c>
      <c r="F107" s="10">
        <v>231780.74154776003</v>
      </c>
      <c r="G107" s="14">
        <v>3842564.4524357002</v>
      </c>
      <c r="H107" s="10">
        <v>83968.187985157521</v>
      </c>
      <c r="I107" s="10">
        <v>49052.175993149991</v>
      </c>
      <c r="J107" s="10">
        <v>1878048.8023268904</v>
      </c>
      <c r="K107" s="10">
        <v>279699.83556811418</v>
      </c>
      <c r="L107" s="10">
        <v>1181543.9996027816</v>
      </c>
      <c r="M107" s="10">
        <v>99819.374766816181</v>
      </c>
      <c r="N107" s="10">
        <v>9219579.5876417607</v>
      </c>
    </row>
    <row r="108" spans="1:14" hidden="1" outlineLevel="2" x14ac:dyDescent="0.3">
      <c r="A108" s="11" t="s">
        <v>45</v>
      </c>
      <c r="B108" s="12">
        <v>9119760.2128749453</v>
      </c>
      <c r="C108" s="12">
        <v>1573102.0174153899</v>
      </c>
      <c r="D108" s="12">
        <v>6085414.3602886582</v>
      </c>
      <c r="E108" s="12">
        <v>0</v>
      </c>
      <c r="F108" s="12">
        <v>231780.74154776003</v>
      </c>
      <c r="G108" s="15">
        <v>3842564.4524357002</v>
      </c>
      <c r="H108" s="12">
        <v>83968.187985157521</v>
      </c>
      <c r="I108" s="12">
        <v>49052.175993149991</v>
      </c>
      <c r="J108" s="12">
        <v>1878048.8023268904</v>
      </c>
      <c r="K108" s="12">
        <v>279699.83556811418</v>
      </c>
      <c r="L108" s="12">
        <v>1181543.9996027816</v>
      </c>
      <c r="M108" s="12">
        <v>99819.374766816181</v>
      </c>
      <c r="N108" s="12">
        <v>9219579.5876417607</v>
      </c>
    </row>
    <row r="109" spans="1:14" hidden="1" outlineLevel="1" collapsed="1" x14ac:dyDescent="0.3">
      <c r="A109" s="9" t="s">
        <v>63</v>
      </c>
      <c r="B109" s="10">
        <v>36947.991289050005</v>
      </c>
      <c r="C109" s="10">
        <v>92.949488889999998</v>
      </c>
      <c r="D109" s="10">
        <v>36263.065050250007</v>
      </c>
      <c r="E109" s="10">
        <v>0</v>
      </c>
      <c r="F109" s="10">
        <v>31862.613535820001</v>
      </c>
      <c r="G109" s="14">
        <v>2204.9935737000001</v>
      </c>
      <c r="H109" s="10">
        <v>447.27844512999997</v>
      </c>
      <c r="I109" s="10">
        <v>1748.0880716599997</v>
      </c>
      <c r="J109" s="10">
        <v>9.1423940000000009E-2</v>
      </c>
      <c r="K109" s="10">
        <v>0</v>
      </c>
      <c r="L109" s="10">
        <v>591.97674990999997</v>
      </c>
      <c r="M109" s="10">
        <v>0</v>
      </c>
      <c r="N109" s="10">
        <v>36947.991289050005</v>
      </c>
    </row>
    <row r="110" spans="1:14" hidden="1" outlineLevel="2" x14ac:dyDescent="0.3">
      <c r="A110" s="11" t="s">
        <v>50</v>
      </c>
      <c r="B110" s="12">
        <v>36947.991289050005</v>
      </c>
      <c r="C110" s="12">
        <v>92.949488889999998</v>
      </c>
      <c r="D110" s="12">
        <v>36263.065050250007</v>
      </c>
      <c r="E110" s="12">
        <v>0</v>
      </c>
      <c r="F110" s="12">
        <v>31862.613535820001</v>
      </c>
      <c r="G110" s="15">
        <v>2204.9935737000001</v>
      </c>
      <c r="H110" s="12">
        <v>447.27844512999997</v>
      </c>
      <c r="I110" s="12">
        <v>1748.0880716599997</v>
      </c>
      <c r="J110" s="12">
        <v>9.1423940000000009E-2</v>
      </c>
      <c r="K110" s="12">
        <v>0</v>
      </c>
      <c r="L110" s="12">
        <v>591.97674990999997</v>
      </c>
      <c r="M110" s="12">
        <v>0</v>
      </c>
      <c r="N110" s="12">
        <v>36947.991289050005</v>
      </c>
    </row>
    <row r="111" spans="1:14" hidden="1" outlineLevel="1" collapsed="1" x14ac:dyDescent="0.3">
      <c r="A111" s="9" t="s">
        <v>32</v>
      </c>
      <c r="B111" s="10">
        <v>119350.55400317992</v>
      </c>
      <c r="C111" s="10">
        <v>14602.27816303999</v>
      </c>
      <c r="D111" s="10">
        <v>101124.19553042494</v>
      </c>
      <c r="E111" s="10">
        <v>0</v>
      </c>
      <c r="F111" s="10">
        <v>5909.1279631700399</v>
      </c>
      <c r="G111" s="14">
        <v>23113.063988859998</v>
      </c>
      <c r="H111" s="10">
        <v>16349.479190139999</v>
      </c>
      <c r="I111" s="10">
        <v>55752.524388254918</v>
      </c>
      <c r="J111" s="10">
        <v>0</v>
      </c>
      <c r="K111" s="10">
        <v>0</v>
      </c>
      <c r="L111" s="10">
        <v>3624.0803097149901</v>
      </c>
      <c r="M111" s="10">
        <v>0</v>
      </c>
      <c r="N111" s="10">
        <v>119350.55400317992</v>
      </c>
    </row>
    <row r="112" spans="1:14" hidden="1" outlineLevel="2" x14ac:dyDescent="0.3">
      <c r="A112" s="11" t="s">
        <v>41</v>
      </c>
      <c r="B112" s="12">
        <v>119350.55400317992</v>
      </c>
      <c r="C112" s="12">
        <v>14602.27816303999</v>
      </c>
      <c r="D112" s="12">
        <v>101124.19553042494</v>
      </c>
      <c r="E112" s="12">
        <v>0</v>
      </c>
      <c r="F112" s="12">
        <v>5909.1279631700399</v>
      </c>
      <c r="G112" s="15">
        <v>23113.063988859998</v>
      </c>
      <c r="H112" s="12">
        <v>16349.479190139999</v>
      </c>
      <c r="I112" s="12">
        <v>55752.524388254918</v>
      </c>
      <c r="J112" s="12">
        <v>0</v>
      </c>
      <c r="K112" s="12">
        <v>0</v>
      </c>
      <c r="L112" s="12">
        <v>3624.0803097149901</v>
      </c>
      <c r="M112" s="12">
        <v>0</v>
      </c>
      <c r="N112" s="12">
        <v>119350.55400317992</v>
      </c>
    </row>
    <row r="113" spans="1:14" collapsed="1" x14ac:dyDescent="0.3">
      <c r="A113" s="2" t="s">
        <v>5</v>
      </c>
      <c r="B113" s="3">
        <v>1669995.2600762807</v>
      </c>
      <c r="C113" s="3">
        <v>365965.07939542359</v>
      </c>
      <c r="D113" s="3">
        <v>962978.77003488154</v>
      </c>
      <c r="E113" s="3">
        <v>0</v>
      </c>
      <c r="F113" s="3">
        <v>94790.412365450087</v>
      </c>
      <c r="G113" s="3">
        <v>334748.83673585986</v>
      </c>
      <c r="H113" s="13">
        <v>399101.83578554</v>
      </c>
      <c r="I113" s="3">
        <v>36843.213936100001</v>
      </c>
      <c r="J113" s="3">
        <v>97494.471211931625</v>
      </c>
      <c r="K113" s="3">
        <v>21265.441644549999</v>
      </c>
      <c r="L113" s="3">
        <v>319785.96900142549</v>
      </c>
      <c r="M113" s="3">
        <v>440483.97662265744</v>
      </c>
      <c r="N113" s="16">
        <v>2110479.2366989381</v>
      </c>
    </row>
    <row r="114" spans="1:14" hidden="1" outlineLevel="1" collapsed="1" x14ac:dyDescent="0.3">
      <c r="A114" s="9" t="s">
        <v>1</v>
      </c>
      <c r="B114" s="10">
        <v>1425.847973370076</v>
      </c>
      <c r="C114" s="10">
        <v>0</v>
      </c>
      <c r="D114" s="10">
        <v>1425.847973370076</v>
      </c>
      <c r="E114" s="10">
        <v>0</v>
      </c>
      <c r="F114" s="10">
        <v>1425.847973370076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1425.847973370076</v>
      </c>
    </row>
    <row r="115" spans="1:14" hidden="1" outlineLevel="2" x14ac:dyDescent="0.3">
      <c r="A115" s="11" t="s">
        <v>38</v>
      </c>
      <c r="B115" s="12">
        <v>511.81865290007602</v>
      </c>
      <c r="C115" s="12">
        <v>0</v>
      </c>
      <c r="D115" s="12">
        <v>511.81865290007602</v>
      </c>
      <c r="E115" s="12">
        <v>0</v>
      </c>
      <c r="F115" s="12">
        <v>511.81865290007602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v>511.81865290007602</v>
      </c>
    </row>
    <row r="116" spans="1:14" hidden="1" outlineLevel="2" x14ac:dyDescent="0.3">
      <c r="A116" s="11" t="s">
        <v>39</v>
      </c>
      <c r="B116" s="12">
        <v>914.02932047000002</v>
      </c>
      <c r="C116" s="12">
        <v>0</v>
      </c>
      <c r="D116" s="12">
        <v>914.02932047000002</v>
      </c>
      <c r="E116" s="12">
        <v>0</v>
      </c>
      <c r="F116" s="12">
        <v>914.02932047000002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914.02932047000002</v>
      </c>
    </row>
    <row r="117" spans="1:14" hidden="1" outlineLevel="1" collapsed="1" x14ac:dyDescent="0.3">
      <c r="A117" s="9" t="s">
        <v>61</v>
      </c>
      <c r="B117" s="10">
        <v>1557155.6841779987</v>
      </c>
      <c r="C117" s="10">
        <v>314813.17613904178</v>
      </c>
      <c r="D117" s="10">
        <v>904183.29022490152</v>
      </c>
      <c r="E117" s="10">
        <v>0</v>
      </c>
      <c r="F117" s="10">
        <v>81287.640063170009</v>
      </c>
      <c r="G117" s="10">
        <v>334575.12634996988</v>
      </c>
      <c r="H117" s="14">
        <v>370480.92128954001</v>
      </c>
      <c r="I117" s="10">
        <v>20345.131310290002</v>
      </c>
      <c r="J117" s="10">
        <v>97494.471211931625</v>
      </c>
      <c r="K117" s="10">
        <v>21265.441644549999</v>
      </c>
      <c r="L117" s="10">
        <v>316893.77616950549</v>
      </c>
      <c r="M117" s="10">
        <v>440483.97662265744</v>
      </c>
      <c r="N117" s="10">
        <v>1997639.6608006561</v>
      </c>
    </row>
    <row r="118" spans="1:14" hidden="1" outlineLevel="2" x14ac:dyDescent="0.3">
      <c r="A118" s="11" t="s">
        <v>45</v>
      </c>
      <c r="B118" s="12">
        <v>1557155.6841779987</v>
      </c>
      <c r="C118" s="12">
        <v>314813.17613904178</v>
      </c>
      <c r="D118" s="12">
        <v>904183.29022490152</v>
      </c>
      <c r="E118" s="12">
        <v>0</v>
      </c>
      <c r="F118" s="12">
        <v>81287.640063170009</v>
      </c>
      <c r="G118" s="12">
        <v>334575.12634996988</v>
      </c>
      <c r="H118" s="15">
        <v>370480.92128954001</v>
      </c>
      <c r="I118" s="12">
        <v>20345.131310290002</v>
      </c>
      <c r="J118" s="12">
        <v>97494.471211931625</v>
      </c>
      <c r="K118" s="12">
        <v>21265.441644549999</v>
      </c>
      <c r="L118" s="12">
        <v>316893.77616950549</v>
      </c>
      <c r="M118" s="12">
        <v>440483.97662265744</v>
      </c>
      <c r="N118" s="12">
        <v>1997639.6608006561</v>
      </c>
    </row>
    <row r="119" spans="1:14" hidden="1" outlineLevel="1" collapsed="1" x14ac:dyDescent="0.3">
      <c r="A119" s="9" t="s">
        <v>63</v>
      </c>
      <c r="B119" s="10">
        <v>848.90842123999994</v>
      </c>
      <c r="C119" s="10">
        <v>0</v>
      </c>
      <c r="D119" s="10">
        <v>848.90840723999997</v>
      </c>
      <c r="E119" s="10">
        <v>0</v>
      </c>
      <c r="F119" s="10">
        <v>267.63346229000001</v>
      </c>
      <c r="G119" s="10">
        <v>173.71038589</v>
      </c>
      <c r="H119" s="14">
        <v>0</v>
      </c>
      <c r="I119" s="10">
        <v>407.56455905999997</v>
      </c>
      <c r="J119" s="10">
        <v>0</v>
      </c>
      <c r="K119" s="10">
        <v>0</v>
      </c>
      <c r="L119" s="10">
        <v>1.4E-5</v>
      </c>
      <c r="M119" s="10">
        <v>0</v>
      </c>
      <c r="N119" s="10">
        <v>848.90842123999994</v>
      </c>
    </row>
    <row r="120" spans="1:14" hidden="1" outlineLevel="2" x14ac:dyDescent="0.3">
      <c r="A120" s="11" t="s">
        <v>50</v>
      </c>
      <c r="B120" s="12">
        <v>848.90842123999994</v>
      </c>
      <c r="C120" s="12">
        <v>0</v>
      </c>
      <c r="D120" s="12">
        <v>848.90840723999997</v>
      </c>
      <c r="E120" s="12">
        <v>0</v>
      </c>
      <c r="F120" s="12">
        <v>267.63346229000001</v>
      </c>
      <c r="G120" s="12">
        <v>173.71038589</v>
      </c>
      <c r="H120" s="15">
        <v>0</v>
      </c>
      <c r="I120" s="12">
        <v>407.56455905999997</v>
      </c>
      <c r="J120" s="12">
        <v>0</v>
      </c>
      <c r="K120" s="12">
        <v>0</v>
      </c>
      <c r="L120" s="12">
        <v>1.4E-5</v>
      </c>
      <c r="M120" s="12">
        <v>0</v>
      </c>
      <c r="N120" s="12">
        <v>848.90842123999994</v>
      </c>
    </row>
    <row r="121" spans="1:14" hidden="1" outlineLevel="1" collapsed="1" x14ac:dyDescent="0.3">
      <c r="A121" s="9" t="s">
        <v>32</v>
      </c>
      <c r="B121" s="10">
        <v>110564.81950367181</v>
      </c>
      <c r="C121" s="10">
        <v>51151.903256381804</v>
      </c>
      <c r="D121" s="10">
        <v>56520.723429370002</v>
      </c>
      <c r="E121" s="10">
        <v>0</v>
      </c>
      <c r="F121" s="10">
        <v>11809.29086662</v>
      </c>
      <c r="G121" s="10">
        <v>0</v>
      </c>
      <c r="H121" s="14">
        <v>28620.914496000001</v>
      </c>
      <c r="I121" s="10">
        <v>16090.518066750001</v>
      </c>
      <c r="J121" s="10">
        <v>0</v>
      </c>
      <c r="K121" s="10">
        <v>0</v>
      </c>
      <c r="L121" s="10">
        <v>2892.1928179199999</v>
      </c>
      <c r="M121" s="10">
        <v>0</v>
      </c>
      <c r="N121" s="10">
        <v>110564.81950367181</v>
      </c>
    </row>
    <row r="122" spans="1:14" hidden="1" outlineLevel="2" x14ac:dyDescent="0.3">
      <c r="A122" s="11" t="s">
        <v>41</v>
      </c>
      <c r="B122" s="12">
        <v>110564.81950367181</v>
      </c>
      <c r="C122" s="12">
        <v>51151.903256381804</v>
      </c>
      <c r="D122" s="12">
        <v>56520.723429370002</v>
      </c>
      <c r="E122" s="12">
        <v>0</v>
      </c>
      <c r="F122" s="12">
        <v>11809.29086662</v>
      </c>
      <c r="G122" s="12">
        <v>0</v>
      </c>
      <c r="H122" s="15">
        <v>28620.914496000001</v>
      </c>
      <c r="I122" s="12">
        <v>16090.518066750001</v>
      </c>
      <c r="J122" s="12">
        <v>0</v>
      </c>
      <c r="K122" s="12">
        <v>0</v>
      </c>
      <c r="L122" s="12">
        <v>2892.1928179199999</v>
      </c>
      <c r="M122" s="12">
        <v>0</v>
      </c>
      <c r="N122" s="12">
        <v>110564.81950367181</v>
      </c>
    </row>
    <row r="123" spans="1:14" collapsed="1" x14ac:dyDescent="0.3">
      <c r="A123" s="2" t="s">
        <v>6</v>
      </c>
      <c r="B123" s="3">
        <v>1991988.1062639835</v>
      </c>
      <c r="C123" s="3">
        <v>462555.77261382807</v>
      </c>
      <c r="D123" s="3">
        <v>1142001.3937533684</v>
      </c>
      <c r="E123" s="3">
        <v>0</v>
      </c>
      <c r="F123" s="3">
        <v>420523.460107769</v>
      </c>
      <c r="G123" s="3">
        <v>71719.071419621381</v>
      </c>
      <c r="H123" s="3">
        <v>393926.59850187419</v>
      </c>
      <c r="I123" s="13">
        <v>231504.63816027422</v>
      </c>
      <c r="J123" s="3">
        <v>24327.62556382957</v>
      </c>
      <c r="K123" s="3">
        <v>16583.3359911755</v>
      </c>
      <c r="L123" s="3">
        <v>370847.60390561138</v>
      </c>
      <c r="M123" s="3">
        <v>1118405.9279740562</v>
      </c>
      <c r="N123" s="16">
        <v>3110394.0342380395</v>
      </c>
    </row>
    <row r="124" spans="1:14" hidden="1" outlineLevel="1" collapsed="1" x14ac:dyDescent="0.3">
      <c r="A124" s="9" t="s">
        <v>60</v>
      </c>
      <c r="B124" s="10">
        <v>32762.197943669998</v>
      </c>
      <c r="C124" s="10">
        <v>160.70999954999999</v>
      </c>
      <c r="D124" s="10">
        <v>3731.5426506900003</v>
      </c>
      <c r="E124" s="10">
        <v>0</v>
      </c>
      <c r="F124" s="10">
        <v>3139.8131504600001</v>
      </c>
      <c r="G124" s="10">
        <v>290.97666162000002</v>
      </c>
      <c r="H124" s="10">
        <v>280.87088695</v>
      </c>
      <c r="I124" s="14">
        <v>19.881951659999999</v>
      </c>
      <c r="J124" s="10">
        <v>0</v>
      </c>
      <c r="K124" s="10">
        <v>0</v>
      </c>
      <c r="L124" s="10">
        <v>28869.945293429999</v>
      </c>
      <c r="M124" s="10">
        <v>12.589512300594</v>
      </c>
      <c r="N124" s="10">
        <v>32774.787455970596</v>
      </c>
    </row>
    <row r="125" spans="1:14" hidden="1" outlineLevel="2" x14ac:dyDescent="0.3">
      <c r="A125" s="11" t="s">
        <v>44</v>
      </c>
      <c r="B125" s="12">
        <v>32762.197943669998</v>
      </c>
      <c r="C125" s="12">
        <v>160.70999954999999</v>
      </c>
      <c r="D125" s="12">
        <v>3731.5426506900003</v>
      </c>
      <c r="E125" s="12">
        <v>0</v>
      </c>
      <c r="F125" s="12">
        <v>3139.8131504600001</v>
      </c>
      <c r="G125" s="12">
        <v>290.97666162000002</v>
      </c>
      <c r="H125" s="12">
        <v>280.87088695</v>
      </c>
      <c r="I125" s="15">
        <v>19.881951659999999</v>
      </c>
      <c r="J125" s="12">
        <v>0</v>
      </c>
      <c r="K125" s="12">
        <v>0</v>
      </c>
      <c r="L125" s="12">
        <v>28869.945293429999</v>
      </c>
      <c r="M125" s="12">
        <v>12.589512300594</v>
      </c>
      <c r="N125" s="12">
        <v>32774.787455970596</v>
      </c>
    </row>
    <row r="126" spans="1:14" hidden="1" outlineLevel="1" collapsed="1" x14ac:dyDescent="0.3">
      <c r="A126" s="9" t="s">
        <v>31</v>
      </c>
      <c r="B126" s="10">
        <v>314150.69102141145</v>
      </c>
      <c r="C126" s="10">
        <v>18176.5462537413</v>
      </c>
      <c r="D126" s="10">
        <v>175914.55463566017</v>
      </c>
      <c r="E126" s="10">
        <v>0</v>
      </c>
      <c r="F126" s="10">
        <v>73619.739629045493</v>
      </c>
      <c r="G126" s="10">
        <v>30415.6122800841</v>
      </c>
      <c r="H126" s="10">
        <v>70068.443840662498</v>
      </c>
      <c r="I126" s="14">
        <v>1181.8480908666002</v>
      </c>
      <c r="J126" s="10">
        <v>628.91079500149999</v>
      </c>
      <c r="K126" s="10">
        <v>1891.8801634165</v>
      </c>
      <c r="L126" s="10">
        <v>118167.7099685935</v>
      </c>
      <c r="M126" s="10">
        <v>7593.6311383747379</v>
      </c>
      <c r="N126" s="10">
        <v>321744.32215978618</v>
      </c>
    </row>
    <row r="127" spans="1:14" hidden="1" outlineLevel="2" x14ac:dyDescent="0.3">
      <c r="A127" s="11" t="s">
        <v>35</v>
      </c>
      <c r="B127" s="12">
        <v>20789.591709974098</v>
      </c>
      <c r="C127" s="12">
        <v>1353.7742575889999</v>
      </c>
      <c r="D127" s="12">
        <v>9191.5204206670987</v>
      </c>
      <c r="E127" s="12">
        <v>0</v>
      </c>
      <c r="F127" s="12">
        <v>6866.5098461073994</v>
      </c>
      <c r="G127" s="12">
        <v>682.05556745980005</v>
      </c>
      <c r="H127" s="12">
        <v>1569.6423085343999</v>
      </c>
      <c r="I127" s="15">
        <v>52.412952577700004</v>
      </c>
      <c r="J127" s="12">
        <v>20.899745987799999</v>
      </c>
      <c r="K127" s="12">
        <v>0</v>
      </c>
      <c r="L127" s="12">
        <v>10244.297031718001</v>
      </c>
      <c r="M127" s="12">
        <v>0</v>
      </c>
      <c r="N127" s="12">
        <v>20789.591709974098</v>
      </c>
    </row>
    <row r="128" spans="1:14" hidden="1" outlineLevel="2" x14ac:dyDescent="0.3">
      <c r="A128" s="11" t="s">
        <v>37</v>
      </c>
      <c r="B128" s="12">
        <v>293361.0993114374</v>
      </c>
      <c r="C128" s="12">
        <v>16822.7719961523</v>
      </c>
      <c r="D128" s="12">
        <v>166723.03421499309</v>
      </c>
      <c r="E128" s="12">
        <v>0</v>
      </c>
      <c r="F128" s="12">
        <v>66753.229782938099</v>
      </c>
      <c r="G128" s="12">
        <v>29733.5567126243</v>
      </c>
      <c r="H128" s="12">
        <v>68498.801532128098</v>
      </c>
      <c r="I128" s="15">
        <v>1129.4351382889001</v>
      </c>
      <c r="J128" s="12">
        <v>608.01104901370002</v>
      </c>
      <c r="K128" s="12">
        <v>1891.8801634165</v>
      </c>
      <c r="L128" s="12">
        <v>107923.41293687549</v>
      </c>
      <c r="M128" s="12">
        <v>7593.6311383747379</v>
      </c>
      <c r="N128" s="12">
        <v>300954.73044981214</v>
      </c>
    </row>
    <row r="129" spans="1:14" hidden="1" outlineLevel="1" collapsed="1" x14ac:dyDescent="0.3">
      <c r="A129" s="9" t="s">
        <v>1</v>
      </c>
      <c r="B129" s="10">
        <v>80748.840164180045</v>
      </c>
      <c r="C129" s="10">
        <v>168.82738431000001</v>
      </c>
      <c r="D129" s="10">
        <v>80580.012779870041</v>
      </c>
      <c r="E129" s="10">
        <v>0</v>
      </c>
      <c r="F129" s="10">
        <v>54961.82440495996</v>
      </c>
      <c r="G129" s="10">
        <v>23789.2685801404</v>
      </c>
      <c r="H129" s="10">
        <v>337.31762523967501</v>
      </c>
      <c r="I129" s="14">
        <v>1491.6021695300001</v>
      </c>
      <c r="J129" s="10">
        <v>0</v>
      </c>
      <c r="K129" s="10">
        <v>0</v>
      </c>
      <c r="L129" s="10">
        <v>0</v>
      </c>
      <c r="M129" s="10">
        <v>63832.506133233663</v>
      </c>
      <c r="N129" s="10">
        <v>144581.34629741369</v>
      </c>
    </row>
    <row r="130" spans="1:14" hidden="1" outlineLevel="2" x14ac:dyDescent="0.3">
      <c r="A130" s="11" t="s">
        <v>38</v>
      </c>
      <c r="B130" s="12">
        <v>58633.901044050057</v>
      </c>
      <c r="C130" s="12">
        <v>168.82738431000001</v>
      </c>
      <c r="D130" s="12">
        <v>58465.073659740054</v>
      </c>
      <c r="E130" s="12">
        <v>0</v>
      </c>
      <c r="F130" s="12">
        <v>34173.210631849979</v>
      </c>
      <c r="G130" s="12">
        <v>23789.2685801404</v>
      </c>
      <c r="H130" s="12">
        <v>337.31762523967501</v>
      </c>
      <c r="I130" s="15">
        <v>165.27682251000002</v>
      </c>
      <c r="J130" s="12">
        <v>0</v>
      </c>
      <c r="K130" s="12">
        <v>0</v>
      </c>
      <c r="L130" s="12">
        <v>0</v>
      </c>
      <c r="M130" s="12">
        <v>7836.5441099272994</v>
      </c>
      <c r="N130" s="10">
        <v>66470.445153977358</v>
      </c>
    </row>
    <row r="131" spans="1:14" hidden="1" outlineLevel="2" x14ac:dyDescent="0.3">
      <c r="A131" s="11" t="s">
        <v>39</v>
      </c>
      <c r="B131" s="12">
        <v>22114.93912012998</v>
      </c>
      <c r="C131" s="12">
        <v>0</v>
      </c>
      <c r="D131" s="12">
        <v>22114.93912012998</v>
      </c>
      <c r="E131" s="12">
        <v>0</v>
      </c>
      <c r="F131" s="12">
        <v>20788.613773109981</v>
      </c>
      <c r="G131" s="12">
        <v>0</v>
      </c>
      <c r="H131" s="12">
        <v>0</v>
      </c>
      <c r="I131" s="15">
        <v>1326.32534702</v>
      </c>
      <c r="J131" s="12">
        <v>0</v>
      </c>
      <c r="K131" s="12">
        <v>0</v>
      </c>
      <c r="L131" s="12">
        <v>0</v>
      </c>
      <c r="M131" s="12">
        <v>55995.962023306362</v>
      </c>
      <c r="N131" s="10">
        <v>78110.901143436349</v>
      </c>
    </row>
    <row r="132" spans="1:14" hidden="1" outlineLevel="1" collapsed="1" x14ac:dyDescent="0.3">
      <c r="A132" s="9" t="s">
        <v>61</v>
      </c>
      <c r="B132" s="10">
        <v>1051403.1724362841</v>
      </c>
      <c r="C132" s="10">
        <v>215042.92090829686</v>
      </c>
      <c r="D132" s="10">
        <v>644118.24125411466</v>
      </c>
      <c r="E132" s="10">
        <v>0</v>
      </c>
      <c r="F132" s="10">
        <v>187098.63073994705</v>
      </c>
      <c r="G132" s="10">
        <v>14659.1853370137</v>
      </c>
      <c r="H132" s="10">
        <v>322907.40740644035</v>
      </c>
      <c r="I132" s="14">
        <v>99571.190059182176</v>
      </c>
      <c r="J132" s="10">
        <v>19881.827711531358</v>
      </c>
      <c r="K132" s="10">
        <v>13526.247742269001</v>
      </c>
      <c r="L132" s="10">
        <v>178715.76253160363</v>
      </c>
      <c r="M132" s="10">
        <v>1045566.909965924</v>
      </c>
      <c r="N132" s="10">
        <v>2096970.0824022081</v>
      </c>
    </row>
    <row r="133" spans="1:14" hidden="1" outlineLevel="2" x14ac:dyDescent="0.3">
      <c r="A133" s="11" t="s">
        <v>57</v>
      </c>
      <c r="B133" s="12">
        <v>1051403.1724362841</v>
      </c>
      <c r="C133" s="12">
        <v>215042.92090829686</v>
      </c>
      <c r="D133" s="12">
        <v>644118.24125411466</v>
      </c>
      <c r="E133" s="12">
        <v>0</v>
      </c>
      <c r="F133" s="12">
        <v>187098.63073994705</v>
      </c>
      <c r="G133" s="12">
        <v>14659.1853370137</v>
      </c>
      <c r="H133" s="12">
        <v>322907.40740644035</v>
      </c>
      <c r="I133" s="15">
        <v>99571.190059182176</v>
      </c>
      <c r="J133" s="12">
        <v>19881.827711531358</v>
      </c>
      <c r="K133" s="12">
        <v>13526.247742269001</v>
      </c>
      <c r="L133" s="12">
        <v>178715.76253160363</v>
      </c>
      <c r="M133" s="12">
        <v>1045566.909965924</v>
      </c>
      <c r="N133" s="12">
        <v>2096970.0824022081</v>
      </c>
    </row>
    <row r="134" spans="1:14" hidden="1" outlineLevel="1" collapsed="1" x14ac:dyDescent="0.3">
      <c r="A134" s="9" t="s">
        <v>62</v>
      </c>
      <c r="B134" s="10">
        <v>33072.137578859998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33072.137578859998</v>
      </c>
      <c r="M134" s="10">
        <v>0</v>
      </c>
      <c r="N134" s="10">
        <v>33072.137578859998</v>
      </c>
    </row>
    <row r="135" spans="1:14" hidden="1" outlineLevel="2" x14ac:dyDescent="0.3">
      <c r="A135" s="11" t="s">
        <v>46</v>
      </c>
      <c r="B135" s="12">
        <v>33072.137578859998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33072.137578859998</v>
      </c>
      <c r="M135" s="12">
        <v>0</v>
      </c>
      <c r="N135" s="12">
        <v>33072.137578859998</v>
      </c>
    </row>
    <row r="136" spans="1:14" hidden="1" outlineLevel="1" collapsed="1" x14ac:dyDescent="0.3">
      <c r="A136" s="9" t="s">
        <v>63</v>
      </c>
      <c r="B136" s="10">
        <v>15927.198057420001</v>
      </c>
      <c r="C136" s="10">
        <v>1007.8996188699999</v>
      </c>
      <c r="D136" s="10">
        <v>14681.437507140001</v>
      </c>
      <c r="E136" s="10">
        <v>0</v>
      </c>
      <c r="F136" s="10">
        <v>11433.23209922</v>
      </c>
      <c r="G136" s="10">
        <v>2428.1307299299997</v>
      </c>
      <c r="H136" s="10">
        <v>79.974365230000004</v>
      </c>
      <c r="I136" s="14">
        <v>655.61235495000005</v>
      </c>
      <c r="J136" s="10">
        <v>84.487957809999997</v>
      </c>
      <c r="K136" s="10">
        <v>0</v>
      </c>
      <c r="L136" s="10">
        <v>237.86093141000001</v>
      </c>
      <c r="M136" s="10">
        <v>1351.8751464720399</v>
      </c>
      <c r="N136" s="10">
        <v>17279.07320389204</v>
      </c>
    </row>
    <row r="137" spans="1:14" hidden="1" outlineLevel="2" x14ac:dyDescent="0.3">
      <c r="A137" s="11" t="s">
        <v>50</v>
      </c>
      <c r="B137" s="12">
        <v>15927.198057420001</v>
      </c>
      <c r="C137" s="12">
        <v>1007.8996188699999</v>
      </c>
      <c r="D137" s="12">
        <v>14681.437507140001</v>
      </c>
      <c r="E137" s="12">
        <v>0</v>
      </c>
      <c r="F137" s="12">
        <v>11433.23209922</v>
      </c>
      <c r="G137" s="12">
        <v>2428.1307299299997</v>
      </c>
      <c r="H137" s="12">
        <v>79.974365230000004</v>
      </c>
      <c r="I137" s="15">
        <v>655.61235495000005</v>
      </c>
      <c r="J137" s="12">
        <v>84.487957809999997</v>
      </c>
      <c r="K137" s="12">
        <v>0</v>
      </c>
      <c r="L137" s="12">
        <v>237.86093141000001</v>
      </c>
      <c r="M137" s="12">
        <v>1351.8751464720399</v>
      </c>
      <c r="N137" s="12">
        <v>17279.07320389204</v>
      </c>
    </row>
    <row r="138" spans="1:14" hidden="1" outlineLevel="1" collapsed="1" x14ac:dyDescent="0.3">
      <c r="A138" s="9" t="s">
        <v>32</v>
      </c>
      <c r="B138" s="10">
        <v>463923.86906215776</v>
      </c>
      <c r="C138" s="10">
        <v>227998.86844905993</v>
      </c>
      <c r="D138" s="10">
        <v>222975.60492589354</v>
      </c>
      <c r="E138" s="10">
        <v>0</v>
      </c>
      <c r="F138" s="10">
        <v>90270.220084136512</v>
      </c>
      <c r="G138" s="10">
        <v>135.8978308331823</v>
      </c>
      <c r="H138" s="10">
        <v>252.58437735170338</v>
      </c>
      <c r="I138" s="14">
        <v>128584.50353408544</v>
      </c>
      <c r="J138" s="10">
        <v>3732.3990994867127</v>
      </c>
      <c r="K138" s="10">
        <v>1165.20808549</v>
      </c>
      <c r="L138" s="10">
        <v>11784.187601714306</v>
      </c>
      <c r="M138" s="10">
        <v>48.416077751175003</v>
      </c>
      <c r="N138" s="10">
        <v>463972.28513990896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48.416077751175003</v>
      </c>
      <c r="N139" s="12">
        <v>48.416077751175003</v>
      </c>
    </row>
    <row r="140" spans="1:14" hidden="1" outlineLevel="2" x14ac:dyDescent="0.3">
      <c r="A140" s="11" t="s">
        <v>41</v>
      </c>
      <c r="B140" s="12">
        <v>463923.86906215776</v>
      </c>
      <c r="C140" s="12">
        <v>227998.86844905993</v>
      </c>
      <c r="D140" s="12">
        <v>222975.60492589354</v>
      </c>
      <c r="E140" s="12">
        <v>0</v>
      </c>
      <c r="F140" s="12">
        <v>90270.220084136512</v>
      </c>
      <c r="G140" s="12">
        <v>135.8978308331823</v>
      </c>
      <c r="H140" s="12">
        <v>252.58437735170338</v>
      </c>
      <c r="I140" s="15">
        <v>128584.50353408544</v>
      </c>
      <c r="J140" s="12">
        <v>3732.3990994867127</v>
      </c>
      <c r="K140" s="12">
        <v>1165.20808549</v>
      </c>
      <c r="L140" s="12">
        <v>11784.187601714306</v>
      </c>
      <c r="M140" s="12">
        <v>0</v>
      </c>
      <c r="N140" s="12">
        <v>463923.86906215776</v>
      </c>
    </row>
    <row r="141" spans="1:14" collapsed="1" x14ac:dyDescent="0.3">
      <c r="A141" s="2" t="s">
        <v>7</v>
      </c>
      <c r="B141" s="3">
        <v>2973492.6632196531</v>
      </c>
      <c r="C141" s="3">
        <v>85950.622198460114</v>
      </c>
      <c r="D141" s="3">
        <v>301687.76378181437</v>
      </c>
      <c r="E141" s="3">
        <v>1990.95</v>
      </c>
      <c r="F141" s="3">
        <v>38155.628224041444</v>
      </c>
      <c r="G141" s="3">
        <v>4268.6214126498107</v>
      </c>
      <c r="H141" s="3">
        <v>33122.736639528775</v>
      </c>
      <c r="I141" s="3">
        <v>107996.71601722416</v>
      </c>
      <c r="J141" s="13">
        <v>116153.11148837022</v>
      </c>
      <c r="K141" s="3">
        <v>0</v>
      </c>
      <c r="L141" s="3">
        <v>2585854.2772393785</v>
      </c>
      <c r="M141" s="3">
        <v>35321.745333817249</v>
      </c>
      <c r="N141" s="16">
        <v>3008814.4085534704</v>
      </c>
    </row>
    <row r="142" spans="1:14" hidden="1" outlineLevel="1" collapsed="1" x14ac:dyDescent="0.3">
      <c r="A142" s="9" t="s">
        <v>60</v>
      </c>
      <c r="B142" s="10">
        <v>2775.2861923099999</v>
      </c>
      <c r="C142" s="10">
        <v>0</v>
      </c>
      <c r="D142" s="10">
        <v>533.30041252000001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533.30041252000001</v>
      </c>
      <c r="K142" s="10">
        <v>0</v>
      </c>
      <c r="L142" s="10">
        <v>2241.9857797899999</v>
      </c>
      <c r="M142" s="10">
        <v>0</v>
      </c>
      <c r="N142" s="10">
        <v>2775.2861923099999</v>
      </c>
    </row>
    <row r="143" spans="1:14" hidden="1" outlineLevel="2" x14ac:dyDescent="0.3">
      <c r="A143" s="11" t="s">
        <v>44</v>
      </c>
      <c r="B143" s="12">
        <v>2775.2861923099999</v>
      </c>
      <c r="C143" s="12">
        <v>0</v>
      </c>
      <c r="D143" s="12">
        <v>533.30041252000001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533.30041252000001</v>
      </c>
      <c r="K143" s="12">
        <v>0</v>
      </c>
      <c r="L143" s="12">
        <v>2241.9857797899999</v>
      </c>
      <c r="M143" s="12">
        <v>0</v>
      </c>
      <c r="N143" s="12">
        <v>2775.2861923099999</v>
      </c>
    </row>
    <row r="144" spans="1:14" hidden="1" outlineLevel="1" collapsed="1" x14ac:dyDescent="0.3">
      <c r="A144" s="9" t="s">
        <v>31</v>
      </c>
      <c r="B144" s="10">
        <v>2429.7961728938999</v>
      </c>
      <c r="C144" s="10">
        <v>1.8603592475999999</v>
      </c>
      <c r="D144" s="10">
        <v>2404.4237693192999</v>
      </c>
      <c r="E144" s="10">
        <v>0</v>
      </c>
      <c r="F144" s="10">
        <v>395.83965621940001</v>
      </c>
      <c r="G144" s="10">
        <v>1721.2327954335001</v>
      </c>
      <c r="H144" s="10">
        <v>7.5947493907000005</v>
      </c>
      <c r="I144" s="10">
        <v>10.754973752</v>
      </c>
      <c r="J144" s="14">
        <v>269.00159452369996</v>
      </c>
      <c r="K144" s="10">
        <v>0</v>
      </c>
      <c r="L144" s="10">
        <v>23.512044327000002</v>
      </c>
      <c r="M144" s="10">
        <v>0</v>
      </c>
      <c r="N144" s="10">
        <v>2429.7961728938999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2429.7961728938999</v>
      </c>
      <c r="C146" s="12">
        <v>1.8603592475999999</v>
      </c>
      <c r="D146" s="12">
        <v>2404.4237693192999</v>
      </c>
      <c r="E146" s="12">
        <v>0</v>
      </c>
      <c r="F146" s="12">
        <v>395.83965621940001</v>
      </c>
      <c r="G146" s="12">
        <v>1721.2327954335001</v>
      </c>
      <c r="H146" s="12">
        <v>7.5947493907000005</v>
      </c>
      <c r="I146" s="12">
        <v>10.754973752</v>
      </c>
      <c r="J146" s="15">
        <v>269.00159452369996</v>
      </c>
      <c r="K146" s="12">
        <v>0</v>
      </c>
      <c r="L146" s="12">
        <v>23.512044327000002</v>
      </c>
      <c r="M146" s="12">
        <v>0</v>
      </c>
      <c r="N146" s="12">
        <v>2429.7961728938999</v>
      </c>
    </row>
    <row r="147" spans="1:14" hidden="1" outlineLevel="1" collapsed="1" x14ac:dyDescent="0.3">
      <c r="A147" s="9" t="s">
        <v>1</v>
      </c>
      <c r="B147" s="10">
        <v>4698.4683564999896</v>
      </c>
      <c r="C147" s="10">
        <v>0</v>
      </c>
      <c r="D147" s="10">
        <v>4698.4683564999896</v>
      </c>
      <c r="E147" s="10">
        <v>0</v>
      </c>
      <c r="F147" s="10">
        <v>4617.2491771599898</v>
      </c>
      <c r="G147" s="10">
        <v>0</v>
      </c>
      <c r="H147" s="10">
        <v>0</v>
      </c>
      <c r="I147" s="10">
        <v>81.219179339999982</v>
      </c>
      <c r="J147" s="14">
        <v>0</v>
      </c>
      <c r="K147" s="10">
        <v>0</v>
      </c>
      <c r="L147" s="10">
        <v>0</v>
      </c>
      <c r="M147" s="10">
        <v>775.01176381725293</v>
      </c>
      <c r="N147" s="10">
        <v>5473.4801203172428</v>
      </c>
    </row>
    <row r="148" spans="1:14" hidden="1" outlineLevel="2" x14ac:dyDescent="0.3">
      <c r="A148" s="11" t="s">
        <v>38</v>
      </c>
      <c r="B148" s="12">
        <v>1218.84662047999</v>
      </c>
      <c r="C148" s="12">
        <v>0</v>
      </c>
      <c r="D148" s="12">
        <v>1218.84662047999</v>
      </c>
      <c r="E148" s="12">
        <v>0</v>
      </c>
      <c r="F148" s="12">
        <v>1213.86256904999</v>
      </c>
      <c r="G148" s="12">
        <v>0</v>
      </c>
      <c r="H148" s="12">
        <v>0</v>
      </c>
      <c r="I148" s="12">
        <v>4.9840514299999992</v>
      </c>
      <c r="J148" s="15">
        <v>0</v>
      </c>
      <c r="K148" s="12">
        <v>0</v>
      </c>
      <c r="L148" s="12">
        <v>0</v>
      </c>
      <c r="M148" s="12">
        <v>105.72188434685999</v>
      </c>
      <c r="N148" s="12">
        <v>1324.5685048268499</v>
      </c>
    </row>
    <row r="149" spans="1:14" hidden="1" outlineLevel="2" x14ac:dyDescent="0.3">
      <c r="A149" s="11" t="s">
        <v>39</v>
      </c>
      <c r="B149" s="12">
        <v>3479.6217360199998</v>
      </c>
      <c r="C149" s="12">
        <v>0</v>
      </c>
      <c r="D149" s="12">
        <v>3479.6217360199998</v>
      </c>
      <c r="E149" s="12">
        <v>0</v>
      </c>
      <c r="F149" s="12">
        <v>3403.38660811</v>
      </c>
      <c r="G149" s="12">
        <v>0</v>
      </c>
      <c r="H149" s="12">
        <v>0</v>
      </c>
      <c r="I149" s="12">
        <v>76.235127909999989</v>
      </c>
      <c r="J149" s="15">
        <v>0</v>
      </c>
      <c r="K149" s="12">
        <v>0</v>
      </c>
      <c r="L149" s="12">
        <v>0</v>
      </c>
      <c r="M149" s="12">
        <v>669.28987947039298</v>
      </c>
      <c r="N149" s="12">
        <v>4148.9116154903932</v>
      </c>
    </row>
    <row r="150" spans="1:14" hidden="1" outlineLevel="1" collapsed="1" x14ac:dyDescent="0.3">
      <c r="A150" s="9" t="s">
        <v>61</v>
      </c>
      <c r="B150" s="10">
        <v>274793.67708600021</v>
      </c>
      <c r="C150" s="10">
        <v>18410.915244128799</v>
      </c>
      <c r="D150" s="10">
        <v>199507.4792691264</v>
      </c>
      <c r="E150" s="10">
        <v>0</v>
      </c>
      <c r="F150" s="10">
        <v>24504.930443354999</v>
      </c>
      <c r="G150" s="10">
        <v>2533.4892386503302</v>
      </c>
      <c r="H150" s="10">
        <v>33066.863091210202</v>
      </c>
      <c r="I150" s="10">
        <v>98885.310131208797</v>
      </c>
      <c r="J150" s="14">
        <v>40516.886364702077</v>
      </c>
      <c r="K150" s="10">
        <v>0</v>
      </c>
      <c r="L150" s="10">
        <v>56875.282572744996</v>
      </c>
      <c r="M150" s="10">
        <v>34546.733569999997</v>
      </c>
      <c r="N150" s="10">
        <v>309340.4106560002</v>
      </c>
    </row>
    <row r="151" spans="1:14" hidden="1" outlineLevel="2" x14ac:dyDescent="0.3">
      <c r="A151" s="11" t="s">
        <v>57</v>
      </c>
      <c r="B151" s="12">
        <v>274793.67708600021</v>
      </c>
      <c r="C151" s="12">
        <v>18410.915244128799</v>
      </c>
      <c r="D151" s="12">
        <v>199507.4792691264</v>
      </c>
      <c r="E151" s="12">
        <v>0</v>
      </c>
      <c r="F151" s="12">
        <v>24504.930443354999</v>
      </c>
      <c r="G151" s="12">
        <v>2533.4892386503302</v>
      </c>
      <c r="H151" s="12">
        <v>33066.863091210202</v>
      </c>
      <c r="I151" s="12">
        <v>98885.310131208797</v>
      </c>
      <c r="J151" s="15">
        <v>40516.886364702077</v>
      </c>
      <c r="K151" s="12">
        <v>0</v>
      </c>
      <c r="L151" s="12">
        <v>56875.282572744996</v>
      </c>
      <c r="M151" s="12">
        <v>34546.733569999997</v>
      </c>
      <c r="N151" s="12">
        <v>309340.4106560002</v>
      </c>
    </row>
    <row r="152" spans="1:14" hidden="1" outlineLevel="1" collapsed="1" x14ac:dyDescent="0.3">
      <c r="A152" s="9" t="s">
        <v>62</v>
      </c>
      <c r="B152" s="10">
        <v>2565003.7518475768</v>
      </c>
      <c r="C152" s="10">
        <v>29591.261058960299</v>
      </c>
      <c r="D152" s="10">
        <v>33028.104859262734</v>
      </c>
      <c r="E152" s="10">
        <v>0</v>
      </c>
      <c r="F152" s="10">
        <v>1474.2977040051401</v>
      </c>
      <c r="G152" s="10">
        <v>0</v>
      </c>
      <c r="H152" s="10">
        <v>0</v>
      </c>
      <c r="I152" s="10">
        <v>421.22791543004001</v>
      </c>
      <c r="J152" s="14">
        <v>31132.579239827552</v>
      </c>
      <c r="K152" s="10">
        <v>0</v>
      </c>
      <c r="L152" s="10">
        <v>2502384.385929354</v>
      </c>
      <c r="M152" s="10">
        <v>0</v>
      </c>
      <c r="N152" s="10">
        <v>2565003.7518475768</v>
      </c>
    </row>
    <row r="153" spans="1:14" hidden="1" outlineLevel="2" x14ac:dyDescent="0.3">
      <c r="A153" s="11" t="s">
        <v>47</v>
      </c>
      <c r="B153" s="12">
        <v>271904.20111643703</v>
      </c>
      <c r="C153" s="12">
        <v>29591.261058960299</v>
      </c>
      <c r="D153" s="12">
        <v>33028.104859262734</v>
      </c>
      <c r="E153" s="12">
        <v>0</v>
      </c>
      <c r="F153" s="12">
        <v>1474.2977040051401</v>
      </c>
      <c r="G153" s="12">
        <v>0</v>
      </c>
      <c r="H153" s="12">
        <v>0</v>
      </c>
      <c r="I153" s="12">
        <v>421.22791543004001</v>
      </c>
      <c r="J153" s="15">
        <v>31132.579239827552</v>
      </c>
      <c r="K153" s="12">
        <v>0</v>
      </c>
      <c r="L153" s="12">
        <v>209284.83519821399</v>
      </c>
      <c r="M153" s="12">
        <v>0</v>
      </c>
      <c r="N153" s="12">
        <v>271904.20111643703</v>
      </c>
    </row>
    <row r="154" spans="1:14" hidden="1" outlineLevel="2" x14ac:dyDescent="0.3">
      <c r="A154" s="11" t="s">
        <v>48</v>
      </c>
      <c r="B154" s="12">
        <v>919576.23912310996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919576.23912310996</v>
      </c>
      <c r="M154" s="12">
        <v>0</v>
      </c>
      <c r="N154" s="12">
        <v>919576.23912310996</v>
      </c>
    </row>
    <row r="155" spans="1:14" hidden="1" outlineLevel="2" x14ac:dyDescent="0.3">
      <c r="A155" s="11" t="s">
        <v>49</v>
      </c>
      <c r="B155" s="12">
        <v>1373523.31160803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1373523.31160803</v>
      </c>
      <c r="M155" s="12">
        <v>0</v>
      </c>
      <c r="N155" s="12">
        <v>1373523.31160803</v>
      </c>
    </row>
    <row r="156" spans="1:14" hidden="1" outlineLevel="1" collapsed="1" x14ac:dyDescent="0.3">
      <c r="A156" s="9" t="s">
        <v>63</v>
      </c>
      <c r="B156" s="10">
        <v>63.110925839999993</v>
      </c>
      <c r="C156" s="10">
        <v>0</v>
      </c>
      <c r="D156" s="10">
        <v>63.110925839999993</v>
      </c>
      <c r="E156" s="10">
        <v>0</v>
      </c>
      <c r="F156" s="10">
        <v>61.481263369999994</v>
      </c>
      <c r="G156" s="10">
        <v>1.16546891</v>
      </c>
      <c r="H156" s="10">
        <v>0</v>
      </c>
      <c r="I156" s="10">
        <v>0.46419356000000001</v>
      </c>
      <c r="J156" s="14">
        <v>0</v>
      </c>
      <c r="K156" s="10">
        <v>0</v>
      </c>
      <c r="L156" s="10">
        <v>0</v>
      </c>
      <c r="M156" s="10">
        <v>0</v>
      </c>
      <c r="N156" s="10">
        <v>63.110925839999993</v>
      </c>
    </row>
    <row r="157" spans="1:14" hidden="1" outlineLevel="2" x14ac:dyDescent="0.3">
      <c r="A157" s="11" t="s">
        <v>50</v>
      </c>
      <c r="B157" s="12">
        <v>63.110925839999993</v>
      </c>
      <c r="C157" s="12">
        <v>0</v>
      </c>
      <c r="D157" s="12">
        <v>63.110925839999993</v>
      </c>
      <c r="E157" s="12">
        <v>0</v>
      </c>
      <c r="F157" s="12">
        <v>61.481263369999994</v>
      </c>
      <c r="G157" s="12">
        <v>1.16546891</v>
      </c>
      <c r="H157" s="12">
        <v>0</v>
      </c>
      <c r="I157" s="12">
        <v>0.46419356000000001</v>
      </c>
      <c r="J157" s="15">
        <v>0</v>
      </c>
      <c r="K157" s="12">
        <v>0</v>
      </c>
      <c r="L157" s="12">
        <v>0</v>
      </c>
      <c r="M157" s="12">
        <v>0</v>
      </c>
      <c r="N157" s="12">
        <v>63.110925839999993</v>
      </c>
    </row>
    <row r="158" spans="1:14" hidden="1" outlineLevel="1" collapsed="1" x14ac:dyDescent="0.3">
      <c r="A158" s="9" t="s">
        <v>32</v>
      </c>
      <c r="B158" s="10">
        <v>123728.57263853215</v>
      </c>
      <c r="C158" s="10">
        <v>37946.585536123413</v>
      </c>
      <c r="D158" s="10">
        <v>61452.876189245995</v>
      </c>
      <c r="E158" s="10">
        <v>1990.95</v>
      </c>
      <c r="F158" s="10">
        <v>7101.8299799319102</v>
      </c>
      <c r="G158" s="10">
        <v>12.733909655980799</v>
      </c>
      <c r="H158" s="10">
        <v>48.278798927872103</v>
      </c>
      <c r="I158" s="10">
        <v>8597.7396239333357</v>
      </c>
      <c r="J158" s="14">
        <v>43701.343876796898</v>
      </c>
      <c r="K158" s="10">
        <v>0</v>
      </c>
      <c r="L158" s="10">
        <v>24329.110913162738</v>
      </c>
      <c r="M158" s="10">
        <v>0</v>
      </c>
      <c r="N158" s="10">
        <v>123728.57263853215</v>
      </c>
    </row>
    <row r="159" spans="1:14" hidden="1" outlineLevel="2" x14ac:dyDescent="0.3">
      <c r="A159" s="11" t="s">
        <v>41</v>
      </c>
      <c r="B159" s="12">
        <v>123728.57263853215</v>
      </c>
      <c r="C159" s="12">
        <v>37946.585536123413</v>
      </c>
      <c r="D159" s="12">
        <v>61452.876189245995</v>
      </c>
      <c r="E159" s="12">
        <v>1990.95</v>
      </c>
      <c r="F159" s="12">
        <v>7101.8299799319102</v>
      </c>
      <c r="G159" s="12">
        <v>12.733909655980799</v>
      </c>
      <c r="H159" s="12">
        <v>48.278798927872103</v>
      </c>
      <c r="I159" s="12">
        <v>8597.7396239333357</v>
      </c>
      <c r="J159" s="15">
        <v>43701.343876796898</v>
      </c>
      <c r="K159" s="12">
        <v>0</v>
      </c>
      <c r="L159" s="12">
        <v>24329.110913162738</v>
      </c>
      <c r="M159" s="12">
        <v>0</v>
      </c>
      <c r="N159" s="12">
        <v>123728.57263853215</v>
      </c>
    </row>
    <row r="160" spans="1:14" collapsed="1" x14ac:dyDescent="0.3">
      <c r="A160" s="2" t="s">
        <v>8</v>
      </c>
      <c r="B160" s="3">
        <v>8420492.9829243124</v>
      </c>
      <c r="C160" s="3">
        <v>115537.09020247235</v>
      </c>
      <c r="D160" s="3">
        <v>6850866.9736624546</v>
      </c>
      <c r="E160" s="3">
        <v>2016215.4228899041</v>
      </c>
      <c r="F160" s="3">
        <v>1813754.1812325392</v>
      </c>
      <c r="G160" s="3">
        <v>2492695.2760191234</v>
      </c>
      <c r="H160" s="3">
        <v>15108.510888781659</v>
      </c>
      <c r="I160" s="3">
        <v>140148.57562242867</v>
      </c>
      <c r="J160" s="3">
        <v>372945.00700967805</v>
      </c>
      <c r="K160" s="13">
        <v>796716.89944811759</v>
      </c>
      <c r="L160" s="3">
        <v>657372.01961126772</v>
      </c>
      <c r="M160" s="3">
        <v>864681.08827181708</v>
      </c>
      <c r="N160" s="16">
        <v>9285174.0711961295</v>
      </c>
    </row>
    <row r="161" spans="1:14" hidden="1" outlineLevel="1" collapsed="1" x14ac:dyDescent="0.3">
      <c r="A161" s="9" t="s">
        <v>60</v>
      </c>
      <c r="B161" s="10">
        <v>509332.86937425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509332.86937425</v>
      </c>
      <c r="M161" s="10">
        <v>0</v>
      </c>
      <c r="N161" s="10">
        <v>509332.86937425</v>
      </c>
    </row>
    <row r="162" spans="1:14" hidden="1" outlineLevel="2" x14ac:dyDescent="0.3">
      <c r="A162" s="11" t="s">
        <v>44</v>
      </c>
      <c r="B162" s="12">
        <v>509332.86937425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509332.86937425</v>
      </c>
      <c r="M162" s="12">
        <v>0</v>
      </c>
      <c r="N162" s="12">
        <v>509332.86937425</v>
      </c>
    </row>
    <row r="163" spans="1:14" hidden="1" outlineLevel="1" collapsed="1" x14ac:dyDescent="0.3">
      <c r="A163" s="9" t="s">
        <v>31</v>
      </c>
      <c r="B163" s="10">
        <v>6982242.8368423702</v>
      </c>
      <c r="C163" s="10">
        <v>115537.09020247235</v>
      </c>
      <c r="D163" s="10">
        <v>6594830.9652754944</v>
      </c>
      <c r="E163" s="10">
        <v>2016215.4228899041</v>
      </c>
      <c r="F163" s="10">
        <v>1572415.7293317404</v>
      </c>
      <c r="G163" s="10">
        <v>2492695.2760191234</v>
      </c>
      <c r="H163" s="10">
        <v>15108.510888781659</v>
      </c>
      <c r="I163" s="10">
        <v>125451.01913626809</v>
      </c>
      <c r="J163" s="10">
        <v>372945.00700967805</v>
      </c>
      <c r="K163" s="14">
        <v>125452.13524857597</v>
      </c>
      <c r="L163" s="10">
        <v>146422.64611582769</v>
      </c>
      <c r="M163" s="10">
        <v>665961.00716130529</v>
      </c>
      <c r="N163" s="10">
        <v>7648203.8440036755</v>
      </c>
    </row>
    <row r="164" spans="1:14" hidden="1" outlineLevel="2" x14ac:dyDescent="0.3">
      <c r="A164" s="11" t="s">
        <v>35</v>
      </c>
      <c r="B164" s="12">
        <v>1395397.9359336034</v>
      </c>
      <c r="C164" s="12">
        <v>45597.00722386728</v>
      </c>
      <c r="D164" s="12">
        <v>1310337.6505642352</v>
      </c>
      <c r="E164" s="12">
        <v>351267.38700980402</v>
      </c>
      <c r="F164" s="12">
        <v>379220.43046511547</v>
      </c>
      <c r="G164" s="12">
        <v>491525.04120426998</v>
      </c>
      <c r="H164" s="12">
        <v>2415.6989470309582</v>
      </c>
      <c r="I164" s="12">
        <v>47323.858049247901</v>
      </c>
      <c r="J164" s="12">
        <v>38585.234888767001</v>
      </c>
      <c r="K164" s="15">
        <v>26758.054046322599</v>
      </c>
      <c r="L164" s="12">
        <v>12705.2240991783</v>
      </c>
      <c r="M164" s="12">
        <v>172326.9857156614</v>
      </c>
      <c r="N164" s="12">
        <v>1567724.9216492649</v>
      </c>
    </row>
    <row r="165" spans="1:14" hidden="1" outlineLevel="2" x14ac:dyDescent="0.3">
      <c r="A165" s="11" t="s">
        <v>37</v>
      </c>
      <c r="B165" s="12">
        <v>5586844.9009087682</v>
      </c>
      <c r="C165" s="12">
        <v>69940.082978605074</v>
      </c>
      <c r="D165" s="12">
        <v>5284493.3147112597</v>
      </c>
      <c r="E165" s="12">
        <v>1664948.0358801</v>
      </c>
      <c r="F165" s="12">
        <v>1193195.2988666249</v>
      </c>
      <c r="G165" s="12">
        <v>2001170.2348148532</v>
      </c>
      <c r="H165" s="12">
        <v>12692.8119417507</v>
      </c>
      <c r="I165" s="12">
        <v>78127.161087020198</v>
      </c>
      <c r="J165" s="12">
        <v>334359.77212091105</v>
      </c>
      <c r="K165" s="15">
        <v>98694.081202253379</v>
      </c>
      <c r="L165" s="12">
        <v>133717.42201664939</v>
      </c>
      <c r="M165" s="12">
        <v>493634.02144564391</v>
      </c>
      <c r="N165" s="12">
        <v>6080478.9223544123</v>
      </c>
    </row>
    <row r="166" spans="1:14" hidden="1" outlineLevel="1" collapsed="1" x14ac:dyDescent="0.3">
      <c r="A166" s="9" t="s">
        <v>1</v>
      </c>
      <c r="B166" s="10">
        <v>910320.17629732669</v>
      </c>
      <c r="C166" s="10">
        <v>0</v>
      </c>
      <c r="D166" s="10">
        <v>239837.36005464499</v>
      </c>
      <c r="E166" s="10">
        <v>0</v>
      </c>
      <c r="F166" s="10">
        <v>232136.21892693854</v>
      </c>
      <c r="G166" s="10">
        <v>0</v>
      </c>
      <c r="H166" s="10">
        <v>0</v>
      </c>
      <c r="I166" s="10">
        <v>7701.1411277064417</v>
      </c>
      <c r="J166" s="10">
        <v>0</v>
      </c>
      <c r="K166" s="14">
        <v>670482.8162426817</v>
      </c>
      <c r="L166" s="10">
        <v>0</v>
      </c>
      <c r="M166" s="10">
        <v>198720.08111051179</v>
      </c>
      <c r="N166" s="10">
        <v>1109040.2574078385</v>
      </c>
    </row>
    <row r="167" spans="1:14" hidden="1" outlineLevel="2" x14ac:dyDescent="0.3">
      <c r="A167" s="11" t="s">
        <v>38</v>
      </c>
      <c r="B167" s="12">
        <v>1152.5546758488927</v>
      </c>
      <c r="C167" s="12">
        <v>0</v>
      </c>
      <c r="D167" s="12">
        <v>1152.5546758488927</v>
      </c>
      <c r="E167" s="12">
        <v>0</v>
      </c>
      <c r="F167" s="12">
        <v>1038.9273046212272</v>
      </c>
      <c r="G167" s="12">
        <v>0</v>
      </c>
      <c r="H167" s="12">
        <v>0</v>
      </c>
      <c r="I167" s="12">
        <v>113.62737122766552</v>
      </c>
      <c r="J167" s="12">
        <v>0</v>
      </c>
      <c r="K167" s="15">
        <v>0</v>
      </c>
      <c r="L167" s="12">
        <v>0</v>
      </c>
      <c r="M167" s="12">
        <v>31.588718088446051</v>
      </c>
      <c r="N167" s="12">
        <v>1184.1433939373387</v>
      </c>
    </row>
    <row r="168" spans="1:14" hidden="1" outlineLevel="2" x14ac:dyDescent="0.3">
      <c r="A168" s="11" t="s">
        <v>39</v>
      </c>
      <c r="B168" s="12">
        <v>909167.62162147777</v>
      </c>
      <c r="C168" s="12">
        <v>0</v>
      </c>
      <c r="D168" s="12">
        <v>238684.8053787961</v>
      </c>
      <c r="E168" s="12">
        <v>0</v>
      </c>
      <c r="F168" s="12">
        <v>231097.29162231731</v>
      </c>
      <c r="G168" s="12">
        <v>0</v>
      </c>
      <c r="H168" s="12">
        <v>0</v>
      </c>
      <c r="I168" s="12">
        <v>7587.5137564787765</v>
      </c>
      <c r="J168" s="12">
        <v>0</v>
      </c>
      <c r="K168" s="15">
        <v>670482.8162426817</v>
      </c>
      <c r="L168" s="12">
        <v>0</v>
      </c>
      <c r="M168" s="12">
        <v>198688.49239242333</v>
      </c>
      <c r="N168" s="12">
        <v>1107856.114013901</v>
      </c>
    </row>
    <row r="169" spans="1:14" hidden="1" outlineLevel="1" collapsed="1" x14ac:dyDescent="0.3">
      <c r="A169" s="9" t="s">
        <v>32</v>
      </c>
      <c r="B169" s="10">
        <v>18597.100410364117</v>
      </c>
      <c r="C169" s="10">
        <v>0</v>
      </c>
      <c r="D169" s="10">
        <v>16198.648332314118</v>
      </c>
      <c r="E169" s="10">
        <v>0</v>
      </c>
      <c r="F169" s="10">
        <v>9202.2329738599983</v>
      </c>
      <c r="G169" s="10">
        <v>0</v>
      </c>
      <c r="H169" s="10">
        <v>0</v>
      </c>
      <c r="I169" s="10">
        <v>6996.41535845412</v>
      </c>
      <c r="J169" s="10">
        <v>0</v>
      </c>
      <c r="K169" s="14">
        <v>781.94795685999998</v>
      </c>
      <c r="L169" s="10">
        <v>1616.50412119</v>
      </c>
      <c r="M169" s="10">
        <v>0</v>
      </c>
      <c r="N169" s="10">
        <v>18597.100410364117</v>
      </c>
    </row>
    <row r="170" spans="1:14" hidden="1" outlineLevel="2" x14ac:dyDescent="0.3">
      <c r="A170" s="11" t="s">
        <v>41</v>
      </c>
      <c r="B170" s="12">
        <v>18597.100410364117</v>
      </c>
      <c r="C170" s="12">
        <v>0</v>
      </c>
      <c r="D170" s="12">
        <v>16198.648332314118</v>
      </c>
      <c r="E170" s="12">
        <v>0</v>
      </c>
      <c r="F170" s="12">
        <v>9202.2329738599983</v>
      </c>
      <c r="G170" s="12">
        <v>0</v>
      </c>
      <c r="H170" s="12">
        <v>0</v>
      </c>
      <c r="I170" s="12">
        <v>6996.41535845412</v>
      </c>
      <c r="J170" s="12">
        <v>0</v>
      </c>
      <c r="K170" s="15">
        <v>781.94795685999998</v>
      </c>
      <c r="L170" s="12">
        <v>1616.50412119</v>
      </c>
      <c r="M170" s="12">
        <v>0</v>
      </c>
      <c r="N170" s="12">
        <v>18597.100410364117</v>
      </c>
    </row>
    <row r="171" spans="1:14" collapsed="1" x14ac:dyDescent="0.3">
      <c r="A171" s="2" t="s">
        <v>58</v>
      </c>
      <c r="B171" s="3">
        <v>3278452.1248610732</v>
      </c>
      <c r="C171" s="3">
        <v>0</v>
      </c>
      <c r="D171" s="3">
        <v>3194462.4798522894</v>
      </c>
      <c r="E171" s="3">
        <v>0</v>
      </c>
      <c r="F171" s="3">
        <v>3047268.3763272045</v>
      </c>
      <c r="G171" s="3">
        <v>1602.2854726400001</v>
      </c>
      <c r="H171" s="3">
        <v>28788.817997664199</v>
      </c>
      <c r="I171" s="3">
        <v>39950.260174553026</v>
      </c>
      <c r="J171" s="3">
        <v>76852.739880227993</v>
      </c>
      <c r="K171" s="3">
        <v>83989.645008783802</v>
      </c>
      <c r="L171" s="13">
        <v>0</v>
      </c>
      <c r="M171" s="3">
        <v>23075.231658421235</v>
      </c>
      <c r="N171" s="16">
        <v>3301527.3565194947</v>
      </c>
    </row>
    <row r="172" spans="1:14" hidden="1" outlineLevel="1" collapsed="1" x14ac:dyDescent="0.3">
      <c r="A172" s="9" t="s">
        <v>1</v>
      </c>
      <c r="B172" s="10">
        <v>3221004.906065119</v>
      </c>
      <c r="C172" s="10">
        <v>0</v>
      </c>
      <c r="D172" s="10">
        <v>3137015.2610563352</v>
      </c>
      <c r="E172" s="10">
        <v>0</v>
      </c>
      <c r="F172" s="10">
        <v>3043746.0730346879</v>
      </c>
      <c r="G172" s="10">
        <v>0</v>
      </c>
      <c r="H172" s="10">
        <v>28788.817997664199</v>
      </c>
      <c r="I172" s="10">
        <v>39081.417424163032</v>
      </c>
      <c r="J172" s="10">
        <v>25398.952599820001</v>
      </c>
      <c r="K172" s="10">
        <v>83989.645008783802</v>
      </c>
      <c r="L172" s="14">
        <v>0</v>
      </c>
      <c r="M172" s="10">
        <v>22425.014292875527</v>
      </c>
      <c r="N172" s="10">
        <v>3243429.9203579943</v>
      </c>
    </row>
    <row r="173" spans="1:14" hidden="1" outlineLevel="2" x14ac:dyDescent="0.3">
      <c r="A173" s="11" t="s">
        <v>38</v>
      </c>
      <c r="B173" s="12">
        <v>741200.33203106106</v>
      </c>
      <c r="C173" s="12">
        <v>0</v>
      </c>
      <c r="D173" s="12">
        <v>741200.33203106106</v>
      </c>
      <c r="E173" s="12">
        <v>0</v>
      </c>
      <c r="F173" s="12">
        <v>703702.19336800801</v>
      </c>
      <c r="G173" s="12">
        <v>0</v>
      </c>
      <c r="H173" s="12">
        <v>0</v>
      </c>
      <c r="I173" s="12">
        <v>37498.138663053011</v>
      </c>
      <c r="J173" s="12">
        <v>0</v>
      </c>
      <c r="K173" s="12">
        <v>0</v>
      </c>
      <c r="L173" s="15">
        <v>0</v>
      </c>
      <c r="M173" s="12">
        <v>3375.2744821411302</v>
      </c>
      <c r="N173" s="12">
        <v>744575.60651320219</v>
      </c>
    </row>
    <row r="174" spans="1:14" hidden="1" outlineLevel="2" x14ac:dyDescent="0.3">
      <c r="A174" s="11" t="s">
        <v>39</v>
      </c>
      <c r="B174" s="12">
        <v>2479804.574034058</v>
      </c>
      <c r="C174" s="12">
        <v>0</v>
      </c>
      <c r="D174" s="12">
        <v>2395814.9290252742</v>
      </c>
      <c r="E174" s="12">
        <v>0</v>
      </c>
      <c r="F174" s="12">
        <v>2340043.87966668</v>
      </c>
      <c r="G174" s="12">
        <v>0</v>
      </c>
      <c r="H174" s="12">
        <v>28788.817997664199</v>
      </c>
      <c r="I174" s="12">
        <v>1583.2787611100189</v>
      </c>
      <c r="J174" s="12">
        <v>25398.952599820001</v>
      </c>
      <c r="K174" s="12">
        <v>83989.645008783802</v>
      </c>
      <c r="L174" s="15">
        <v>0</v>
      </c>
      <c r="M174" s="12">
        <v>19049.739810734398</v>
      </c>
      <c r="N174" s="12">
        <v>2498854.3138447925</v>
      </c>
    </row>
    <row r="175" spans="1:14" hidden="1" outlineLevel="1" collapsed="1" x14ac:dyDescent="0.3">
      <c r="A175" s="9" t="s">
        <v>63</v>
      </c>
      <c r="B175" s="10">
        <v>2596.3552267800001</v>
      </c>
      <c r="C175" s="10">
        <v>0</v>
      </c>
      <c r="D175" s="10">
        <v>2596.3552267800001</v>
      </c>
      <c r="E175" s="10">
        <v>0</v>
      </c>
      <c r="F175" s="10">
        <v>585.97519649999992</v>
      </c>
      <c r="G175" s="10">
        <v>1602.2854726400001</v>
      </c>
      <c r="H175" s="10">
        <v>0</v>
      </c>
      <c r="I175" s="10">
        <v>408.09455764</v>
      </c>
      <c r="J175" s="10">
        <v>0</v>
      </c>
      <c r="K175" s="10">
        <v>0</v>
      </c>
      <c r="L175" s="14">
        <v>0</v>
      </c>
      <c r="M175" s="10">
        <v>0</v>
      </c>
      <c r="N175" s="10">
        <v>2596.3552267800001</v>
      </c>
    </row>
    <row r="176" spans="1:14" hidden="1" outlineLevel="2" x14ac:dyDescent="0.3">
      <c r="A176" s="11" t="s">
        <v>50</v>
      </c>
      <c r="B176" s="12">
        <v>2596.3552267800001</v>
      </c>
      <c r="C176" s="12">
        <v>0</v>
      </c>
      <c r="D176" s="12">
        <v>2596.3552267800001</v>
      </c>
      <c r="E176" s="12">
        <v>0</v>
      </c>
      <c r="F176" s="12">
        <v>585.97519649999992</v>
      </c>
      <c r="G176" s="12">
        <v>1602.2854726400001</v>
      </c>
      <c r="H176" s="12">
        <v>0</v>
      </c>
      <c r="I176" s="12">
        <v>408.09455764</v>
      </c>
      <c r="J176" s="12">
        <v>0</v>
      </c>
      <c r="K176" s="12">
        <v>0</v>
      </c>
      <c r="L176" s="15">
        <v>0</v>
      </c>
      <c r="M176" s="12">
        <v>0</v>
      </c>
      <c r="N176" s="12">
        <v>2596.3552267800001</v>
      </c>
    </row>
    <row r="177" spans="1:14" hidden="1" outlineLevel="1" collapsed="1" x14ac:dyDescent="0.3">
      <c r="A177" s="9" t="s">
        <v>32</v>
      </c>
      <c r="B177" s="10">
        <v>54810.837099447985</v>
      </c>
      <c r="C177" s="10">
        <v>0</v>
      </c>
      <c r="D177" s="10">
        <v>54810.837099447985</v>
      </c>
      <c r="E177" s="10">
        <v>0</v>
      </c>
      <c r="F177" s="10">
        <v>2896.3016262899901</v>
      </c>
      <c r="G177" s="10">
        <v>0</v>
      </c>
      <c r="H177" s="10">
        <v>0</v>
      </c>
      <c r="I177" s="10">
        <v>460.74819274999999</v>
      </c>
      <c r="J177" s="10">
        <v>51453.787280407996</v>
      </c>
      <c r="K177" s="10">
        <v>0</v>
      </c>
      <c r="L177" s="14">
        <v>0</v>
      </c>
      <c r="M177" s="10">
        <v>650.21736554570703</v>
      </c>
      <c r="N177" s="10">
        <v>55461.054464993693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650.21736554570703</v>
      </c>
      <c r="N178" s="12">
        <v>650.21736554570703</v>
      </c>
    </row>
    <row r="179" spans="1:14" hidden="1" outlineLevel="2" x14ac:dyDescent="0.3">
      <c r="A179" s="11" t="s">
        <v>41</v>
      </c>
      <c r="B179" s="12">
        <v>54810.837099447985</v>
      </c>
      <c r="C179" s="12">
        <v>0</v>
      </c>
      <c r="D179" s="12">
        <v>54810.837099447985</v>
      </c>
      <c r="E179" s="12">
        <v>0</v>
      </c>
      <c r="F179" s="12">
        <v>2896.3016262899901</v>
      </c>
      <c r="G179" s="12">
        <v>0</v>
      </c>
      <c r="H179" s="12">
        <v>0</v>
      </c>
      <c r="I179" s="12">
        <v>460.74819274999999</v>
      </c>
      <c r="J179" s="12">
        <v>51453.787280407996</v>
      </c>
      <c r="K179" s="12">
        <v>0</v>
      </c>
      <c r="L179" s="15">
        <v>0</v>
      </c>
      <c r="M179" s="12">
        <v>0</v>
      </c>
      <c r="N179" s="12">
        <v>54810.837099447985</v>
      </c>
    </row>
    <row r="180" spans="1:14" collapsed="1" x14ac:dyDescent="0.3">
      <c r="A180" s="2" t="s">
        <v>9</v>
      </c>
      <c r="B180" s="3">
        <v>4931421.7791324249</v>
      </c>
      <c r="C180" s="3">
        <v>1069336.2602149036</v>
      </c>
      <c r="D180" s="3">
        <v>2455656.8269481482</v>
      </c>
      <c r="E180" s="3">
        <v>1773625.258222637</v>
      </c>
      <c r="F180" s="3">
        <v>262571.52860813943</v>
      </c>
      <c r="G180" s="3">
        <v>298575.12598119694</v>
      </c>
      <c r="H180" s="3">
        <v>27.890596697516997</v>
      </c>
      <c r="I180" s="3">
        <v>113767.74116284853</v>
      </c>
      <c r="J180" s="3">
        <v>7089.282376628782</v>
      </c>
      <c r="K180" s="3">
        <v>37306.072168092709</v>
      </c>
      <c r="L180" s="3">
        <v>1369122.6198012808</v>
      </c>
      <c r="M180" s="13">
        <v>0</v>
      </c>
      <c r="N180" s="16">
        <v>4931421.7791324249</v>
      </c>
    </row>
    <row r="181" spans="1:14" hidden="1" outlineLevel="1" x14ac:dyDescent="0.3">
      <c r="A181" s="9" t="s">
        <v>33</v>
      </c>
      <c r="B181" s="10">
        <v>135547.6965337265</v>
      </c>
      <c r="C181" s="10">
        <v>0</v>
      </c>
      <c r="D181" s="10">
        <v>135547.6965337265</v>
      </c>
      <c r="E181" s="10">
        <v>135547.6965337265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135547.6965337265</v>
      </c>
    </row>
    <row r="182" spans="1:14" hidden="1" outlineLevel="1" collapsed="1" x14ac:dyDescent="0.3">
      <c r="A182" s="9" t="s">
        <v>60</v>
      </c>
      <c r="B182" s="10">
        <v>260966.96201186901</v>
      </c>
      <c r="C182" s="10">
        <v>65040.912874266949</v>
      </c>
      <c r="D182" s="10">
        <v>133283.38402410242</v>
      </c>
      <c r="E182" s="10">
        <v>80365.447222595307</v>
      </c>
      <c r="F182" s="10">
        <v>42287.82220681716</v>
      </c>
      <c r="G182" s="10">
        <v>4538.6861978381321</v>
      </c>
      <c r="H182" s="10">
        <v>0</v>
      </c>
      <c r="I182" s="10">
        <v>5040.3814163331854</v>
      </c>
      <c r="J182" s="10">
        <v>1051.0469805186269</v>
      </c>
      <c r="K182" s="10">
        <v>261.69816165442603</v>
      </c>
      <c r="L182" s="10">
        <v>62380.966951845199</v>
      </c>
      <c r="M182" s="14">
        <v>0</v>
      </c>
      <c r="N182" s="10">
        <v>260966.96201186901</v>
      </c>
    </row>
    <row r="183" spans="1:14" hidden="1" outlineLevel="2" x14ac:dyDescent="0.3">
      <c r="A183" s="11" t="s">
        <v>42</v>
      </c>
      <c r="B183" s="12">
        <v>2967.2383459836069</v>
      </c>
      <c r="C183" s="12">
        <v>99.796286741651997</v>
      </c>
      <c r="D183" s="12">
        <v>2867.4420592419551</v>
      </c>
      <c r="E183" s="12">
        <v>0</v>
      </c>
      <c r="F183" s="12">
        <v>2528.10210425896</v>
      </c>
      <c r="G183" s="12">
        <v>125.610131198952</v>
      </c>
      <c r="H183" s="12">
        <v>0</v>
      </c>
      <c r="I183" s="12">
        <v>0.53497241517600003</v>
      </c>
      <c r="J183" s="12">
        <v>213.19485136886701</v>
      </c>
      <c r="K183" s="12">
        <v>0</v>
      </c>
      <c r="L183" s="12">
        <v>0</v>
      </c>
      <c r="M183" s="15">
        <v>0</v>
      </c>
      <c r="N183" s="12">
        <v>2967.2383459836069</v>
      </c>
    </row>
    <row r="184" spans="1:14" hidden="1" outlineLevel="2" x14ac:dyDescent="0.3">
      <c r="A184" s="11" t="s">
        <v>43</v>
      </c>
      <c r="B184" s="12">
        <v>58308.867586206514</v>
      </c>
      <c r="C184" s="12">
        <v>0</v>
      </c>
      <c r="D184" s="12">
        <v>58066.908809636501</v>
      </c>
      <c r="E184" s="12">
        <v>58066.908809636501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241.958776570015</v>
      </c>
      <c r="L184" s="12">
        <v>0</v>
      </c>
      <c r="M184" s="15">
        <v>0</v>
      </c>
      <c r="N184" s="19">
        <v>58308.867586206514</v>
      </c>
    </row>
    <row r="185" spans="1:14" hidden="1" outlineLevel="2" x14ac:dyDescent="0.3">
      <c r="A185" s="11" t="s">
        <v>44</v>
      </c>
      <c r="B185" s="12">
        <v>199690.85607967887</v>
      </c>
      <c r="C185" s="12">
        <v>64941.116587525299</v>
      </c>
      <c r="D185" s="12">
        <v>72349.033155223951</v>
      </c>
      <c r="E185" s="12">
        <v>22298.538412958798</v>
      </c>
      <c r="F185" s="12">
        <v>39759.720102558204</v>
      </c>
      <c r="G185" s="12">
        <v>4413.0760666391798</v>
      </c>
      <c r="H185" s="12">
        <v>0</v>
      </c>
      <c r="I185" s="12">
        <v>5039.8464439180098</v>
      </c>
      <c r="J185" s="12">
        <v>837.85212914976</v>
      </c>
      <c r="K185" s="12">
        <v>19.739385084411001</v>
      </c>
      <c r="L185" s="12">
        <v>62380.966951845199</v>
      </c>
      <c r="M185" s="15">
        <v>0</v>
      </c>
      <c r="N185" s="19">
        <v>199690.85607967887</v>
      </c>
    </row>
    <row r="186" spans="1:14" hidden="1" outlineLevel="1" collapsed="1" x14ac:dyDescent="0.3">
      <c r="A186" s="9" t="s">
        <v>31</v>
      </c>
      <c r="B186" s="10">
        <v>1526935.0791332398</v>
      </c>
      <c r="C186" s="10">
        <v>1800.6253974351</v>
      </c>
      <c r="D186" s="10">
        <v>1517824.8585407892</v>
      </c>
      <c r="E186" s="10">
        <v>1455718.7742171399</v>
      </c>
      <c r="F186" s="10">
        <v>46881.940267326747</v>
      </c>
      <c r="G186" s="10">
        <v>7477.3471080116906</v>
      </c>
      <c r="H186" s="10">
        <v>27.890596697516997</v>
      </c>
      <c r="I186" s="10">
        <v>7718.9063516134029</v>
      </c>
      <c r="J186" s="10">
        <v>0</v>
      </c>
      <c r="K186" s="10">
        <v>0</v>
      </c>
      <c r="L186" s="10">
        <v>7309.5951950154531</v>
      </c>
      <c r="M186" s="14">
        <v>0</v>
      </c>
      <c r="N186" s="10">
        <v>1526935.0791332398</v>
      </c>
    </row>
    <row r="187" spans="1:14" hidden="1" outlineLevel="2" x14ac:dyDescent="0.3">
      <c r="A187" s="11" t="s">
        <v>35</v>
      </c>
      <c r="B187" s="12">
        <v>46768.628796678764</v>
      </c>
      <c r="C187" s="12">
        <v>980.51155202606401</v>
      </c>
      <c r="D187" s="12">
        <v>45356.543605034298</v>
      </c>
      <c r="E187" s="12">
        <v>0</v>
      </c>
      <c r="F187" s="12">
        <v>39074.522200691703</v>
      </c>
      <c r="G187" s="12">
        <v>1691.76379452377</v>
      </c>
      <c r="H187" s="12">
        <v>2.9030969776409998</v>
      </c>
      <c r="I187" s="12">
        <v>4587.3545128411797</v>
      </c>
      <c r="J187" s="12">
        <v>0</v>
      </c>
      <c r="K187" s="12">
        <v>0</v>
      </c>
      <c r="L187" s="12">
        <v>431.57363961840298</v>
      </c>
      <c r="M187" s="15">
        <v>0</v>
      </c>
      <c r="N187" s="12">
        <v>46768.628796678764</v>
      </c>
    </row>
    <row r="188" spans="1:14" hidden="1" outlineLevel="2" x14ac:dyDescent="0.3">
      <c r="A188" s="11" t="s">
        <v>37</v>
      </c>
      <c r="B188" s="12">
        <v>1480166.4503365611</v>
      </c>
      <c r="C188" s="12">
        <v>820.113845409036</v>
      </c>
      <c r="D188" s="12">
        <v>1472468.314935755</v>
      </c>
      <c r="E188" s="12">
        <v>1455718.7742171399</v>
      </c>
      <c r="F188" s="12">
        <v>7807.4180666350403</v>
      </c>
      <c r="G188" s="12">
        <v>5785.5833134879203</v>
      </c>
      <c r="H188" s="12">
        <v>24.987499719875998</v>
      </c>
      <c r="I188" s="12">
        <v>3131.5518387722232</v>
      </c>
      <c r="J188" s="12">
        <v>0</v>
      </c>
      <c r="K188" s="12">
        <v>0</v>
      </c>
      <c r="L188" s="12">
        <v>6878.0215553970502</v>
      </c>
      <c r="M188" s="15">
        <v>0</v>
      </c>
      <c r="N188" s="12">
        <v>1480166.4503365611</v>
      </c>
    </row>
    <row r="189" spans="1:14" hidden="1" outlineLevel="1" collapsed="1" x14ac:dyDescent="0.3">
      <c r="A189" s="9" t="s">
        <v>1</v>
      </c>
      <c r="B189" s="10">
        <v>200521.66499967952</v>
      </c>
      <c r="C189" s="10">
        <v>41528.851407718706</v>
      </c>
      <c r="D189" s="10">
        <v>134329.91072986735</v>
      </c>
      <c r="E189" s="10">
        <v>101993.34024917515</v>
      </c>
      <c r="F189" s="10">
        <v>8.198510953365</v>
      </c>
      <c r="G189" s="10">
        <v>83.150321641641</v>
      </c>
      <c r="H189" s="10">
        <v>0</v>
      </c>
      <c r="I189" s="10">
        <v>32245.221648097198</v>
      </c>
      <c r="J189" s="10">
        <v>0</v>
      </c>
      <c r="K189" s="10">
        <v>10158.24268762268</v>
      </c>
      <c r="L189" s="10">
        <v>14504.6601744708</v>
      </c>
      <c r="M189" s="14">
        <v>0</v>
      </c>
      <c r="N189" s="10">
        <v>200521.66499967952</v>
      </c>
    </row>
    <row r="190" spans="1:14" hidden="1" outlineLevel="2" x14ac:dyDescent="0.3">
      <c r="A190" s="11" t="s">
        <v>38</v>
      </c>
      <c r="B190" s="12">
        <v>6992.9336904246666</v>
      </c>
      <c r="C190" s="12">
        <v>2585.2535015744102</v>
      </c>
      <c r="D190" s="12">
        <v>259.94220169405497</v>
      </c>
      <c r="E190" s="12">
        <v>163.14384281114701</v>
      </c>
      <c r="F190" s="12">
        <v>8.198510953365</v>
      </c>
      <c r="G190" s="12">
        <v>82.238955646337999</v>
      </c>
      <c r="H190" s="12">
        <v>0</v>
      </c>
      <c r="I190" s="12">
        <v>6.3608922832049997</v>
      </c>
      <c r="J190" s="12">
        <v>0</v>
      </c>
      <c r="K190" s="12">
        <v>3609.9189643499999</v>
      </c>
      <c r="L190" s="12">
        <v>537.81902280620102</v>
      </c>
      <c r="M190" s="15">
        <v>0</v>
      </c>
      <c r="N190" s="12">
        <v>6992.9336904246666</v>
      </c>
    </row>
    <row r="191" spans="1:14" hidden="1" outlineLevel="2" x14ac:dyDescent="0.3">
      <c r="A191" s="11" t="s">
        <v>39</v>
      </c>
      <c r="B191" s="12">
        <v>193528.73130925486</v>
      </c>
      <c r="C191" s="12">
        <v>38943.597906144299</v>
      </c>
      <c r="D191" s="12">
        <v>134069.96852817328</v>
      </c>
      <c r="E191" s="12">
        <v>101830.196406364</v>
      </c>
      <c r="F191" s="12">
        <v>0</v>
      </c>
      <c r="G191" s="12">
        <v>0.911365995303</v>
      </c>
      <c r="H191" s="12">
        <v>0</v>
      </c>
      <c r="I191" s="12">
        <v>32238.860755813992</v>
      </c>
      <c r="J191" s="12">
        <v>0</v>
      </c>
      <c r="K191" s="12">
        <v>6548.3237232726806</v>
      </c>
      <c r="L191" s="12">
        <v>13966.841151664599</v>
      </c>
      <c r="M191" s="15">
        <v>0</v>
      </c>
      <c r="N191" s="12">
        <v>193528.73130925486</v>
      </c>
    </row>
    <row r="192" spans="1:14" hidden="1" outlineLevel="1" collapsed="1" x14ac:dyDescent="0.3">
      <c r="A192" s="9" t="s">
        <v>61</v>
      </c>
      <c r="B192" s="10">
        <v>2479751.5760274092</v>
      </c>
      <c r="C192" s="10">
        <v>761249.52485532395</v>
      </c>
      <c r="D192" s="10">
        <v>515268.44194511912</v>
      </c>
      <c r="E192" s="10">
        <v>0</v>
      </c>
      <c r="F192" s="10">
        <v>167347.14041578997</v>
      </c>
      <c r="G192" s="10">
        <v>284915.38278642867</v>
      </c>
      <c r="H192" s="10">
        <v>0</v>
      </c>
      <c r="I192" s="10">
        <v>62325.839161056851</v>
      </c>
      <c r="J192" s="10">
        <v>680.07958184362496</v>
      </c>
      <c r="K192" s="10">
        <v>26886.131318815598</v>
      </c>
      <c r="L192" s="10">
        <v>1176347.4779081505</v>
      </c>
      <c r="M192" s="14">
        <v>0</v>
      </c>
      <c r="N192" s="10">
        <v>2479751.5760274092</v>
      </c>
    </row>
    <row r="193" spans="1:14" hidden="1" outlineLevel="2" x14ac:dyDescent="0.3">
      <c r="A193" s="11" t="s">
        <v>57</v>
      </c>
      <c r="B193" s="12">
        <v>2000707.7713076584</v>
      </c>
      <c r="C193" s="12">
        <v>743323.7754603842</v>
      </c>
      <c r="D193" s="12">
        <v>279954.63189671206</v>
      </c>
      <c r="E193" s="12">
        <v>0</v>
      </c>
      <c r="F193" s="12">
        <v>167303.51537358071</v>
      </c>
      <c r="G193" s="12">
        <v>50114.361371740677</v>
      </c>
      <c r="H193" s="12">
        <v>0</v>
      </c>
      <c r="I193" s="12">
        <v>61856.675569547057</v>
      </c>
      <c r="J193" s="12">
        <v>680.07958184362496</v>
      </c>
      <c r="K193" s="12">
        <v>26886.131318815598</v>
      </c>
      <c r="L193" s="12">
        <v>950543.23263174656</v>
      </c>
      <c r="M193" s="15">
        <v>0</v>
      </c>
      <c r="N193" s="12">
        <v>2000707.7713076584</v>
      </c>
    </row>
    <row r="194" spans="1:14" hidden="1" outlineLevel="2" x14ac:dyDescent="0.3">
      <c r="A194" s="11" t="s">
        <v>45</v>
      </c>
      <c r="B194" s="12">
        <v>479043.80471975077</v>
      </c>
      <c r="C194" s="12">
        <v>17925.749394939699</v>
      </c>
      <c r="D194" s="12">
        <v>235313.81004840706</v>
      </c>
      <c r="E194" s="12">
        <v>0</v>
      </c>
      <c r="F194" s="12">
        <v>43.625042209241997</v>
      </c>
      <c r="G194" s="12">
        <v>234801.021414688</v>
      </c>
      <c r="H194" s="12">
        <v>0</v>
      </c>
      <c r="I194" s="12">
        <v>469.16359150979696</v>
      </c>
      <c r="J194" s="12">
        <v>0</v>
      </c>
      <c r="K194" s="12">
        <v>0</v>
      </c>
      <c r="L194" s="12">
        <v>225804.24527640399</v>
      </c>
      <c r="M194" s="15">
        <v>0</v>
      </c>
      <c r="N194" s="12">
        <v>479043.80471975077</v>
      </c>
    </row>
    <row r="195" spans="1:14" hidden="1" outlineLevel="1" collapsed="1" x14ac:dyDescent="0.3">
      <c r="A195" s="9" t="s">
        <v>63</v>
      </c>
      <c r="B195" s="10">
        <v>6947.4624597488219</v>
      </c>
      <c r="C195" s="10">
        <v>3710.7957356119841</v>
      </c>
      <c r="D195" s="10">
        <v>1218.8154979381229</v>
      </c>
      <c r="E195" s="10">
        <v>0</v>
      </c>
      <c r="F195" s="10">
        <v>220.94137120575598</v>
      </c>
      <c r="G195" s="10">
        <v>989.26858561584595</v>
      </c>
      <c r="H195" s="10">
        <v>0</v>
      </c>
      <c r="I195" s="10">
        <v>8.6055411165209996</v>
      </c>
      <c r="J195" s="10">
        <v>0</v>
      </c>
      <c r="K195" s="10">
        <v>0</v>
      </c>
      <c r="L195" s="10">
        <v>2017.8512261987139</v>
      </c>
      <c r="M195" s="14">
        <v>0</v>
      </c>
      <c r="N195" s="10">
        <v>6947.4624597488219</v>
      </c>
    </row>
    <row r="196" spans="1:14" hidden="1" outlineLevel="2" x14ac:dyDescent="0.3">
      <c r="A196" s="11" t="s">
        <v>50</v>
      </c>
      <c r="B196" s="12">
        <v>6947.4624597488219</v>
      </c>
      <c r="C196" s="12">
        <v>3710.7957356119841</v>
      </c>
      <c r="D196" s="12">
        <v>1218.8154979381229</v>
      </c>
      <c r="E196" s="12">
        <v>0</v>
      </c>
      <c r="F196" s="12">
        <v>220.94137120575598</v>
      </c>
      <c r="G196" s="12">
        <v>989.26858561584595</v>
      </c>
      <c r="H196" s="12">
        <v>0</v>
      </c>
      <c r="I196" s="12">
        <v>8.6055411165209996</v>
      </c>
      <c r="J196" s="12">
        <v>0</v>
      </c>
      <c r="K196" s="12">
        <v>0</v>
      </c>
      <c r="L196" s="12">
        <v>2017.8512261987139</v>
      </c>
      <c r="M196" s="15">
        <v>0</v>
      </c>
      <c r="N196" s="12">
        <v>6947.4624597488219</v>
      </c>
    </row>
    <row r="197" spans="1:14" hidden="1" outlineLevel="1" collapsed="1" x14ac:dyDescent="0.3">
      <c r="A197" s="9" t="s">
        <v>32</v>
      </c>
      <c r="B197" s="10">
        <v>320751.33796675241</v>
      </c>
      <c r="C197" s="10">
        <v>196005.54994454709</v>
      </c>
      <c r="D197" s="10">
        <v>18183.719676605244</v>
      </c>
      <c r="E197" s="10">
        <v>0</v>
      </c>
      <c r="F197" s="10">
        <v>5825.4858360464304</v>
      </c>
      <c r="G197" s="10">
        <v>571.2909816609</v>
      </c>
      <c r="H197" s="10">
        <v>0</v>
      </c>
      <c r="I197" s="10">
        <v>6428.7870446313809</v>
      </c>
      <c r="J197" s="10">
        <v>5358.1558142665308</v>
      </c>
      <c r="K197" s="10">
        <v>0</v>
      </c>
      <c r="L197" s="10">
        <v>106562.06834560007</v>
      </c>
      <c r="M197" s="14">
        <v>0</v>
      </c>
      <c r="N197" s="10">
        <v>320751.33796675241</v>
      </c>
    </row>
    <row r="198" spans="1:14" hidden="1" outlineLevel="2" x14ac:dyDescent="0.3">
      <c r="A198" s="11" t="s">
        <v>40</v>
      </c>
      <c r="B198" s="12">
        <v>199664.92182816306</v>
      </c>
      <c r="C198" s="12">
        <v>183420.5944288951</v>
      </c>
      <c r="D198" s="12">
        <v>5234.1685907494984</v>
      </c>
      <c r="E198" s="12">
        <v>0</v>
      </c>
      <c r="F198" s="12">
        <v>0</v>
      </c>
      <c r="G198" s="12">
        <v>570.700912993668</v>
      </c>
      <c r="H198" s="12">
        <v>0</v>
      </c>
      <c r="I198" s="12">
        <v>4333.8358226028995</v>
      </c>
      <c r="J198" s="12">
        <v>329.631855152931</v>
      </c>
      <c r="K198" s="12">
        <v>0</v>
      </c>
      <c r="L198" s="12">
        <v>11010.158808518459</v>
      </c>
      <c r="M198" s="15">
        <v>0</v>
      </c>
      <c r="N198" s="12">
        <v>199664.92182816306</v>
      </c>
    </row>
    <row r="199" spans="1:14" hidden="1" outlineLevel="2" x14ac:dyDescent="0.3">
      <c r="A199" s="11" t="s">
        <v>41</v>
      </c>
      <c r="B199" s="12">
        <v>121086.41613858935</v>
      </c>
      <c r="C199" s="12">
        <v>12584.955515652</v>
      </c>
      <c r="D199" s="12">
        <v>12949.551085855743</v>
      </c>
      <c r="E199" s="12">
        <v>0</v>
      </c>
      <c r="F199" s="12">
        <v>5825.4858360464304</v>
      </c>
      <c r="G199" s="12">
        <v>0.59006866723200002</v>
      </c>
      <c r="H199" s="12">
        <v>0</v>
      </c>
      <c r="I199" s="12">
        <v>2094.951222028481</v>
      </c>
      <c r="J199" s="12">
        <v>5028.5239591135996</v>
      </c>
      <c r="K199" s="12">
        <v>0</v>
      </c>
      <c r="L199" s="12">
        <v>95551.909537081607</v>
      </c>
      <c r="M199" s="15">
        <v>0</v>
      </c>
      <c r="N199" s="12">
        <v>121086.41613858935</v>
      </c>
    </row>
    <row r="200" spans="1:14" collapsed="1" x14ac:dyDescent="0.3">
      <c r="A200" s="17" t="s">
        <v>64</v>
      </c>
      <c r="B200" s="16">
        <v>63239422.530876234</v>
      </c>
      <c r="C200" s="16">
        <v>12182296.082430447</v>
      </c>
      <c r="D200" s="16">
        <v>33596168.559719324</v>
      </c>
      <c r="E200" s="16">
        <v>3860901.4872816312</v>
      </c>
      <c r="F200" s="16">
        <v>12312322.790661357</v>
      </c>
      <c r="G200" s="16">
        <v>9443736.6063964237</v>
      </c>
      <c r="H200" s="16">
        <v>1880440.6543413473</v>
      </c>
      <c r="I200" s="16">
        <v>3178505.0599874924</v>
      </c>
      <c r="J200" s="16">
        <v>2920261.9610510692</v>
      </c>
      <c r="K200" s="16">
        <v>4707427.1980339792</v>
      </c>
      <c r="L200" s="16">
        <v>12753530.690692481</v>
      </c>
      <c r="M200" s="16">
        <v>8941566.2481653746</v>
      </c>
      <c r="N200" s="16">
        <v>72180988.779041603</v>
      </c>
    </row>
    <row r="201" spans="1:14" hidden="1" outlineLevel="1" x14ac:dyDescent="0.3">
      <c r="A201" s="9" t="s">
        <v>33</v>
      </c>
      <c r="B201" s="10">
        <v>135547.6965337265</v>
      </c>
      <c r="C201" s="10">
        <v>0</v>
      </c>
      <c r="D201" s="10">
        <v>135547.6965337265</v>
      </c>
      <c r="E201" s="10">
        <v>135547.6965337265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93208.320094669194</v>
      </c>
      <c r="N201" s="10">
        <v>228756.01662839571</v>
      </c>
    </row>
    <row r="202" spans="1:14" hidden="1" outlineLevel="1" collapsed="1" x14ac:dyDescent="0.3">
      <c r="A202" s="9" t="s">
        <v>60</v>
      </c>
      <c r="B202" s="10">
        <v>5804577.6503807614</v>
      </c>
      <c r="C202" s="10">
        <v>656507.34029034129</v>
      </c>
      <c r="D202" s="10">
        <v>1201688.517548111</v>
      </c>
      <c r="E202" s="10">
        <v>80365.447222595307</v>
      </c>
      <c r="F202" s="10">
        <v>885518.64377680863</v>
      </c>
      <c r="G202" s="10">
        <v>22087.467392271261</v>
      </c>
      <c r="H202" s="10">
        <v>21969.118635062205</v>
      </c>
      <c r="I202" s="10">
        <v>137201.56414439649</v>
      </c>
      <c r="J202" s="10">
        <v>54546.276376977105</v>
      </c>
      <c r="K202" s="10">
        <v>1708734.9959686075</v>
      </c>
      <c r="L202" s="10">
        <v>2237646.7965737013</v>
      </c>
      <c r="M202" s="10">
        <v>2346.8764173437389</v>
      </c>
      <c r="N202" s="10">
        <v>5806924.5267981049</v>
      </c>
    </row>
    <row r="203" spans="1:14" hidden="1" outlineLevel="2" x14ac:dyDescent="0.3">
      <c r="A203" s="11" t="s">
        <v>42</v>
      </c>
      <c r="B203" s="10">
        <v>322999.5383459836</v>
      </c>
      <c r="C203" s="12">
        <v>99.796286741651997</v>
      </c>
      <c r="D203" s="12">
        <v>52804.586414191952</v>
      </c>
      <c r="E203" s="12">
        <v>0</v>
      </c>
      <c r="F203" s="12">
        <v>51725.270945118958</v>
      </c>
      <c r="G203" s="12">
        <v>125.610131198952</v>
      </c>
      <c r="H203" s="12">
        <v>0</v>
      </c>
      <c r="I203" s="12">
        <v>708.18035863517605</v>
      </c>
      <c r="J203" s="12">
        <v>245.52497923886699</v>
      </c>
      <c r="K203" s="12">
        <v>0</v>
      </c>
      <c r="L203" s="12">
        <v>270095.15564504999</v>
      </c>
      <c r="M203" s="12">
        <v>0</v>
      </c>
      <c r="N203" s="12">
        <v>322999.5383459836</v>
      </c>
    </row>
    <row r="204" spans="1:14" hidden="1" outlineLevel="2" x14ac:dyDescent="0.3">
      <c r="A204" s="11" t="s">
        <v>43</v>
      </c>
      <c r="B204" s="10">
        <v>1991154.8600961363</v>
      </c>
      <c r="C204" s="10">
        <v>135392.85191936899</v>
      </c>
      <c r="D204" s="10">
        <v>87808.854443597505</v>
      </c>
      <c r="E204" s="10">
        <v>58066.908809636501</v>
      </c>
      <c r="F204" s="10">
        <v>14708.17823466001</v>
      </c>
      <c r="G204" s="10">
        <v>8481.0218056110207</v>
      </c>
      <c r="H204" s="10">
        <v>501.67864720999501</v>
      </c>
      <c r="I204" s="10">
        <v>167.84895336</v>
      </c>
      <c r="J204" s="10">
        <v>5883.2179931199998</v>
      </c>
      <c r="K204" s="10">
        <v>1619393.7158443099</v>
      </c>
      <c r="L204" s="10">
        <v>148559.43788886</v>
      </c>
      <c r="M204" s="10">
        <v>2334.286905043145</v>
      </c>
      <c r="N204" s="10">
        <v>1993489.1470011794</v>
      </c>
    </row>
    <row r="205" spans="1:14" hidden="1" outlineLevel="2" x14ac:dyDescent="0.3">
      <c r="A205" s="11" t="s">
        <v>44</v>
      </c>
      <c r="B205" s="12">
        <v>3490423.2519386411</v>
      </c>
      <c r="C205" s="12">
        <v>521014.69208423066</v>
      </c>
      <c r="D205" s="12">
        <v>1061075.0766903218</v>
      </c>
      <c r="E205" s="12">
        <v>22298.538412958798</v>
      </c>
      <c r="F205" s="12">
        <v>819085.19459702983</v>
      </c>
      <c r="G205" s="12">
        <v>13480.835455461289</v>
      </c>
      <c r="H205" s="12">
        <v>21467.439987852209</v>
      </c>
      <c r="I205" s="12">
        <v>136325.53483240132</v>
      </c>
      <c r="J205" s="12">
        <v>48417.533404618232</v>
      </c>
      <c r="K205" s="12">
        <v>89341.280124297511</v>
      </c>
      <c r="L205" s="12">
        <v>1818992.2030397912</v>
      </c>
      <c r="M205" s="12">
        <v>12.589512300594</v>
      </c>
      <c r="N205" s="12">
        <v>3490435.8414509417</v>
      </c>
    </row>
    <row r="206" spans="1:14" hidden="1" outlineLevel="1" collapsed="1" x14ac:dyDescent="0.3">
      <c r="A206" s="9" t="s">
        <v>31</v>
      </c>
      <c r="B206" s="10">
        <v>13302318.048343197</v>
      </c>
      <c r="C206" s="10">
        <v>1292224.8101097897</v>
      </c>
      <c r="D206" s="10">
        <v>10163388.143216668</v>
      </c>
      <c r="E206" s="10">
        <v>3483015.3771070438</v>
      </c>
      <c r="F206" s="10">
        <v>2470527.2606900404</v>
      </c>
      <c r="G206" s="10">
        <v>3339341.6353077986</v>
      </c>
      <c r="H206" s="10">
        <v>106621.38960595205</v>
      </c>
      <c r="I206" s="10">
        <v>358535.25876801304</v>
      </c>
      <c r="J206" s="10">
        <v>405347.2217378206</v>
      </c>
      <c r="K206" s="10">
        <v>129597.94076481408</v>
      </c>
      <c r="L206" s="10">
        <v>1717107.1542519233</v>
      </c>
      <c r="M206" s="10">
        <v>933331.33266146178</v>
      </c>
      <c r="N206" s="10">
        <v>14235649.381004658</v>
      </c>
    </row>
    <row r="207" spans="1:14" hidden="1" outlineLevel="2" x14ac:dyDescent="0.3">
      <c r="A207" s="11" t="s">
        <v>35</v>
      </c>
      <c r="B207" s="12">
        <v>2916689.0688024079</v>
      </c>
      <c r="C207" s="12">
        <v>545510.80014820478</v>
      </c>
      <c r="D207" s="12">
        <v>1877755.1936094398</v>
      </c>
      <c r="E207" s="12">
        <v>362348.56700980401</v>
      </c>
      <c r="F207" s="12">
        <v>710677.73621222307</v>
      </c>
      <c r="G207" s="12">
        <v>674141.4383906991</v>
      </c>
      <c r="H207" s="12">
        <v>6401.3379961026621</v>
      </c>
      <c r="I207" s="12">
        <v>76676.796905464027</v>
      </c>
      <c r="J207" s="12">
        <v>47509.31709514666</v>
      </c>
      <c r="K207" s="12">
        <v>26758.054046322599</v>
      </c>
      <c r="L207" s="12">
        <v>466665.02099844092</v>
      </c>
      <c r="M207" s="12">
        <v>186087.54155052107</v>
      </c>
      <c r="N207" s="12">
        <v>3102776.6103529292</v>
      </c>
    </row>
    <row r="208" spans="1:14" hidden="1" outlineLevel="2" x14ac:dyDescent="0.3">
      <c r="A208" s="11" t="s">
        <v>37</v>
      </c>
      <c r="B208" s="12">
        <v>10385628.979540789</v>
      </c>
      <c r="C208" s="12">
        <v>746714.00996158505</v>
      </c>
      <c r="D208" s="12">
        <v>8285632.9496072298</v>
      </c>
      <c r="E208" s="12">
        <v>3120666.8100972399</v>
      </c>
      <c r="F208" s="12">
        <v>1759849.5244778178</v>
      </c>
      <c r="G208" s="12">
        <v>2665200.1969170994</v>
      </c>
      <c r="H208" s="12">
        <v>100220.0516098494</v>
      </c>
      <c r="I208" s="12">
        <v>281858.46186254895</v>
      </c>
      <c r="J208" s="12">
        <v>357837.90464267391</v>
      </c>
      <c r="K208" s="12">
        <v>102839.88671849149</v>
      </c>
      <c r="L208" s="12">
        <v>1250442.1332534824</v>
      </c>
      <c r="M208" s="12">
        <v>747243.79111094074</v>
      </c>
      <c r="N208" s="12">
        <v>11132872.77065173</v>
      </c>
    </row>
    <row r="209" spans="1:14" hidden="1" outlineLevel="1" collapsed="1" x14ac:dyDescent="0.3">
      <c r="A209" s="9" t="s">
        <v>1</v>
      </c>
      <c r="B209" s="10">
        <v>10873690.611259878</v>
      </c>
      <c r="C209" s="10">
        <v>41697.67879202871</v>
      </c>
      <c r="D209" s="10">
        <v>9019898.3019747827</v>
      </c>
      <c r="E209" s="10">
        <v>147693.80641826516</v>
      </c>
      <c r="F209" s="10">
        <v>7000784.5711718807</v>
      </c>
      <c r="G209" s="10">
        <v>1445475.5656779611</v>
      </c>
      <c r="H209" s="10">
        <v>304096.93422775989</v>
      </c>
      <c r="I209" s="10">
        <v>96448.471879096673</v>
      </c>
      <c r="J209" s="10">
        <v>25398.952599820001</v>
      </c>
      <c r="K209" s="10">
        <v>1797589.9703185954</v>
      </c>
      <c r="L209" s="10">
        <v>14504.6601744708</v>
      </c>
      <c r="M209" s="10">
        <v>1812916.2907126851</v>
      </c>
      <c r="N209" s="10">
        <v>12686606.901972562</v>
      </c>
    </row>
    <row r="210" spans="1:14" hidden="1" outlineLevel="2" x14ac:dyDescent="0.3">
      <c r="A210" s="11" t="s">
        <v>38</v>
      </c>
      <c r="B210" s="12">
        <v>4624068.0217261054</v>
      </c>
      <c r="C210" s="12">
        <v>2754.0808858844102</v>
      </c>
      <c r="D210" s="12">
        <v>4571728.5248339344</v>
      </c>
      <c r="E210" s="12">
        <v>45863.610011901146</v>
      </c>
      <c r="F210" s="12">
        <v>3041097.1668544733</v>
      </c>
      <c r="G210" s="12">
        <v>1445474.6543119657</v>
      </c>
      <c r="H210" s="12">
        <v>337.31762523967501</v>
      </c>
      <c r="I210" s="12">
        <v>38955.776030353882</v>
      </c>
      <c r="J210" s="12">
        <v>0</v>
      </c>
      <c r="K210" s="12">
        <v>49047.596983480347</v>
      </c>
      <c r="L210" s="12">
        <v>537.81902280620102</v>
      </c>
      <c r="M210" s="12">
        <v>467995.57225675375</v>
      </c>
      <c r="N210" s="12">
        <v>5092063.5939828595</v>
      </c>
    </row>
    <row r="211" spans="1:14" hidden="1" outlineLevel="2" x14ac:dyDescent="0.3">
      <c r="A211" s="11" t="s">
        <v>39</v>
      </c>
      <c r="B211" s="10">
        <v>6249622.5895337733</v>
      </c>
      <c r="C211" s="12">
        <v>38943.597906144299</v>
      </c>
      <c r="D211" s="10">
        <v>4448169.7771408493</v>
      </c>
      <c r="E211" s="12">
        <v>101830.196406364</v>
      </c>
      <c r="F211" s="12">
        <v>3959687.4043174074</v>
      </c>
      <c r="G211" s="12">
        <v>0.911365995303</v>
      </c>
      <c r="H211" s="12">
        <v>303759.61660252023</v>
      </c>
      <c r="I211" s="12">
        <v>57492.695848742791</v>
      </c>
      <c r="J211" s="12">
        <v>25398.952599820001</v>
      </c>
      <c r="K211" s="12">
        <v>1748542.3733351149</v>
      </c>
      <c r="L211" s="12">
        <v>13966.841151664599</v>
      </c>
      <c r="M211" s="12">
        <v>1344920.7184559314</v>
      </c>
      <c r="N211" s="10">
        <v>7594543.3079897044</v>
      </c>
    </row>
    <row r="212" spans="1:14" hidden="1" outlineLevel="1" collapsed="1" x14ac:dyDescent="0.3">
      <c r="A212" s="9" t="s">
        <v>61</v>
      </c>
      <c r="B212" s="10">
        <v>27859163.631151762</v>
      </c>
      <c r="C212" s="10">
        <v>9348898.5619389694</v>
      </c>
      <c r="D212" s="10">
        <v>11406677.07475882</v>
      </c>
      <c r="E212" s="10">
        <v>0</v>
      </c>
      <c r="F212" s="10">
        <v>1307658.7295267205</v>
      </c>
      <c r="G212" s="10">
        <v>4570015.6161744986</v>
      </c>
      <c r="H212" s="10">
        <v>1362221.3114581581</v>
      </c>
      <c r="I212" s="10">
        <v>2059020.3295819419</v>
      </c>
      <c r="J212" s="10">
        <v>2107761.0880175</v>
      </c>
      <c r="K212" s="10">
        <v>1035645.9464872926</v>
      </c>
      <c r="L212" s="10">
        <v>6067942.0479666786</v>
      </c>
      <c r="M212" s="10">
        <v>5354746.9319924777</v>
      </c>
      <c r="N212" s="10">
        <v>33213910.563144241</v>
      </c>
    </row>
    <row r="213" spans="1:14" hidden="1" outlineLevel="2" x14ac:dyDescent="0.3">
      <c r="A213" s="11" t="s">
        <v>57</v>
      </c>
      <c r="B213" s="12">
        <v>16703203.929379065</v>
      </c>
      <c r="C213" s="12">
        <v>7443057.6189895971</v>
      </c>
      <c r="D213" s="12">
        <v>4181765.6141968518</v>
      </c>
      <c r="E213" s="12">
        <v>0</v>
      </c>
      <c r="F213" s="12">
        <v>994546.72287358099</v>
      </c>
      <c r="G213" s="12">
        <v>158075.01597414061</v>
      </c>
      <c r="H213" s="12">
        <v>907772.20218346047</v>
      </c>
      <c r="I213" s="12">
        <v>1989153.8586869922</v>
      </c>
      <c r="J213" s="12">
        <v>132217.81447867764</v>
      </c>
      <c r="K213" s="12">
        <v>734680.66927462851</v>
      </c>
      <c r="L213" s="12">
        <v>4343700.0269179875</v>
      </c>
      <c r="M213" s="12">
        <v>4814443.5806030035</v>
      </c>
      <c r="N213" s="12">
        <v>21517647.509982068</v>
      </c>
    </row>
    <row r="214" spans="1:14" hidden="1" outlineLevel="2" x14ac:dyDescent="0.3">
      <c r="A214" s="11" t="s">
        <v>45</v>
      </c>
      <c r="B214" s="12">
        <v>11155959.701772694</v>
      </c>
      <c r="C214" s="12">
        <v>1905840.9429493714</v>
      </c>
      <c r="D214" s="12">
        <v>7224911.4605619665</v>
      </c>
      <c r="E214" s="12">
        <v>0</v>
      </c>
      <c r="F214" s="12">
        <v>313112.00665313925</v>
      </c>
      <c r="G214" s="12">
        <v>4411940.6002003578</v>
      </c>
      <c r="H214" s="12">
        <v>454449.10927469755</v>
      </c>
      <c r="I214" s="12">
        <v>69866.470894949802</v>
      </c>
      <c r="J214" s="12">
        <v>1975543.2735388221</v>
      </c>
      <c r="K214" s="12">
        <v>300965.27721266419</v>
      </c>
      <c r="L214" s="12">
        <v>1724242.0210486911</v>
      </c>
      <c r="M214" s="12">
        <v>540303.35138947365</v>
      </c>
      <c r="N214" s="12">
        <v>11696263.053162167</v>
      </c>
    </row>
    <row r="215" spans="1:14" hidden="1" outlineLevel="1" collapsed="1" x14ac:dyDescent="0.3">
      <c r="A215" s="9" t="s">
        <v>62</v>
      </c>
      <c r="B215" s="10">
        <v>2598075.8894264367</v>
      </c>
      <c r="C215" s="10">
        <v>29591.261058960299</v>
      </c>
      <c r="D215" s="10">
        <v>33028.104859262734</v>
      </c>
      <c r="E215" s="10">
        <v>0</v>
      </c>
      <c r="F215" s="10">
        <v>1474.2977040051401</v>
      </c>
      <c r="G215" s="10">
        <v>0</v>
      </c>
      <c r="H215" s="10">
        <v>0</v>
      </c>
      <c r="I215" s="10">
        <v>421.22791543004001</v>
      </c>
      <c r="J215" s="10">
        <v>31132.579239827552</v>
      </c>
      <c r="K215" s="10">
        <v>0</v>
      </c>
      <c r="L215" s="10">
        <v>2535456.5235082139</v>
      </c>
      <c r="M215" s="10">
        <v>0</v>
      </c>
      <c r="N215" s="10">
        <v>2598075.8894264367</v>
      </c>
    </row>
    <row r="216" spans="1:14" hidden="1" outlineLevel="2" x14ac:dyDescent="0.3">
      <c r="A216" s="11" t="s">
        <v>47</v>
      </c>
      <c r="B216" s="12">
        <v>271904.20111643703</v>
      </c>
      <c r="C216" s="12">
        <v>29591.261058960299</v>
      </c>
      <c r="D216" s="12">
        <v>33028.104859262734</v>
      </c>
      <c r="E216" s="12">
        <v>0</v>
      </c>
      <c r="F216" s="12">
        <v>1474.2977040051401</v>
      </c>
      <c r="G216" s="12">
        <v>0</v>
      </c>
      <c r="H216" s="12">
        <v>0</v>
      </c>
      <c r="I216" s="12">
        <v>421.22791543004001</v>
      </c>
      <c r="J216" s="12">
        <v>31132.579239827552</v>
      </c>
      <c r="K216" s="12">
        <v>0</v>
      </c>
      <c r="L216" s="12">
        <v>209284.83519821399</v>
      </c>
      <c r="M216" s="12">
        <v>0</v>
      </c>
      <c r="N216" s="12">
        <v>271904.20111643703</v>
      </c>
    </row>
    <row r="217" spans="1:14" hidden="1" outlineLevel="2" x14ac:dyDescent="0.3">
      <c r="A217" s="11" t="s">
        <v>48</v>
      </c>
      <c r="B217" s="12">
        <v>919576.23912310996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919576.23912310996</v>
      </c>
      <c r="M217" s="12">
        <v>0</v>
      </c>
      <c r="N217" s="12">
        <v>919576.23912310996</v>
      </c>
    </row>
    <row r="218" spans="1:14" hidden="1" outlineLevel="2" x14ac:dyDescent="0.3">
      <c r="A218" s="11" t="s">
        <v>49</v>
      </c>
      <c r="B218" s="12">
        <v>1373523.31160803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1373523.31160803</v>
      </c>
      <c r="M218" s="12">
        <v>0</v>
      </c>
      <c r="N218" s="12">
        <v>1373523.31160803</v>
      </c>
    </row>
    <row r="219" spans="1:14" hidden="1" outlineLevel="2" x14ac:dyDescent="0.3">
      <c r="A219" s="11" t="s">
        <v>46</v>
      </c>
      <c r="B219" s="12">
        <v>33072.137578859998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33072.137578859998</v>
      </c>
      <c r="M219" s="12">
        <v>0</v>
      </c>
      <c r="N219" s="12">
        <v>33072.137578859998</v>
      </c>
    </row>
    <row r="220" spans="1:14" hidden="1" outlineLevel="1" collapsed="1" x14ac:dyDescent="0.3">
      <c r="A220" s="9" t="s">
        <v>63</v>
      </c>
      <c r="B220" s="10">
        <v>245479.76274189888</v>
      </c>
      <c r="C220" s="10">
        <v>56037.458226491988</v>
      </c>
      <c r="D220" s="10">
        <v>186212.58378259817</v>
      </c>
      <c r="E220" s="10">
        <v>0</v>
      </c>
      <c r="F220" s="10">
        <v>128565.60404402578</v>
      </c>
      <c r="G220" s="10">
        <v>42276.719043185862</v>
      </c>
      <c r="H220" s="10">
        <v>1041.5620721</v>
      </c>
      <c r="I220" s="10">
        <v>13842.950737356521</v>
      </c>
      <c r="J220" s="10">
        <v>485.74788593000005</v>
      </c>
      <c r="K220" s="10">
        <v>0</v>
      </c>
      <c r="L220" s="10">
        <v>3229.7207328087138</v>
      </c>
      <c r="M220" s="10">
        <v>3818.6954315225598</v>
      </c>
      <c r="N220" s="10">
        <v>249298.45817342144</v>
      </c>
    </row>
    <row r="221" spans="1:14" hidden="1" outlineLevel="2" x14ac:dyDescent="0.3">
      <c r="A221" s="11" t="s">
        <v>50</v>
      </c>
      <c r="B221" s="12">
        <v>245479.76274189888</v>
      </c>
      <c r="C221" s="12">
        <v>56037.458226491988</v>
      </c>
      <c r="D221" s="12">
        <v>186212.58378259817</v>
      </c>
      <c r="E221" s="12">
        <v>0</v>
      </c>
      <c r="F221" s="12">
        <v>128565.60404402578</v>
      </c>
      <c r="G221" s="12">
        <v>42276.719043185862</v>
      </c>
      <c r="H221" s="12">
        <v>1041.5620721</v>
      </c>
      <c r="I221" s="12">
        <v>13842.950737356521</v>
      </c>
      <c r="J221" s="12">
        <v>485.74788593000005</v>
      </c>
      <c r="K221" s="12">
        <v>0</v>
      </c>
      <c r="L221" s="12">
        <v>3229.7207328087138</v>
      </c>
      <c r="M221" s="12">
        <v>3818.6954315225598</v>
      </c>
      <c r="N221" s="12">
        <v>249298.45817342144</v>
      </c>
    </row>
    <row r="222" spans="1:14" hidden="1" outlineLevel="1" collapsed="1" x14ac:dyDescent="0.3">
      <c r="A222" s="9" t="s">
        <v>32</v>
      </c>
      <c r="B222" s="10">
        <v>2420529.2145688385</v>
      </c>
      <c r="C222" s="10">
        <v>757338.97201386315</v>
      </c>
      <c r="D222" s="10">
        <v>1449688.1105756222</v>
      </c>
      <c r="E222" s="10">
        <v>14279.16</v>
      </c>
      <c r="F222" s="10">
        <v>517753.65727814747</v>
      </c>
      <c r="G222" s="10">
        <v>24539.602800707529</v>
      </c>
      <c r="H222" s="10">
        <v>84490.338342315066</v>
      </c>
      <c r="I222" s="10">
        <v>513035.25696125784</v>
      </c>
      <c r="J222" s="10">
        <v>295590.09519319423</v>
      </c>
      <c r="K222" s="10">
        <v>35858.344494669989</v>
      </c>
      <c r="L222" s="10">
        <v>177643.78748468289</v>
      </c>
      <c r="M222" s="10">
        <v>741197.80085521354</v>
      </c>
      <c r="N222" s="10">
        <v>3161727.0154240523</v>
      </c>
    </row>
    <row r="223" spans="1:14" hidden="1" outlineLevel="2" x14ac:dyDescent="0.3">
      <c r="A223" s="11" t="s">
        <v>40</v>
      </c>
      <c r="B223" s="12">
        <v>199664.92182816306</v>
      </c>
      <c r="C223" s="12">
        <v>183420.5944288951</v>
      </c>
      <c r="D223" s="12">
        <v>5234.1685907494984</v>
      </c>
      <c r="E223" s="12">
        <v>0</v>
      </c>
      <c r="F223" s="12">
        <v>0</v>
      </c>
      <c r="G223" s="12">
        <v>570.700912993668</v>
      </c>
      <c r="H223" s="12">
        <v>0</v>
      </c>
      <c r="I223" s="12">
        <v>4333.8358226028995</v>
      </c>
      <c r="J223" s="12">
        <v>329.631855152931</v>
      </c>
      <c r="K223" s="12">
        <v>0</v>
      </c>
      <c r="L223" s="12">
        <v>11010.158808518459</v>
      </c>
      <c r="M223" s="12">
        <v>741197.80085521354</v>
      </c>
      <c r="N223" s="12">
        <v>940862.72268337663</v>
      </c>
    </row>
    <row r="224" spans="1:14" hidden="1" outlineLevel="2" x14ac:dyDescent="0.3">
      <c r="A224" s="11" t="s">
        <v>41</v>
      </c>
      <c r="B224" s="12">
        <v>2220864.2927406747</v>
      </c>
      <c r="C224" s="12">
        <v>573918.377584968</v>
      </c>
      <c r="D224" s="12">
        <v>1444453.9419848723</v>
      </c>
      <c r="E224" s="12">
        <v>14279.16</v>
      </c>
      <c r="F224" s="12">
        <v>517753.65727814747</v>
      </c>
      <c r="G224" s="12">
        <v>23968.901887713862</v>
      </c>
      <c r="H224" s="12">
        <v>84490.338342315066</v>
      </c>
      <c r="I224" s="12">
        <v>508701.42113865493</v>
      </c>
      <c r="J224" s="12">
        <v>295260.46333804127</v>
      </c>
      <c r="K224" s="12">
        <v>35858.344494669989</v>
      </c>
      <c r="L224" s="12">
        <v>166633.62867616443</v>
      </c>
      <c r="M224" s="12">
        <v>0</v>
      </c>
      <c r="N224" s="12">
        <v>2220864.2927406747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3C7A-8B16-49B4-93B2-22A47923D89F}">
  <sheetPr>
    <outlinePr summaryBelow="0" summaryRight="0"/>
  </sheetPr>
  <dimension ref="A1:N224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796875" defaultRowHeight="13" outlineLevelRow="2" x14ac:dyDescent="0.3"/>
  <cols>
    <col min="1" max="1" width="61.26953125" style="5" customWidth="1"/>
    <col min="2" max="14" width="14.7265625" style="5" customWidth="1"/>
    <col min="15" max="15" width="2.453125" style="5" customWidth="1"/>
    <col min="16" max="16384" width="9.1796875" style="5"/>
  </cols>
  <sheetData>
    <row r="1" spans="1:14" ht="20" x14ac:dyDescent="0.4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5" x14ac:dyDescent="0.35">
      <c r="A2" s="6">
        <v>44713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x14ac:dyDescent="0.3">
      <c r="N3" s="8" t="s">
        <v>27</v>
      </c>
    </row>
    <row r="4" spans="1:14" x14ac:dyDescent="0.3">
      <c r="A4" s="24" t="s">
        <v>28</v>
      </c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4"/>
      <c r="B5" s="1" t="s">
        <v>51</v>
      </c>
      <c r="C5" s="1" t="s">
        <v>10</v>
      </c>
      <c r="D5" s="1" t="s">
        <v>55</v>
      </c>
      <c r="E5" s="1" t="s">
        <v>30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8" t="s">
        <v>64</v>
      </c>
    </row>
    <row r="6" spans="1:14" ht="39" x14ac:dyDescent="0.3">
      <c r="A6" s="24"/>
      <c r="B6" s="1" t="s">
        <v>52</v>
      </c>
      <c r="C6" s="1" t="s">
        <v>19</v>
      </c>
      <c r="D6" s="1" t="s">
        <v>54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34</v>
      </c>
      <c r="L6" s="1" t="s">
        <v>59</v>
      </c>
      <c r="M6" s="1" t="s">
        <v>26</v>
      </c>
      <c r="N6" s="18"/>
    </row>
    <row r="7" spans="1:14" collapsed="1" x14ac:dyDescent="0.3">
      <c r="A7" s="2" t="s">
        <v>53</v>
      </c>
      <c r="B7" s="13">
        <v>56908148.033366352</v>
      </c>
      <c r="C7" s="3">
        <v>10878367.780513512</v>
      </c>
      <c r="D7" s="3">
        <v>30124711.687152881</v>
      </c>
      <c r="E7" s="3">
        <v>2117784.9601131482</v>
      </c>
      <c r="F7" s="3">
        <v>11479419.63375018</v>
      </c>
      <c r="G7" s="3">
        <v>8852978.022494087</v>
      </c>
      <c r="H7" s="3">
        <v>1920384.4103562795</v>
      </c>
      <c r="I7" s="3">
        <v>2961329.7202058034</v>
      </c>
      <c r="J7" s="3">
        <v>2792814.9402333833</v>
      </c>
      <c r="K7" s="3">
        <v>4889005.9005752122</v>
      </c>
      <c r="L7" s="3">
        <v>11016062.665124744</v>
      </c>
      <c r="M7" s="3">
        <v>8671279.6194655802</v>
      </c>
      <c r="N7" s="16">
        <v>65579427.652831934</v>
      </c>
    </row>
    <row r="8" spans="1:14" hidden="1" outlineLevel="1" x14ac:dyDescent="0.3">
      <c r="A8" s="9" t="s">
        <v>33</v>
      </c>
      <c r="B8" s="14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93681.057440704506</v>
      </c>
      <c r="N8" s="10">
        <v>93681.057440704506</v>
      </c>
    </row>
    <row r="9" spans="1:14" hidden="1" outlineLevel="1" collapsed="1" x14ac:dyDescent="0.3">
      <c r="A9" s="9" t="s">
        <v>60</v>
      </c>
      <c r="B9" s="14">
        <v>5692714.7936314456</v>
      </c>
      <c r="C9" s="10">
        <v>558836.33865724166</v>
      </c>
      <c r="D9" s="10">
        <v>1015007.6204746043</v>
      </c>
      <c r="E9" s="10">
        <v>0</v>
      </c>
      <c r="F9" s="10">
        <v>798457.47037289909</v>
      </c>
      <c r="G9" s="10">
        <v>22732.001202717602</v>
      </c>
      <c r="H9" s="10">
        <v>20140.652041859514</v>
      </c>
      <c r="I9" s="10">
        <v>120685.01511721445</v>
      </c>
      <c r="J9" s="10">
        <v>52992.481739913732</v>
      </c>
      <c r="K9" s="10">
        <v>1970832.3734891033</v>
      </c>
      <c r="L9" s="10">
        <v>2148038.4610104961</v>
      </c>
      <c r="M9" s="10">
        <v>2720.8778083666939</v>
      </c>
      <c r="N9" s="10">
        <v>5695435.6714398125</v>
      </c>
    </row>
    <row r="10" spans="1:14" hidden="1" outlineLevel="2" x14ac:dyDescent="0.3">
      <c r="A10" s="11" t="s">
        <v>42</v>
      </c>
      <c r="B10" s="15">
        <v>330152.38</v>
      </c>
      <c r="C10" s="12">
        <v>0</v>
      </c>
      <c r="D10" s="12">
        <v>58580.425607459998</v>
      </c>
      <c r="E10" s="12">
        <v>0</v>
      </c>
      <c r="F10" s="12">
        <v>57674.269465370002</v>
      </c>
      <c r="G10" s="12">
        <v>0</v>
      </c>
      <c r="H10" s="12">
        <v>0</v>
      </c>
      <c r="I10" s="12">
        <v>880.47327368000003</v>
      </c>
      <c r="J10" s="12">
        <v>25.682868410000001</v>
      </c>
      <c r="K10" s="12">
        <v>0</v>
      </c>
      <c r="L10" s="12">
        <v>271571.95439253998</v>
      </c>
      <c r="M10" s="12">
        <v>0</v>
      </c>
      <c r="N10" s="12">
        <v>330152.38</v>
      </c>
    </row>
    <row r="11" spans="1:14" hidden="1" outlineLevel="2" x14ac:dyDescent="0.3">
      <c r="A11" s="11" t="s">
        <v>43</v>
      </c>
      <c r="B11" s="14">
        <v>2198146.5783783901</v>
      </c>
      <c r="C11" s="10">
        <v>134484.61813676899</v>
      </c>
      <c r="D11" s="10">
        <v>34304.520939120914</v>
      </c>
      <c r="E11" s="10">
        <v>0</v>
      </c>
      <c r="F11" s="10">
        <v>16012.304156080021</v>
      </c>
      <c r="G11" s="10">
        <v>10210.142016350899</v>
      </c>
      <c r="H11" s="10">
        <v>754.76129713998898</v>
      </c>
      <c r="I11" s="10">
        <v>182.42537533000004</v>
      </c>
      <c r="J11" s="10">
        <v>7144.8880942199994</v>
      </c>
      <c r="K11" s="10">
        <v>1888682.9461471301</v>
      </c>
      <c r="L11" s="10">
        <v>140674.49315537</v>
      </c>
      <c r="M11" s="10">
        <v>2693.666855064122</v>
      </c>
      <c r="N11" s="12">
        <v>2200840.2452334543</v>
      </c>
    </row>
    <row r="12" spans="1:14" hidden="1" outlineLevel="2" x14ac:dyDescent="0.3">
      <c r="A12" s="11" t="s">
        <v>44</v>
      </c>
      <c r="B12" s="15">
        <v>3164415.8352530552</v>
      </c>
      <c r="C12" s="12">
        <v>424351.72052047268</v>
      </c>
      <c r="D12" s="12">
        <v>922122.67392802332</v>
      </c>
      <c r="E12" s="12">
        <v>0</v>
      </c>
      <c r="F12" s="12">
        <v>724770.89675144898</v>
      </c>
      <c r="G12" s="12">
        <v>12521.859186366701</v>
      </c>
      <c r="H12" s="12">
        <v>19385.890744719523</v>
      </c>
      <c r="I12" s="12">
        <v>119622.11646820446</v>
      </c>
      <c r="J12" s="12">
        <v>45821.910777283738</v>
      </c>
      <c r="K12" s="12">
        <v>82149.427341973089</v>
      </c>
      <c r="L12" s="12">
        <v>1735792.0134625861</v>
      </c>
      <c r="M12" s="12">
        <v>27.210953302572001</v>
      </c>
      <c r="N12" s="12">
        <v>3164443.0462063579</v>
      </c>
    </row>
    <row r="13" spans="1:14" hidden="1" outlineLevel="1" collapsed="1" x14ac:dyDescent="0.3">
      <c r="A13" s="9" t="s">
        <v>31</v>
      </c>
      <c r="B13" s="14">
        <v>11541848.672518546</v>
      </c>
      <c r="C13" s="10">
        <v>1199348.8969678176</v>
      </c>
      <c r="D13" s="10">
        <v>8622430.8407488875</v>
      </c>
      <c r="E13" s="10">
        <v>2057067.8515243982</v>
      </c>
      <c r="F13" s="10">
        <v>2478671.2825557133</v>
      </c>
      <c r="G13" s="10">
        <v>3271681.0941283517</v>
      </c>
      <c r="H13" s="10">
        <v>98408.32232287513</v>
      </c>
      <c r="I13" s="10">
        <v>328796.29639920767</v>
      </c>
      <c r="J13" s="10">
        <v>387805.99381834111</v>
      </c>
      <c r="K13" s="10">
        <v>145405.53562517121</v>
      </c>
      <c r="L13" s="10">
        <v>1574663.3991766705</v>
      </c>
      <c r="M13" s="10">
        <v>913534.51938955206</v>
      </c>
      <c r="N13" s="10">
        <v>12455383.191908099</v>
      </c>
    </row>
    <row r="14" spans="1:14" hidden="1" outlineLevel="2" x14ac:dyDescent="0.3">
      <c r="A14" s="11" t="s">
        <v>35</v>
      </c>
      <c r="B14" s="15">
        <v>3009129.7839689124</v>
      </c>
      <c r="C14" s="12">
        <v>489021.35511310515</v>
      </c>
      <c r="D14" s="12">
        <v>2079090.9717519192</v>
      </c>
      <c r="E14" s="12">
        <v>601077.53080169798</v>
      </c>
      <c r="F14" s="12">
        <v>720881.19986193627</v>
      </c>
      <c r="G14" s="12">
        <v>638842.70701208711</v>
      </c>
      <c r="H14" s="12">
        <v>6699.5905567588698</v>
      </c>
      <c r="I14" s="12">
        <v>64614.093745447011</v>
      </c>
      <c r="J14" s="12">
        <v>46975.849773991853</v>
      </c>
      <c r="K14" s="12">
        <v>44305.802989469099</v>
      </c>
      <c r="L14" s="12">
        <v>396711.65411441907</v>
      </c>
      <c r="M14" s="12">
        <v>156917.01606702135</v>
      </c>
      <c r="N14" s="12">
        <v>3166046.800035934</v>
      </c>
    </row>
    <row r="15" spans="1:14" hidden="1" outlineLevel="2" x14ac:dyDescent="0.3">
      <c r="A15" s="11" t="s">
        <v>37</v>
      </c>
      <c r="B15" s="15">
        <v>8532718.8885496333</v>
      </c>
      <c r="C15" s="12">
        <v>710327.54185471241</v>
      </c>
      <c r="D15" s="12">
        <v>6543339.8689969676</v>
      </c>
      <c r="E15" s="12">
        <v>1455990.3207227001</v>
      </c>
      <c r="F15" s="12">
        <v>1757790.0826937768</v>
      </c>
      <c r="G15" s="12">
        <v>2632838.387116265</v>
      </c>
      <c r="H15" s="12">
        <v>91708.731766116267</v>
      </c>
      <c r="I15" s="12">
        <v>264182.20265376067</v>
      </c>
      <c r="J15" s="12">
        <v>340830.14404434926</v>
      </c>
      <c r="K15" s="12">
        <v>101099.73263570209</v>
      </c>
      <c r="L15" s="12">
        <v>1177951.7450622513</v>
      </c>
      <c r="M15" s="12">
        <v>756617.50332253077</v>
      </c>
      <c r="N15" s="12">
        <v>9289336.3918721639</v>
      </c>
    </row>
    <row r="16" spans="1:14" hidden="1" outlineLevel="1" collapsed="1" x14ac:dyDescent="0.3">
      <c r="A16" s="9" t="s">
        <v>1</v>
      </c>
      <c r="B16" s="14">
        <v>10049761.173366487</v>
      </c>
      <c r="C16" s="10">
        <v>217.60742023</v>
      </c>
      <c r="D16" s="10">
        <v>8294668.1093064072</v>
      </c>
      <c r="E16" s="10">
        <v>45559.778588749999</v>
      </c>
      <c r="F16" s="10">
        <v>6529967.7698002141</v>
      </c>
      <c r="G16" s="10">
        <v>1342734.7428376267</v>
      </c>
      <c r="H16" s="10">
        <v>289277.13334081287</v>
      </c>
      <c r="I16" s="10">
        <v>61849.126785912122</v>
      </c>
      <c r="J16" s="10">
        <v>25279.55795309</v>
      </c>
      <c r="K16" s="10">
        <v>1754875.4566398493</v>
      </c>
      <c r="L16" s="10">
        <v>0</v>
      </c>
      <c r="M16" s="10">
        <v>1723804.5571414046</v>
      </c>
      <c r="N16" s="10">
        <v>11773565.730507892</v>
      </c>
    </row>
    <row r="17" spans="1:14" hidden="1" outlineLevel="2" x14ac:dyDescent="0.3">
      <c r="A17" s="11" t="s">
        <v>38</v>
      </c>
      <c r="B17" s="15">
        <v>4140785.6312748073</v>
      </c>
      <c r="C17" s="12">
        <v>217.60742023</v>
      </c>
      <c r="D17" s="12">
        <v>4129664.2420546031</v>
      </c>
      <c r="E17" s="12">
        <v>45559.778588749999</v>
      </c>
      <c r="F17" s="12">
        <v>2704427.6910421005</v>
      </c>
      <c r="G17" s="12">
        <v>1342734.7428376267</v>
      </c>
      <c r="H17" s="12">
        <v>234.62545182318399</v>
      </c>
      <c r="I17" s="12">
        <v>36707.404134303091</v>
      </c>
      <c r="J17" s="12">
        <v>0</v>
      </c>
      <c r="K17" s="12">
        <v>10903.781799974229</v>
      </c>
      <c r="L17" s="12">
        <v>0</v>
      </c>
      <c r="M17" s="12">
        <v>474204.29969494638</v>
      </c>
      <c r="N17" s="12">
        <v>4614989.9309697533</v>
      </c>
    </row>
    <row r="18" spans="1:14" hidden="1" outlineLevel="2" x14ac:dyDescent="0.3">
      <c r="A18" s="11" t="s">
        <v>39</v>
      </c>
      <c r="B18" s="14">
        <v>5908975.5420916779</v>
      </c>
      <c r="C18" s="10">
        <v>0</v>
      </c>
      <c r="D18" s="10">
        <v>4165003.8672518027</v>
      </c>
      <c r="E18" s="10">
        <v>0</v>
      </c>
      <c r="F18" s="10">
        <v>3825540.078758114</v>
      </c>
      <c r="G18" s="10">
        <v>0</v>
      </c>
      <c r="H18" s="10">
        <v>289042.5078889897</v>
      </c>
      <c r="I18" s="10">
        <v>25141.722651609041</v>
      </c>
      <c r="J18" s="10">
        <v>25279.55795309</v>
      </c>
      <c r="K18" s="10">
        <v>1743971.6748398752</v>
      </c>
      <c r="L18" s="10">
        <v>0</v>
      </c>
      <c r="M18" s="10">
        <v>1249600.2574464581</v>
      </c>
      <c r="N18" s="10">
        <v>7158575.7995381355</v>
      </c>
    </row>
    <row r="19" spans="1:14" hidden="1" outlineLevel="1" collapsed="1" x14ac:dyDescent="0.3">
      <c r="A19" s="9" t="s">
        <v>61</v>
      </c>
      <c r="B19" s="14">
        <v>24811813.548266198</v>
      </c>
      <c r="C19" s="10">
        <v>8457350.4239396043</v>
      </c>
      <c r="D19" s="10">
        <v>10597359.890721615</v>
      </c>
      <c r="E19" s="10">
        <v>0</v>
      </c>
      <c r="F19" s="10">
        <v>1050659.8338958805</v>
      </c>
      <c r="G19" s="10">
        <v>4143854.6765519097</v>
      </c>
      <c r="H19" s="10">
        <v>1429222.1842953837</v>
      </c>
      <c r="I19" s="10">
        <v>1956601.4137210846</v>
      </c>
      <c r="J19" s="10">
        <v>2017021.7822573576</v>
      </c>
      <c r="K19" s="10">
        <v>970303.95718226803</v>
      </c>
      <c r="L19" s="10">
        <v>4786799.2764227092</v>
      </c>
      <c r="M19" s="10">
        <v>5209925.0123608056</v>
      </c>
      <c r="N19" s="10">
        <v>30021738.560627006</v>
      </c>
    </row>
    <row r="20" spans="1:14" hidden="1" outlineLevel="2" x14ac:dyDescent="0.3">
      <c r="A20" s="11" t="s">
        <v>57</v>
      </c>
      <c r="B20" s="15">
        <v>14479938.520988617</v>
      </c>
      <c r="C20" s="12">
        <v>6575170.0188188097</v>
      </c>
      <c r="D20" s="12">
        <v>3862099.8614445725</v>
      </c>
      <c r="E20" s="12">
        <v>0</v>
      </c>
      <c r="F20" s="12">
        <v>757261.24300000048</v>
      </c>
      <c r="G20" s="12">
        <v>105570.93331320008</v>
      </c>
      <c r="H20" s="12">
        <v>973255.46209885902</v>
      </c>
      <c r="I20" s="12">
        <v>1892264.1344975247</v>
      </c>
      <c r="J20" s="12">
        <v>133748.08853498791</v>
      </c>
      <c r="K20" s="12">
        <v>681794.74274736689</v>
      </c>
      <c r="L20" s="12">
        <v>3360873.8979778681</v>
      </c>
      <c r="M20" s="12">
        <v>4683112.6706968229</v>
      </c>
      <c r="N20" s="12">
        <v>19163051.191685438</v>
      </c>
    </row>
    <row r="21" spans="1:14" hidden="1" outlineLevel="2" x14ac:dyDescent="0.3">
      <c r="A21" s="11" t="s">
        <v>45</v>
      </c>
      <c r="B21" s="15">
        <v>10331875.027277581</v>
      </c>
      <c r="C21" s="12">
        <v>1882180.4051207947</v>
      </c>
      <c r="D21" s="12">
        <v>6735260.0292770453</v>
      </c>
      <c r="E21" s="12">
        <v>0</v>
      </c>
      <c r="F21" s="12">
        <v>293398.59089588001</v>
      </c>
      <c r="G21" s="12">
        <v>4038283.7432387094</v>
      </c>
      <c r="H21" s="12">
        <v>455966.7221965249</v>
      </c>
      <c r="I21" s="12">
        <v>64337.279223560006</v>
      </c>
      <c r="J21" s="12">
        <v>1883273.6937223696</v>
      </c>
      <c r="K21" s="12">
        <v>288509.21443490125</v>
      </c>
      <c r="L21" s="12">
        <v>1425925.3784448409</v>
      </c>
      <c r="M21" s="12">
        <v>526812.34166398342</v>
      </c>
      <c r="N21" s="12">
        <v>10858687.368941564</v>
      </c>
    </row>
    <row r="22" spans="1:14" hidden="1" outlineLevel="1" collapsed="1" x14ac:dyDescent="0.3">
      <c r="A22" s="9" t="s">
        <v>62</v>
      </c>
      <c r="B22" s="14">
        <v>2499034.9068380515</v>
      </c>
      <c r="C22" s="10">
        <v>28921.487544817199</v>
      </c>
      <c r="D22" s="10">
        <v>33338.754565279771</v>
      </c>
      <c r="E22" s="10">
        <v>0</v>
      </c>
      <c r="F22" s="10">
        <v>1440.9282050798599</v>
      </c>
      <c r="G22" s="10">
        <v>0</v>
      </c>
      <c r="H22" s="10">
        <v>0</v>
      </c>
      <c r="I22" s="10">
        <v>411.69377287996002</v>
      </c>
      <c r="J22" s="10">
        <v>31486.132587319949</v>
      </c>
      <c r="K22" s="10">
        <v>0</v>
      </c>
      <c r="L22" s="10">
        <v>2436774.6647279547</v>
      </c>
      <c r="M22" s="10">
        <v>0</v>
      </c>
      <c r="N22" s="10">
        <v>2499034.9068380515</v>
      </c>
    </row>
    <row r="23" spans="1:14" hidden="1" outlineLevel="2" x14ac:dyDescent="0.3">
      <c r="A23" s="11" t="s">
        <v>47</v>
      </c>
      <c r="B23" s="15">
        <v>263853.01761687198</v>
      </c>
      <c r="C23" s="12">
        <v>28921.487544817199</v>
      </c>
      <c r="D23" s="12">
        <v>33338.754565279771</v>
      </c>
      <c r="E23" s="12">
        <v>0</v>
      </c>
      <c r="F23" s="12">
        <v>1440.9282050798599</v>
      </c>
      <c r="G23" s="12">
        <v>0</v>
      </c>
      <c r="H23" s="12">
        <v>0</v>
      </c>
      <c r="I23" s="12">
        <v>411.69377287996002</v>
      </c>
      <c r="J23" s="12">
        <v>31486.132587319949</v>
      </c>
      <c r="K23" s="12">
        <v>0</v>
      </c>
      <c r="L23" s="12">
        <v>201592.77550677498</v>
      </c>
      <c r="M23" s="12">
        <v>0</v>
      </c>
      <c r="N23" s="12">
        <v>263853.01761687198</v>
      </c>
    </row>
    <row r="24" spans="1:14" hidden="1" outlineLevel="2" x14ac:dyDescent="0.3">
      <c r="A24" s="11" t="s">
        <v>48</v>
      </c>
      <c r="B24" s="15">
        <v>880738.98673196998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880738.98673196998</v>
      </c>
      <c r="M24" s="12">
        <v>0</v>
      </c>
      <c r="N24" s="12">
        <v>880738.98673196998</v>
      </c>
    </row>
    <row r="25" spans="1:14" hidden="1" outlineLevel="2" x14ac:dyDescent="0.3">
      <c r="A25" s="11" t="s">
        <v>49</v>
      </c>
      <c r="B25" s="15">
        <v>1322375.9733106599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1322375.9733106599</v>
      </c>
      <c r="M25" s="12">
        <v>0</v>
      </c>
      <c r="N25" s="12">
        <v>1322375.9733106599</v>
      </c>
    </row>
    <row r="26" spans="1:14" hidden="1" outlineLevel="2" x14ac:dyDescent="0.3">
      <c r="A26" s="11" t="s">
        <v>46</v>
      </c>
      <c r="B26" s="15">
        <v>32066.929178549999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32066.929178549999</v>
      </c>
      <c r="M26" s="12">
        <v>0</v>
      </c>
      <c r="N26" s="12">
        <v>32066.929178549999</v>
      </c>
    </row>
    <row r="27" spans="1:14" hidden="1" outlineLevel="1" collapsed="1" x14ac:dyDescent="0.3">
      <c r="A27" s="9" t="s">
        <v>63</v>
      </c>
      <c r="B27" s="14">
        <v>255733.51936284997</v>
      </c>
      <c r="C27" s="10">
        <v>54290.584604119991</v>
      </c>
      <c r="D27" s="10">
        <v>200100.63378385996</v>
      </c>
      <c r="E27" s="10">
        <v>0</v>
      </c>
      <c r="F27" s="10">
        <v>138804.24672766001</v>
      </c>
      <c r="G27" s="10">
        <v>44968.425601309995</v>
      </c>
      <c r="H27" s="10">
        <v>938.56219269999985</v>
      </c>
      <c r="I27" s="10">
        <v>14878.95831919</v>
      </c>
      <c r="J27" s="10">
        <v>510.440943</v>
      </c>
      <c r="K27" s="10">
        <v>0</v>
      </c>
      <c r="L27" s="10">
        <v>1342.3009748699999</v>
      </c>
      <c r="M27" s="10">
        <v>2048.2912179534542</v>
      </c>
      <c r="N27" s="10">
        <v>257781.81058080343</v>
      </c>
    </row>
    <row r="28" spans="1:14" hidden="1" outlineLevel="2" x14ac:dyDescent="0.3">
      <c r="A28" s="11" t="s">
        <v>50</v>
      </c>
      <c r="B28" s="15">
        <v>255733.51936284997</v>
      </c>
      <c r="C28" s="12">
        <v>54290.584604119991</v>
      </c>
      <c r="D28" s="12">
        <v>200100.63378385996</v>
      </c>
      <c r="E28" s="12">
        <v>0</v>
      </c>
      <c r="F28" s="12">
        <v>138804.24672766001</v>
      </c>
      <c r="G28" s="12">
        <v>44968.425601309995</v>
      </c>
      <c r="H28" s="12">
        <v>938.56219269999985</v>
      </c>
      <c r="I28" s="12">
        <v>14878.95831919</v>
      </c>
      <c r="J28" s="12">
        <v>510.440943</v>
      </c>
      <c r="K28" s="12">
        <v>0</v>
      </c>
      <c r="L28" s="12">
        <v>1342.3009748699999</v>
      </c>
      <c r="M28" s="12">
        <v>2048.2912179534542</v>
      </c>
      <c r="N28" s="12">
        <v>257781.81058080343</v>
      </c>
    </row>
    <row r="29" spans="1:14" hidden="1" outlineLevel="1" collapsed="1" x14ac:dyDescent="0.3">
      <c r="A29" s="9" t="s">
        <v>32</v>
      </c>
      <c r="B29" s="14">
        <v>2057241.4193827729</v>
      </c>
      <c r="C29" s="10">
        <v>579402.44137968286</v>
      </c>
      <c r="D29" s="10">
        <v>1361805.8375522273</v>
      </c>
      <c r="E29" s="10">
        <v>15157.329999999998</v>
      </c>
      <c r="F29" s="10">
        <v>481418.10219273466</v>
      </c>
      <c r="G29" s="10">
        <v>27007.082172169088</v>
      </c>
      <c r="H29" s="10">
        <v>82397.55616264799</v>
      </c>
      <c r="I29" s="10">
        <v>478107.21609031461</v>
      </c>
      <c r="J29" s="10">
        <v>277718.55093436089</v>
      </c>
      <c r="K29" s="10">
        <v>47588.577638819996</v>
      </c>
      <c r="L29" s="10">
        <v>68444.562812042699</v>
      </c>
      <c r="M29" s="10">
        <v>725565.30410679209</v>
      </c>
      <c r="N29" s="10">
        <v>2782806.7234895648</v>
      </c>
    </row>
    <row r="30" spans="1:14" hidden="1" outlineLevel="2" x14ac:dyDescent="0.3">
      <c r="A30" s="11" t="s">
        <v>40</v>
      </c>
      <c r="B30" s="1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725565.30410679209</v>
      </c>
      <c r="N30" s="12">
        <v>725565.30410679209</v>
      </c>
    </row>
    <row r="31" spans="1:14" hidden="1" outlineLevel="2" x14ac:dyDescent="0.3">
      <c r="A31" s="11" t="s">
        <v>41</v>
      </c>
      <c r="B31" s="15">
        <v>2057241.4193827729</v>
      </c>
      <c r="C31" s="12">
        <v>579402.44137968286</v>
      </c>
      <c r="D31" s="12">
        <v>1361805.8375522273</v>
      </c>
      <c r="E31" s="12">
        <v>15157.329999999998</v>
      </c>
      <c r="F31" s="12">
        <v>481418.10219273466</v>
      </c>
      <c r="G31" s="12">
        <v>27007.082172169088</v>
      </c>
      <c r="H31" s="12">
        <v>82397.55616264799</v>
      </c>
      <c r="I31" s="12">
        <v>478107.21609031461</v>
      </c>
      <c r="J31" s="12">
        <v>277718.55093436089</v>
      </c>
      <c r="K31" s="12">
        <v>47588.577638819996</v>
      </c>
      <c r="L31" s="12">
        <v>68444.562812042699</v>
      </c>
      <c r="M31" s="12">
        <v>0</v>
      </c>
      <c r="N31" s="12">
        <v>2057241.4193827729</v>
      </c>
    </row>
    <row r="32" spans="1:14" collapsed="1" x14ac:dyDescent="0.3">
      <c r="A32" s="2" t="s">
        <v>0</v>
      </c>
      <c r="B32" s="3">
        <v>15564967.088835228</v>
      </c>
      <c r="C32" s="13">
        <v>6265479.0903932089</v>
      </c>
      <c r="D32" s="3">
        <v>6058795.546875041</v>
      </c>
      <c r="E32" s="3">
        <v>0</v>
      </c>
      <c r="F32" s="3">
        <v>2838805.3237435743</v>
      </c>
      <c r="G32" s="3">
        <v>405091.51468223491</v>
      </c>
      <c r="H32" s="3">
        <v>884345.2625815334</v>
      </c>
      <c r="I32" s="3">
        <v>1723362.8413436154</v>
      </c>
      <c r="J32" s="3">
        <v>207190.60452408364</v>
      </c>
      <c r="K32" s="3">
        <v>360977.9440214847</v>
      </c>
      <c r="L32" s="3">
        <v>2879714.5075454954</v>
      </c>
      <c r="M32" s="3">
        <v>4980501.4532487625</v>
      </c>
      <c r="N32" s="16">
        <v>20545468.54208399</v>
      </c>
    </row>
    <row r="33" spans="1:14" hidden="1" outlineLevel="1" collapsed="1" x14ac:dyDescent="0.3">
      <c r="A33" s="9" t="s">
        <v>31</v>
      </c>
      <c r="B33" s="10">
        <v>878807.13845505193</v>
      </c>
      <c r="C33" s="14">
        <v>17431.310997148699</v>
      </c>
      <c r="D33" s="10">
        <v>768197.07703357714</v>
      </c>
      <c r="E33" s="10">
        <v>0</v>
      </c>
      <c r="F33" s="10">
        <v>272066.27814969391</v>
      </c>
      <c r="G33" s="10">
        <v>324338.39822058851</v>
      </c>
      <c r="H33" s="10">
        <v>14855.8896146933</v>
      </c>
      <c r="I33" s="10">
        <v>149026.10651108783</v>
      </c>
      <c r="J33" s="10">
        <v>7910.4045375135001</v>
      </c>
      <c r="K33" s="10">
        <v>1879.5831867991999</v>
      </c>
      <c r="L33" s="10">
        <v>91299.167237526795</v>
      </c>
      <c r="M33" s="10">
        <v>103777.55523860325</v>
      </c>
      <c r="N33" s="10">
        <v>982584.69369365519</v>
      </c>
    </row>
    <row r="34" spans="1:14" hidden="1" outlineLevel="2" x14ac:dyDescent="0.3">
      <c r="A34" s="11" t="s">
        <v>35</v>
      </c>
      <c r="B34" s="12">
        <v>84791.772435884573</v>
      </c>
      <c r="C34" s="15">
        <v>1868.5394808802</v>
      </c>
      <c r="D34" s="12">
        <v>79552.011443136784</v>
      </c>
      <c r="E34" s="12">
        <v>0</v>
      </c>
      <c r="F34" s="12">
        <v>40288.389629086698</v>
      </c>
      <c r="G34" s="12">
        <v>30911.151317059899</v>
      </c>
      <c r="H34" s="12">
        <v>498.5308604279</v>
      </c>
      <c r="I34" s="12">
        <v>7379.4469623060004</v>
      </c>
      <c r="J34" s="12">
        <v>474.49267425630001</v>
      </c>
      <c r="K34" s="12">
        <v>0</v>
      </c>
      <c r="L34" s="12">
        <v>3371.2215118676004</v>
      </c>
      <c r="M34" s="12">
        <v>1821.3352581315689</v>
      </c>
      <c r="N34" s="12">
        <v>86613.107694016144</v>
      </c>
    </row>
    <row r="35" spans="1:14" hidden="1" outlineLevel="2" x14ac:dyDescent="0.3">
      <c r="A35" s="11" t="s">
        <v>37</v>
      </c>
      <c r="B35" s="12">
        <v>794015.36601916701</v>
      </c>
      <c r="C35" s="15">
        <v>15562.7715162685</v>
      </c>
      <c r="D35" s="12">
        <v>688645.06559044018</v>
      </c>
      <c r="E35" s="12">
        <v>0</v>
      </c>
      <c r="F35" s="12">
        <v>231777.8885206072</v>
      </c>
      <c r="G35" s="12">
        <v>293427.24690352863</v>
      </c>
      <c r="H35" s="12">
        <v>14357.3587542654</v>
      </c>
      <c r="I35" s="12">
        <v>141646.65954878181</v>
      </c>
      <c r="J35" s="12">
        <v>7435.9118632571999</v>
      </c>
      <c r="K35" s="12">
        <v>1879.5831867991999</v>
      </c>
      <c r="L35" s="12">
        <v>87927.9457256592</v>
      </c>
      <c r="M35" s="12">
        <v>101956.21998047168</v>
      </c>
      <c r="N35" s="12">
        <v>895971.58599963866</v>
      </c>
    </row>
    <row r="36" spans="1:14" hidden="1" outlineLevel="1" collapsed="1" x14ac:dyDescent="0.3">
      <c r="A36" s="9" t="s">
        <v>1</v>
      </c>
      <c r="B36" s="10">
        <v>2160666.2793956483</v>
      </c>
      <c r="C36" s="14">
        <v>0</v>
      </c>
      <c r="D36" s="10">
        <v>2070160.050723044</v>
      </c>
      <c r="E36" s="10">
        <v>0</v>
      </c>
      <c r="F36" s="10">
        <v>1791614.094818824</v>
      </c>
      <c r="G36" s="10">
        <v>0</v>
      </c>
      <c r="H36" s="10">
        <v>263592.27253215999</v>
      </c>
      <c r="I36" s="10">
        <v>14953.683372060003</v>
      </c>
      <c r="J36" s="10">
        <v>0</v>
      </c>
      <c r="K36" s="10">
        <v>90506.228672604528</v>
      </c>
      <c r="L36" s="10">
        <v>0</v>
      </c>
      <c r="M36" s="10">
        <v>896782.20683246397</v>
      </c>
      <c r="N36" s="10">
        <v>3057448.4862281121</v>
      </c>
    </row>
    <row r="37" spans="1:14" hidden="1" outlineLevel="2" x14ac:dyDescent="0.3">
      <c r="A37" s="11" t="s">
        <v>38</v>
      </c>
      <c r="B37" s="12">
        <v>635930.48980414402</v>
      </c>
      <c r="C37" s="15">
        <v>0</v>
      </c>
      <c r="D37" s="12">
        <v>635930.48980414402</v>
      </c>
      <c r="E37" s="12">
        <v>0</v>
      </c>
      <c r="F37" s="12">
        <v>634786.08189214405</v>
      </c>
      <c r="G37" s="12">
        <v>0</v>
      </c>
      <c r="H37" s="12">
        <v>0</v>
      </c>
      <c r="I37" s="12">
        <v>1144.4079120000022</v>
      </c>
      <c r="J37" s="12">
        <v>0</v>
      </c>
      <c r="K37" s="12">
        <v>0</v>
      </c>
      <c r="L37" s="12">
        <v>0</v>
      </c>
      <c r="M37" s="12">
        <v>119886.205295634</v>
      </c>
      <c r="N37" s="12">
        <v>755816.69509977801</v>
      </c>
    </row>
    <row r="38" spans="1:14" hidden="1" outlineLevel="2" x14ac:dyDescent="0.3">
      <c r="A38" s="11" t="s">
        <v>39</v>
      </c>
      <c r="B38" s="12">
        <v>1524735.7895915045</v>
      </c>
      <c r="C38" s="15">
        <v>0</v>
      </c>
      <c r="D38" s="12">
        <v>1434229.5609189</v>
      </c>
      <c r="E38" s="12">
        <v>0</v>
      </c>
      <c r="F38" s="12">
        <v>1156828.01292668</v>
      </c>
      <c r="G38" s="12">
        <v>0</v>
      </c>
      <c r="H38" s="12">
        <v>263592.27253215999</v>
      </c>
      <c r="I38" s="12">
        <v>13809.27546006</v>
      </c>
      <c r="J38" s="12">
        <v>0</v>
      </c>
      <c r="K38" s="12">
        <v>90506.228672604528</v>
      </c>
      <c r="L38" s="12">
        <v>0</v>
      </c>
      <c r="M38" s="12">
        <v>776896.00153682998</v>
      </c>
      <c r="N38" s="12">
        <v>2301631.7911283346</v>
      </c>
    </row>
    <row r="39" spans="1:14" hidden="1" outlineLevel="1" collapsed="1" x14ac:dyDescent="0.3">
      <c r="A39" s="9" t="s">
        <v>61</v>
      </c>
      <c r="B39" s="10">
        <v>12075692.797717504</v>
      </c>
      <c r="C39" s="14">
        <v>6246283.5361543996</v>
      </c>
      <c r="D39" s="10">
        <v>2772409.3820930547</v>
      </c>
      <c r="E39" s="10">
        <v>0</v>
      </c>
      <c r="F39" s="10">
        <v>480575.80356408266</v>
      </c>
      <c r="G39" s="10">
        <v>78479.001429889802</v>
      </c>
      <c r="H39" s="10">
        <v>600507.54568766593</v>
      </c>
      <c r="I39" s="10">
        <v>1550624.4747814219</v>
      </c>
      <c r="J39" s="10">
        <v>62222.556629994331</v>
      </c>
      <c r="K39" s="10">
        <v>268584.53916208097</v>
      </c>
      <c r="L39" s="10">
        <v>2788415.3403079687</v>
      </c>
      <c r="M39" s="10">
        <v>3254904.0732971504</v>
      </c>
      <c r="N39" s="10">
        <v>15330596.871014655</v>
      </c>
    </row>
    <row r="40" spans="1:14" hidden="1" outlineLevel="2" x14ac:dyDescent="0.3">
      <c r="A40" s="11" t="s">
        <v>57</v>
      </c>
      <c r="B40" s="12">
        <v>12075692.797717504</v>
      </c>
      <c r="C40" s="15">
        <v>6246283.5361543996</v>
      </c>
      <c r="D40" s="12">
        <v>2772409.3820930547</v>
      </c>
      <c r="E40" s="12">
        <v>0</v>
      </c>
      <c r="F40" s="12">
        <v>480575.80356408266</v>
      </c>
      <c r="G40" s="12">
        <v>78479.001429889802</v>
      </c>
      <c r="H40" s="12">
        <v>600507.54568766593</v>
      </c>
      <c r="I40" s="12">
        <v>1550624.4747814219</v>
      </c>
      <c r="J40" s="12">
        <v>62222.556629994331</v>
      </c>
      <c r="K40" s="12">
        <v>268584.53916208097</v>
      </c>
      <c r="L40" s="12">
        <v>2788415.3403079687</v>
      </c>
      <c r="M40" s="12">
        <v>3254904.0732971504</v>
      </c>
      <c r="N40" s="12">
        <v>15330596.871014655</v>
      </c>
    </row>
    <row r="41" spans="1:14" hidden="1" outlineLevel="1" collapsed="1" x14ac:dyDescent="0.3">
      <c r="A41" s="9" t="s">
        <v>63</v>
      </c>
      <c r="B41" s="10">
        <v>67695.844429050005</v>
      </c>
      <c r="C41" s="14">
        <v>1764.24324166</v>
      </c>
      <c r="D41" s="10">
        <v>65931.601187389999</v>
      </c>
      <c r="E41" s="10">
        <v>0</v>
      </c>
      <c r="F41" s="10">
        <v>63602.216928009999</v>
      </c>
      <c r="G41" s="10">
        <v>1028.7734017</v>
      </c>
      <c r="H41" s="10">
        <v>0</v>
      </c>
      <c r="I41" s="10">
        <v>1300.61085768</v>
      </c>
      <c r="J41" s="10">
        <v>0</v>
      </c>
      <c r="K41" s="10">
        <v>0</v>
      </c>
      <c r="L41" s="10">
        <v>0</v>
      </c>
      <c r="M41" s="10">
        <v>0</v>
      </c>
      <c r="N41" s="10">
        <v>67695.844429050005</v>
      </c>
    </row>
    <row r="42" spans="1:14" hidden="1" outlineLevel="2" x14ac:dyDescent="0.3">
      <c r="A42" s="11" t="s">
        <v>50</v>
      </c>
      <c r="B42" s="12">
        <v>67695.844429050005</v>
      </c>
      <c r="C42" s="15">
        <v>1764.24324166</v>
      </c>
      <c r="D42" s="12">
        <v>65931.601187389999</v>
      </c>
      <c r="E42" s="12">
        <v>0</v>
      </c>
      <c r="F42" s="12">
        <v>63602.216928009999</v>
      </c>
      <c r="G42" s="12">
        <v>1028.7734017</v>
      </c>
      <c r="H42" s="12">
        <v>0</v>
      </c>
      <c r="I42" s="12">
        <v>1300.61085768</v>
      </c>
      <c r="J42" s="12">
        <v>0</v>
      </c>
      <c r="K42" s="12">
        <v>0</v>
      </c>
      <c r="L42" s="12">
        <v>0</v>
      </c>
      <c r="M42" s="12">
        <v>0</v>
      </c>
      <c r="N42" s="12">
        <v>67695.844429050005</v>
      </c>
    </row>
    <row r="43" spans="1:14" hidden="1" outlineLevel="1" collapsed="1" x14ac:dyDescent="0.3">
      <c r="A43" s="9" t="s">
        <v>32</v>
      </c>
      <c r="B43" s="10">
        <v>382105.02883797581</v>
      </c>
      <c r="C43" s="14">
        <v>0</v>
      </c>
      <c r="D43" s="10">
        <v>382097.43583797582</v>
      </c>
      <c r="E43" s="10">
        <v>0</v>
      </c>
      <c r="F43" s="10">
        <v>230946.93028296373</v>
      </c>
      <c r="G43" s="10">
        <v>1245.3416300565818</v>
      </c>
      <c r="H43" s="10">
        <v>5389.5547470141701</v>
      </c>
      <c r="I43" s="10">
        <v>7457.9658213655657</v>
      </c>
      <c r="J43" s="10">
        <v>137057.64335657581</v>
      </c>
      <c r="K43" s="10">
        <v>7.593</v>
      </c>
      <c r="L43" s="10">
        <v>0</v>
      </c>
      <c r="M43" s="10">
        <v>725037.61788054486</v>
      </c>
      <c r="N43" s="10">
        <v>1107142.6467185207</v>
      </c>
    </row>
    <row r="44" spans="1:14" hidden="1" outlineLevel="2" x14ac:dyDescent="0.3">
      <c r="A44" s="11" t="s">
        <v>40</v>
      </c>
      <c r="B44" s="12">
        <v>0</v>
      </c>
      <c r="C44" s="15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725037.61788054486</v>
      </c>
      <c r="N44" s="12">
        <v>725037.61788054486</v>
      </c>
    </row>
    <row r="45" spans="1:14" hidden="1" outlineLevel="2" x14ac:dyDescent="0.3">
      <c r="A45" s="11" t="s">
        <v>41</v>
      </c>
      <c r="B45" s="12">
        <v>382105.02883797581</v>
      </c>
      <c r="C45" s="15">
        <v>0</v>
      </c>
      <c r="D45" s="12">
        <v>382097.43583797582</v>
      </c>
      <c r="E45" s="12">
        <v>0</v>
      </c>
      <c r="F45" s="12">
        <v>230946.93028296373</v>
      </c>
      <c r="G45" s="12">
        <v>1245.3416300565818</v>
      </c>
      <c r="H45" s="12">
        <v>5389.5547470141701</v>
      </c>
      <c r="I45" s="12">
        <v>7457.9658213655657</v>
      </c>
      <c r="J45" s="12">
        <v>137057.64335657581</v>
      </c>
      <c r="K45" s="12">
        <v>7.593</v>
      </c>
      <c r="L45" s="12">
        <v>0</v>
      </c>
      <c r="M45" s="12">
        <v>0</v>
      </c>
      <c r="N45" s="12">
        <v>382105.02883797581</v>
      </c>
    </row>
    <row r="46" spans="1:14" collapsed="1" x14ac:dyDescent="0.3">
      <c r="A46" s="2" t="s">
        <v>56</v>
      </c>
      <c r="B46" s="3">
        <v>29753378.137661528</v>
      </c>
      <c r="C46" s="3">
        <v>4500077.8412456773</v>
      </c>
      <c r="D46" s="13">
        <v>14112877.899912868</v>
      </c>
      <c r="E46" s="3">
        <v>74009.728588750004</v>
      </c>
      <c r="F46" s="3">
        <v>3872927.4125569598</v>
      </c>
      <c r="G46" s="3">
        <v>5950467.7093981942</v>
      </c>
      <c r="H46" s="3">
        <v>996337.76695478777</v>
      </c>
      <c r="I46" s="3">
        <v>1063695.0596092164</v>
      </c>
      <c r="J46" s="3">
        <v>2155440.2228049594</v>
      </c>
      <c r="K46" s="3">
        <v>3625890.6736246785</v>
      </c>
      <c r="L46" s="3">
        <v>7514531.7228783043</v>
      </c>
      <c r="M46" s="3">
        <v>2823221.8868850418</v>
      </c>
      <c r="N46" s="16">
        <v>32576600.024546571</v>
      </c>
    </row>
    <row r="47" spans="1:14" hidden="1" outlineLevel="1" x14ac:dyDescent="0.3">
      <c r="A47" s="9" t="s">
        <v>33</v>
      </c>
      <c r="B47" s="10">
        <v>0</v>
      </c>
      <c r="C47" s="10">
        <v>0</v>
      </c>
      <c r="D47" s="14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93681.057440704506</v>
      </c>
      <c r="N47" s="10">
        <v>93681.057440704506</v>
      </c>
    </row>
    <row r="48" spans="1:14" hidden="1" outlineLevel="1" collapsed="1" x14ac:dyDescent="0.3">
      <c r="A48" s="9" t="s">
        <v>60</v>
      </c>
      <c r="B48" s="10">
        <v>5215916.1944335457</v>
      </c>
      <c r="C48" s="10">
        <v>558836.33865724166</v>
      </c>
      <c r="D48" s="14">
        <v>1015007.6204746043</v>
      </c>
      <c r="E48" s="10">
        <v>0</v>
      </c>
      <c r="F48" s="10">
        <v>798457.47037289909</v>
      </c>
      <c r="G48" s="10">
        <v>22732.001202717602</v>
      </c>
      <c r="H48" s="10">
        <v>20140.652041859514</v>
      </c>
      <c r="I48" s="10">
        <v>120685.01511721445</v>
      </c>
      <c r="J48" s="10">
        <v>52992.481739913732</v>
      </c>
      <c r="K48" s="10">
        <v>1970832.3734891033</v>
      </c>
      <c r="L48" s="10">
        <v>1671239.8618125962</v>
      </c>
      <c r="M48" s="10">
        <v>2720.8778083666939</v>
      </c>
      <c r="N48" s="10">
        <v>5218637.0722419126</v>
      </c>
    </row>
    <row r="49" spans="1:14" hidden="1" outlineLevel="2" x14ac:dyDescent="0.3">
      <c r="A49" s="11" t="s">
        <v>42</v>
      </c>
      <c r="B49" s="12">
        <v>330152.38</v>
      </c>
      <c r="C49" s="12">
        <v>0</v>
      </c>
      <c r="D49" s="15">
        <v>58580.425607459998</v>
      </c>
      <c r="E49" s="12">
        <v>0</v>
      </c>
      <c r="F49" s="12">
        <v>57674.269465370002</v>
      </c>
      <c r="G49" s="12">
        <v>0</v>
      </c>
      <c r="H49" s="12">
        <v>0</v>
      </c>
      <c r="I49" s="12">
        <v>880.47327368000003</v>
      </c>
      <c r="J49" s="12">
        <v>25.682868410000001</v>
      </c>
      <c r="K49" s="12">
        <v>0</v>
      </c>
      <c r="L49" s="12">
        <v>271571.95439253998</v>
      </c>
      <c r="M49" s="12">
        <v>0</v>
      </c>
      <c r="N49" s="12">
        <v>330152.38</v>
      </c>
    </row>
    <row r="50" spans="1:14" hidden="1" outlineLevel="2" x14ac:dyDescent="0.3">
      <c r="A50" s="11" t="s">
        <v>43</v>
      </c>
      <c r="B50" s="12">
        <v>2198146.5783783901</v>
      </c>
      <c r="C50" s="12">
        <v>134484.61813676899</v>
      </c>
      <c r="D50" s="15">
        <v>34304.520939120914</v>
      </c>
      <c r="E50" s="12">
        <v>0</v>
      </c>
      <c r="F50" s="12">
        <v>16012.304156080021</v>
      </c>
      <c r="G50" s="12">
        <v>10210.142016350899</v>
      </c>
      <c r="H50" s="12">
        <v>754.76129713998898</v>
      </c>
      <c r="I50" s="12">
        <v>182.42537533000004</v>
      </c>
      <c r="J50" s="12">
        <v>7144.8880942199994</v>
      </c>
      <c r="K50" s="12">
        <v>1888682.9461471301</v>
      </c>
      <c r="L50" s="12">
        <v>140674.49315537</v>
      </c>
      <c r="M50" s="12">
        <v>2693.666855064122</v>
      </c>
      <c r="N50" s="12">
        <v>2200840.2452334543</v>
      </c>
    </row>
    <row r="51" spans="1:14" hidden="1" outlineLevel="2" x14ac:dyDescent="0.3">
      <c r="A51" s="11" t="s">
        <v>44</v>
      </c>
      <c r="B51" s="12">
        <v>2687617.2360551553</v>
      </c>
      <c r="C51" s="12">
        <v>424351.72052047268</v>
      </c>
      <c r="D51" s="15">
        <v>922122.67392802332</v>
      </c>
      <c r="E51" s="12">
        <v>0</v>
      </c>
      <c r="F51" s="12">
        <v>724770.89675144898</v>
      </c>
      <c r="G51" s="12">
        <v>12521.859186366701</v>
      </c>
      <c r="H51" s="12">
        <v>19385.890744719523</v>
      </c>
      <c r="I51" s="12">
        <v>119622.11646820446</v>
      </c>
      <c r="J51" s="12">
        <v>45821.910777283738</v>
      </c>
      <c r="K51" s="12">
        <v>82149.427341973089</v>
      </c>
      <c r="L51" s="12">
        <v>1258993.4142646862</v>
      </c>
      <c r="M51" s="12">
        <v>27.210953302572001</v>
      </c>
      <c r="N51" s="12">
        <v>2687644.447008458</v>
      </c>
    </row>
    <row r="52" spans="1:14" hidden="1" outlineLevel="1" collapsed="1" x14ac:dyDescent="0.3">
      <c r="A52" s="9" t="s">
        <v>31</v>
      </c>
      <c r="B52" s="10">
        <v>3600882.5868872954</v>
      </c>
      <c r="C52" s="10">
        <v>1069106.7370960414</v>
      </c>
      <c r="D52" s="14">
        <v>1189529.1206919842</v>
      </c>
      <c r="E52" s="10">
        <v>13292.62</v>
      </c>
      <c r="F52" s="10">
        <v>574292.18658840319</v>
      </c>
      <c r="G52" s="10">
        <v>451101.43138771621</v>
      </c>
      <c r="H52" s="10">
        <v>69301.287245053289</v>
      </c>
      <c r="I52" s="10">
        <v>57714.253809962676</v>
      </c>
      <c r="J52" s="10">
        <v>23827.34166084871</v>
      </c>
      <c r="K52" s="10">
        <v>2566.0120628386999</v>
      </c>
      <c r="L52" s="10">
        <v>1339680.717036431</v>
      </c>
      <c r="M52" s="10">
        <v>159575.32698973795</v>
      </c>
      <c r="N52" s="10">
        <v>3760457.9138770332</v>
      </c>
    </row>
    <row r="53" spans="1:14" hidden="1" outlineLevel="2" x14ac:dyDescent="0.3">
      <c r="A53" s="11" t="s">
        <v>35</v>
      </c>
      <c r="B53" s="12">
        <v>1285639.7801727231</v>
      </c>
      <c r="C53" s="12">
        <v>444946.99167195935</v>
      </c>
      <c r="D53" s="15">
        <v>464708.61220696807</v>
      </c>
      <c r="E53" s="12">
        <v>13292.62</v>
      </c>
      <c r="F53" s="12">
        <v>282613.7117081316</v>
      </c>
      <c r="G53" s="12">
        <v>141752.208647942</v>
      </c>
      <c r="H53" s="12">
        <v>3158.3020412291398</v>
      </c>
      <c r="I53" s="12">
        <v>15292.707923412509</v>
      </c>
      <c r="J53" s="12">
        <v>8599.0618862528518</v>
      </c>
      <c r="K53" s="12">
        <v>0</v>
      </c>
      <c r="L53" s="12">
        <v>375984.17629379575</v>
      </c>
      <c r="M53" s="12">
        <v>9231.8864641398504</v>
      </c>
      <c r="N53" s="12">
        <v>1294871.666636863</v>
      </c>
    </row>
    <row r="54" spans="1:14" hidden="1" outlineLevel="2" x14ac:dyDescent="0.3">
      <c r="A54" s="11" t="s">
        <v>37</v>
      </c>
      <c r="B54" s="12">
        <v>2315242.806714572</v>
      </c>
      <c r="C54" s="12">
        <v>624159.74542408204</v>
      </c>
      <c r="D54" s="15">
        <v>724820.50848501606</v>
      </c>
      <c r="E54" s="12">
        <v>0</v>
      </c>
      <c r="F54" s="12">
        <v>291678.47488027159</v>
      </c>
      <c r="G54" s="12">
        <v>309349.22273977421</v>
      </c>
      <c r="H54" s="12">
        <v>66142.985203824152</v>
      </c>
      <c r="I54" s="12">
        <v>42421.545886550164</v>
      </c>
      <c r="J54" s="12">
        <v>15228.27977459586</v>
      </c>
      <c r="K54" s="12">
        <v>2566.0120628386999</v>
      </c>
      <c r="L54" s="12">
        <v>963696.54074263503</v>
      </c>
      <c r="M54" s="12">
        <v>150343.4405255981</v>
      </c>
      <c r="N54" s="12">
        <v>2465586.2472401699</v>
      </c>
    </row>
    <row r="55" spans="1:14" hidden="1" outlineLevel="1" collapsed="1" x14ac:dyDescent="0.3">
      <c r="A55" s="9" t="s">
        <v>1</v>
      </c>
      <c r="B55" s="10">
        <v>3909506.5163613288</v>
      </c>
      <c r="C55" s="10">
        <v>217.60742023</v>
      </c>
      <c r="D55" s="14">
        <v>3005336.9186314889</v>
      </c>
      <c r="E55" s="10">
        <v>45559.778588749999</v>
      </c>
      <c r="F55" s="10">
        <v>1614799.601807829</v>
      </c>
      <c r="G55" s="10">
        <v>1342734.7428376267</v>
      </c>
      <c r="H55" s="10">
        <v>234.62545182318399</v>
      </c>
      <c r="I55" s="10">
        <v>2008.1699454600009</v>
      </c>
      <c r="J55" s="10">
        <v>0</v>
      </c>
      <c r="K55" s="10">
        <v>903951.99030960992</v>
      </c>
      <c r="L55" s="10">
        <v>0</v>
      </c>
      <c r="M55" s="10">
        <v>610134.1075058782</v>
      </c>
      <c r="N55" s="10">
        <v>4519640.6238672072</v>
      </c>
    </row>
    <row r="56" spans="1:14" hidden="1" outlineLevel="2" x14ac:dyDescent="0.3">
      <c r="A56" s="11" t="s">
        <v>38</v>
      </c>
      <c r="B56" s="12">
        <v>2822681.9832566427</v>
      </c>
      <c r="C56" s="12">
        <v>217.60742023</v>
      </c>
      <c r="D56" s="15">
        <v>2811560.5940364385</v>
      </c>
      <c r="E56" s="12">
        <v>45559.778588749999</v>
      </c>
      <c r="F56" s="12">
        <v>1422837.4030932388</v>
      </c>
      <c r="G56" s="12">
        <v>1342734.7428376267</v>
      </c>
      <c r="H56" s="12">
        <v>234.62545182318399</v>
      </c>
      <c r="I56" s="12">
        <v>194.04406500000002</v>
      </c>
      <c r="J56" s="12">
        <v>0</v>
      </c>
      <c r="K56" s="12">
        <v>10903.781799974229</v>
      </c>
      <c r="L56" s="12">
        <v>0</v>
      </c>
      <c r="M56" s="12">
        <v>351047.66821895039</v>
      </c>
      <c r="N56" s="12">
        <v>3173729.651475593</v>
      </c>
    </row>
    <row r="57" spans="1:14" hidden="1" outlineLevel="2" x14ac:dyDescent="0.3">
      <c r="A57" s="11" t="s">
        <v>39</v>
      </c>
      <c r="B57" s="10">
        <v>1086824.5331046856</v>
      </c>
      <c r="C57" s="12">
        <v>0</v>
      </c>
      <c r="D57" s="14">
        <v>193776.32459505007</v>
      </c>
      <c r="E57" s="12">
        <v>0</v>
      </c>
      <c r="F57" s="12">
        <v>191962.19871459008</v>
      </c>
      <c r="G57" s="12">
        <v>0</v>
      </c>
      <c r="H57" s="12">
        <v>0</v>
      </c>
      <c r="I57" s="12">
        <v>1814.1258804600011</v>
      </c>
      <c r="J57" s="12">
        <v>0</v>
      </c>
      <c r="K57" s="12">
        <v>893048.20850963565</v>
      </c>
      <c r="L57" s="12">
        <v>0</v>
      </c>
      <c r="M57" s="12">
        <v>259086.43928692778</v>
      </c>
      <c r="N57" s="10">
        <v>1345910.9723916133</v>
      </c>
    </row>
    <row r="58" spans="1:14" hidden="1" outlineLevel="1" collapsed="1" x14ac:dyDescent="0.3">
      <c r="A58" s="9" t="s">
        <v>61</v>
      </c>
      <c r="B58" s="10">
        <v>12736120.750548692</v>
      </c>
      <c r="C58" s="10">
        <v>2211066.8877852042</v>
      </c>
      <c r="D58" s="14">
        <v>7824950.5086285621</v>
      </c>
      <c r="E58" s="10">
        <v>0</v>
      </c>
      <c r="F58" s="10">
        <v>570084.03033179778</v>
      </c>
      <c r="G58" s="10">
        <v>4065375.6751220198</v>
      </c>
      <c r="H58" s="10">
        <v>828714.63860771793</v>
      </c>
      <c r="I58" s="10">
        <v>405976.93893966277</v>
      </c>
      <c r="J58" s="10">
        <v>1954799.2256273632</v>
      </c>
      <c r="K58" s="10">
        <v>701719.41802018706</v>
      </c>
      <c r="L58" s="10">
        <v>1998383.9361147401</v>
      </c>
      <c r="M58" s="10">
        <v>1955020.9390636554</v>
      </c>
      <c r="N58" s="10">
        <v>14691141.689612348</v>
      </c>
    </row>
    <row r="59" spans="1:14" hidden="1" outlineLevel="2" x14ac:dyDescent="0.3">
      <c r="A59" s="11" t="s">
        <v>57</v>
      </c>
      <c r="B59" s="12">
        <v>2404245.7232711124</v>
      </c>
      <c r="C59" s="12">
        <v>328886.48266440997</v>
      </c>
      <c r="D59" s="15">
        <v>1089690.4793515173</v>
      </c>
      <c r="E59" s="12">
        <v>0</v>
      </c>
      <c r="F59" s="12">
        <v>276685.43943591777</v>
      </c>
      <c r="G59" s="12">
        <v>27091.93188331027</v>
      </c>
      <c r="H59" s="12">
        <v>372747.91641119303</v>
      </c>
      <c r="I59" s="12">
        <v>341639.65971610276</v>
      </c>
      <c r="J59" s="12">
        <v>71525.531904993579</v>
      </c>
      <c r="K59" s="12">
        <v>413210.20358528587</v>
      </c>
      <c r="L59" s="12">
        <v>572458.55766989919</v>
      </c>
      <c r="M59" s="12">
        <v>1428208.597399672</v>
      </c>
      <c r="N59" s="12">
        <v>3832454.3206707845</v>
      </c>
    </row>
    <row r="60" spans="1:14" hidden="1" outlineLevel="2" x14ac:dyDescent="0.3">
      <c r="A60" s="11" t="s">
        <v>45</v>
      </c>
      <c r="B60" s="12">
        <v>10331875.027277581</v>
      </c>
      <c r="C60" s="12">
        <v>1882180.4051207947</v>
      </c>
      <c r="D60" s="15">
        <v>6735260.0292770453</v>
      </c>
      <c r="E60" s="12">
        <v>0</v>
      </c>
      <c r="F60" s="12">
        <v>293398.59089588001</v>
      </c>
      <c r="G60" s="12">
        <v>4038283.7432387094</v>
      </c>
      <c r="H60" s="12">
        <v>455966.7221965249</v>
      </c>
      <c r="I60" s="12">
        <v>64337.279223560006</v>
      </c>
      <c r="J60" s="12">
        <v>1883273.6937223696</v>
      </c>
      <c r="K60" s="12">
        <v>288509.21443490125</v>
      </c>
      <c r="L60" s="12">
        <v>1425925.3784448409</v>
      </c>
      <c r="M60" s="12">
        <v>526812.34166398342</v>
      </c>
      <c r="N60" s="12">
        <v>10858687.368941564</v>
      </c>
    </row>
    <row r="61" spans="1:14" hidden="1" outlineLevel="1" collapsed="1" x14ac:dyDescent="0.3">
      <c r="A61" s="9" t="s">
        <v>62</v>
      </c>
      <c r="B61" s="10">
        <v>2499034.9068380515</v>
      </c>
      <c r="C61" s="10">
        <v>28921.487544817199</v>
      </c>
      <c r="D61" s="14">
        <v>33338.754565279771</v>
      </c>
      <c r="E61" s="10">
        <v>0</v>
      </c>
      <c r="F61" s="10">
        <v>1440.9282050798599</v>
      </c>
      <c r="G61" s="10">
        <v>0</v>
      </c>
      <c r="H61" s="10">
        <v>0</v>
      </c>
      <c r="I61" s="10">
        <v>411.69377287996002</v>
      </c>
      <c r="J61" s="10">
        <v>31486.132587319949</v>
      </c>
      <c r="K61" s="10">
        <v>0</v>
      </c>
      <c r="L61" s="10">
        <v>2436774.6647279547</v>
      </c>
      <c r="M61" s="10">
        <v>0</v>
      </c>
      <c r="N61" s="10">
        <v>2499034.9068380515</v>
      </c>
    </row>
    <row r="62" spans="1:14" hidden="1" outlineLevel="2" x14ac:dyDescent="0.3">
      <c r="A62" s="11" t="s">
        <v>47</v>
      </c>
      <c r="B62" s="12">
        <v>263853.01761687198</v>
      </c>
      <c r="C62" s="12">
        <v>28921.487544817199</v>
      </c>
      <c r="D62" s="15">
        <v>33338.754565279771</v>
      </c>
      <c r="E62" s="12">
        <v>0</v>
      </c>
      <c r="F62" s="12">
        <v>1440.9282050798599</v>
      </c>
      <c r="G62" s="12">
        <v>0</v>
      </c>
      <c r="H62" s="12">
        <v>0</v>
      </c>
      <c r="I62" s="12">
        <v>411.69377287996002</v>
      </c>
      <c r="J62" s="12">
        <v>31486.132587319949</v>
      </c>
      <c r="K62" s="12">
        <v>0</v>
      </c>
      <c r="L62" s="12">
        <v>201592.77550677498</v>
      </c>
      <c r="M62" s="12">
        <v>0</v>
      </c>
      <c r="N62" s="12">
        <v>263853.01761687198</v>
      </c>
    </row>
    <row r="63" spans="1:14" hidden="1" outlineLevel="2" x14ac:dyDescent="0.3">
      <c r="A63" s="11" t="s">
        <v>48</v>
      </c>
      <c r="B63" s="12">
        <v>880738.98673196998</v>
      </c>
      <c r="C63" s="12">
        <v>0</v>
      </c>
      <c r="D63" s="15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880738.98673196998</v>
      </c>
      <c r="M63" s="12">
        <v>0</v>
      </c>
      <c r="N63" s="12">
        <v>880738.98673196998</v>
      </c>
    </row>
    <row r="64" spans="1:14" hidden="1" outlineLevel="2" x14ac:dyDescent="0.3">
      <c r="A64" s="11" t="s">
        <v>49</v>
      </c>
      <c r="B64" s="12">
        <v>1322375.9733106599</v>
      </c>
      <c r="C64" s="12">
        <v>0</v>
      </c>
      <c r="D64" s="15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1322375.9733106599</v>
      </c>
      <c r="M64" s="12">
        <v>0</v>
      </c>
      <c r="N64" s="12">
        <v>1322375.9733106599</v>
      </c>
    </row>
    <row r="65" spans="1:14" hidden="1" outlineLevel="2" x14ac:dyDescent="0.3">
      <c r="A65" s="11" t="s">
        <v>46</v>
      </c>
      <c r="B65" s="12">
        <v>32066.929178549999</v>
      </c>
      <c r="C65" s="12">
        <v>0</v>
      </c>
      <c r="D65" s="15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32066.929178549999</v>
      </c>
      <c r="M65" s="12">
        <v>0</v>
      </c>
      <c r="N65" s="12">
        <v>32066.929178549999</v>
      </c>
    </row>
    <row r="66" spans="1:14" hidden="1" outlineLevel="1" collapsed="1" x14ac:dyDescent="0.3">
      <c r="A66" s="9" t="s">
        <v>63</v>
      </c>
      <c r="B66" s="10">
        <v>185751.10329711001</v>
      </c>
      <c r="C66" s="10">
        <v>52526.341362459993</v>
      </c>
      <c r="D66" s="14">
        <v>131882.46095978</v>
      </c>
      <c r="E66" s="10">
        <v>0</v>
      </c>
      <c r="F66" s="10">
        <v>74490.697817079999</v>
      </c>
      <c r="G66" s="10">
        <v>42762.118305999997</v>
      </c>
      <c r="H66" s="10">
        <v>938.56219269999985</v>
      </c>
      <c r="I66" s="10">
        <v>13180.641701</v>
      </c>
      <c r="J66" s="10">
        <v>510.440943</v>
      </c>
      <c r="K66" s="10">
        <v>0</v>
      </c>
      <c r="L66" s="10">
        <v>1342.3009748699999</v>
      </c>
      <c r="M66" s="10">
        <v>2048.2912179534542</v>
      </c>
      <c r="N66" s="10">
        <v>187799.39451506347</v>
      </c>
    </row>
    <row r="67" spans="1:14" hidden="1" outlineLevel="2" x14ac:dyDescent="0.3">
      <c r="A67" s="11" t="s">
        <v>50</v>
      </c>
      <c r="B67" s="12">
        <v>185751.10329711001</v>
      </c>
      <c r="C67" s="12">
        <v>52526.341362459993</v>
      </c>
      <c r="D67" s="15">
        <v>131882.46095978</v>
      </c>
      <c r="E67" s="12">
        <v>0</v>
      </c>
      <c r="F67" s="12">
        <v>74490.697817079999</v>
      </c>
      <c r="G67" s="12">
        <v>42762.118305999997</v>
      </c>
      <c r="H67" s="12">
        <v>938.56219269999985</v>
      </c>
      <c r="I67" s="12">
        <v>13180.641701</v>
      </c>
      <c r="J67" s="12">
        <v>510.440943</v>
      </c>
      <c r="K67" s="12">
        <v>0</v>
      </c>
      <c r="L67" s="12">
        <v>1342.3009748699999</v>
      </c>
      <c r="M67" s="12">
        <v>2048.2912179534542</v>
      </c>
      <c r="N67" s="12">
        <v>187799.39451506347</v>
      </c>
    </row>
    <row r="68" spans="1:14" hidden="1" outlineLevel="1" collapsed="1" x14ac:dyDescent="0.3">
      <c r="A68" s="9" t="s">
        <v>32</v>
      </c>
      <c r="B68" s="10">
        <v>1606166.0792955032</v>
      </c>
      <c r="C68" s="10">
        <v>579402.44137968286</v>
      </c>
      <c r="D68" s="14">
        <v>912832.51596116752</v>
      </c>
      <c r="E68" s="10">
        <v>15157.329999999998</v>
      </c>
      <c r="F68" s="10">
        <v>239362.49743387091</v>
      </c>
      <c r="G68" s="10">
        <v>25761.740542112508</v>
      </c>
      <c r="H68" s="10">
        <v>77008.001415633815</v>
      </c>
      <c r="I68" s="10">
        <v>463718.34632303647</v>
      </c>
      <c r="J68" s="10">
        <v>91824.600246513844</v>
      </c>
      <c r="K68" s="10">
        <v>46820.879742939993</v>
      </c>
      <c r="L68" s="10">
        <v>67110.242211712699</v>
      </c>
      <c r="M68" s="10">
        <v>41.286858745665</v>
      </c>
      <c r="N68" s="10">
        <v>1606207.3661542488</v>
      </c>
    </row>
    <row r="69" spans="1:14" hidden="1" outlineLevel="2" x14ac:dyDescent="0.3">
      <c r="A69" s="11" t="s">
        <v>40</v>
      </c>
      <c r="B69" s="12">
        <v>0</v>
      </c>
      <c r="C69" s="12">
        <v>0</v>
      </c>
      <c r="D69" s="15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41.286858745665</v>
      </c>
      <c r="N69" s="12">
        <v>41.286858745665</v>
      </c>
    </row>
    <row r="70" spans="1:14" hidden="1" outlineLevel="2" x14ac:dyDescent="0.3">
      <c r="A70" s="11" t="s">
        <v>41</v>
      </c>
      <c r="B70" s="12">
        <v>1606166.0792955032</v>
      </c>
      <c r="C70" s="12">
        <v>579402.44137968286</v>
      </c>
      <c r="D70" s="15">
        <v>912832.51596116752</v>
      </c>
      <c r="E70" s="12">
        <v>15157.329999999998</v>
      </c>
      <c r="F70" s="12">
        <v>239362.49743387091</v>
      </c>
      <c r="G70" s="12">
        <v>25761.740542112508</v>
      </c>
      <c r="H70" s="12">
        <v>77008.001415633815</v>
      </c>
      <c r="I70" s="12">
        <v>463718.34632303647</v>
      </c>
      <c r="J70" s="12">
        <v>91824.600246513844</v>
      </c>
      <c r="K70" s="12">
        <v>46820.879742939993</v>
      </c>
      <c r="L70" s="12">
        <v>67110.242211712699</v>
      </c>
      <c r="M70" s="12">
        <v>0</v>
      </c>
      <c r="N70" s="12">
        <v>1606166.0792955032</v>
      </c>
    </row>
    <row r="71" spans="1:14" collapsed="1" x14ac:dyDescent="0.3">
      <c r="A71" s="2" t="s">
        <v>2</v>
      </c>
      <c r="B71" s="3">
        <v>3843683.95986867</v>
      </c>
      <c r="C71" s="3">
        <v>0</v>
      </c>
      <c r="D71" s="3">
        <v>1585615.0075306599</v>
      </c>
      <c r="E71" s="13">
        <v>0</v>
      </c>
      <c r="F71" s="3">
        <v>1575029.03476756</v>
      </c>
      <c r="G71" s="3">
        <v>0</v>
      </c>
      <c r="H71" s="3">
        <v>0</v>
      </c>
      <c r="I71" s="3">
        <v>10560.289894690011</v>
      </c>
      <c r="J71" s="3">
        <v>25.682868410000001</v>
      </c>
      <c r="K71" s="3">
        <v>1986496.99794547</v>
      </c>
      <c r="L71" s="3">
        <v>271571.95439253998</v>
      </c>
      <c r="M71" s="3">
        <v>94493.632670253442</v>
      </c>
      <c r="N71" s="16">
        <v>3938177.5925389235</v>
      </c>
    </row>
    <row r="72" spans="1:14" hidden="1" outlineLevel="1" x14ac:dyDescent="0.3">
      <c r="A72" s="9" t="s">
        <v>33</v>
      </c>
      <c r="B72" s="10">
        <v>0</v>
      </c>
      <c r="C72" s="10">
        <v>0</v>
      </c>
      <c r="D72" s="10">
        <v>0</v>
      </c>
      <c r="E72" s="14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93681.057440704506</v>
      </c>
      <c r="N72" s="10">
        <v>93681.057440704506</v>
      </c>
    </row>
    <row r="73" spans="1:14" hidden="1" outlineLevel="1" collapsed="1" x14ac:dyDescent="0.3">
      <c r="A73" s="9" t="s">
        <v>60</v>
      </c>
      <c r="B73" s="10">
        <v>2742951.7245664797</v>
      </c>
      <c r="C73" s="10">
        <v>0</v>
      </c>
      <c r="D73" s="10">
        <v>624558.22222847003</v>
      </c>
      <c r="E73" s="14">
        <v>0</v>
      </c>
      <c r="F73" s="10">
        <v>613972.24946536997</v>
      </c>
      <c r="G73" s="10">
        <v>0</v>
      </c>
      <c r="H73" s="10">
        <v>0</v>
      </c>
      <c r="I73" s="10">
        <v>10560.289894690011</v>
      </c>
      <c r="J73" s="10">
        <v>25.682868410000001</v>
      </c>
      <c r="K73" s="10">
        <v>1846821.5479454701</v>
      </c>
      <c r="L73" s="10">
        <v>271571.95439253998</v>
      </c>
      <c r="M73" s="10">
        <v>73.999797748031995</v>
      </c>
      <c r="N73" s="10">
        <v>2743025.7243642276</v>
      </c>
    </row>
    <row r="74" spans="1:14" hidden="1" outlineLevel="2" x14ac:dyDescent="0.3">
      <c r="A74" s="11" t="s">
        <v>42</v>
      </c>
      <c r="B74" s="12">
        <v>330152.38</v>
      </c>
      <c r="C74" s="12">
        <v>0</v>
      </c>
      <c r="D74" s="12">
        <v>58580.425607459998</v>
      </c>
      <c r="E74" s="15">
        <v>0</v>
      </c>
      <c r="F74" s="12">
        <v>57674.269465370002</v>
      </c>
      <c r="G74" s="12">
        <v>0</v>
      </c>
      <c r="H74" s="12">
        <v>0</v>
      </c>
      <c r="I74" s="12">
        <v>880.47327368000003</v>
      </c>
      <c r="J74" s="12">
        <v>25.682868410000001</v>
      </c>
      <c r="K74" s="12">
        <v>0</v>
      </c>
      <c r="L74" s="12">
        <v>271571.95439253998</v>
      </c>
      <c r="M74" s="12">
        <v>0</v>
      </c>
      <c r="N74" s="12">
        <v>330152.38</v>
      </c>
    </row>
    <row r="75" spans="1:14" hidden="1" outlineLevel="2" x14ac:dyDescent="0.3">
      <c r="A75" s="11" t="s">
        <v>43</v>
      </c>
      <c r="B75" s="12">
        <v>1846821.5479454701</v>
      </c>
      <c r="C75" s="12">
        <v>0</v>
      </c>
      <c r="D75" s="12">
        <v>0</v>
      </c>
      <c r="E75" s="15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1846821.5479454701</v>
      </c>
      <c r="L75" s="12">
        <v>0</v>
      </c>
      <c r="M75" s="12">
        <v>73.999797748031995</v>
      </c>
      <c r="N75" s="19">
        <v>1846895.547743218</v>
      </c>
    </row>
    <row r="76" spans="1:14" hidden="1" outlineLevel="2" x14ac:dyDescent="0.3">
      <c r="A76" s="11" t="s">
        <v>44</v>
      </c>
      <c r="B76" s="12">
        <v>565977.79662100994</v>
      </c>
      <c r="C76" s="12">
        <v>0</v>
      </c>
      <c r="D76" s="12">
        <v>565977.79662100994</v>
      </c>
      <c r="E76" s="15">
        <v>0</v>
      </c>
      <c r="F76" s="12">
        <v>556297.98</v>
      </c>
      <c r="G76" s="12">
        <v>0</v>
      </c>
      <c r="H76" s="12">
        <v>0</v>
      </c>
      <c r="I76" s="12">
        <v>9679.8166210100117</v>
      </c>
      <c r="J76" s="12">
        <v>0</v>
      </c>
      <c r="K76" s="12">
        <v>0</v>
      </c>
      <c r="L76" s="12">
        <v>0</v>
      </c>
      <c r="M76" s="12">
        <v>0</v>
      </c>
      <c r="N76" s="12">
        <v>565977.79662100994</v>
      </c>
    </row>
    <row r="77" spans="1:14" hidden="1" outlineLevel="1" collapsed="1" x14ac:dyDescent="0.3">
      <c r="A77" s="9" t="s">
        <v>1</v>
      </c>
      <c r="B77" s="10">
        <v>961052.07530219003</v>
      </c>
      <c r="C77" s="10">
        <v>0</v>
      </c>
      <c r="D77" s="10">
        <v>961052.07530219003</v>
      </c>
      <c r="E77" s="14">
        <v>0</v>
      </c>
      <c r="F77" s="10">
        <v>961052.07530219003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961052.07530219003</v>
      </c>
    </row>
    <row r="78" spans="1:14" hidden="1" outlineLevel="2" x14ac:dyDescent="0.3">
      <c r="A78" s="11" t="s">
        <v>38</v>
      </c>
      <c r="B78" s="12">
        <v>961052.07530219003</v>
      </c>
      <c r="C78" s="12">
        <v>0</v>
      </c>
      <c r="D78" s="12">
        <v>961052.07530219003</v>
      </c>
      <c r="E78" s="15">
        <v>0</v>
      </c>
      <c r="F78" s="12">
        <v>961052.07530219003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961052.07530219003</v>
      </c>
    </row>
    <row r="79" spans="1:14" hidden="1" outlineLevel="2" x14ac:dyDescent="0.3">
      <c r="A79" s="11" t="s">
        <v>39</v>
      </c>
      <c r="B79" s="12">
        <v>0</v>
      </c>
      <c r="C79" s="12">
        <v>0</v>
      </c>
      <c r="D79" s="12">
        <v>0</v>
      </c>
      <c r="E79" s="15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0">
        <v>0</v>
      </c>
    </row>
    <row r="80" spans="1:14" hidden="1" outlineLevel="1" collapsed="1" x14ac:dyDescent="0.3">
      <c r="A80" s="9" t="s">
        <v>61</v>
      </c>
      <c r="B80" s="10">
        <v>139675.45000000001</v>
      </c>
      <c r="C80" s="10">
        <v>0</v>
      </c>
      <c r="D80" s="10">
        <v>0</v>
      </c>
      <c r="E80" s="14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139675.45000000001</v>
      </c>
      <c r="L80" s="10">
        <v>0</v>
      </c>
      <c r="M80" s="10">
        <v>0</v>
      </c>
      <c r="N80" s="10">
        <v>139675.45000000001</v>
      </c>
    </row>
    <row r="81" spans="1:14" hidden="1" outlineLevel="2" x14ac:dyDescent="0.3">
      <c r="A81" s="11" t="s">
        <v>57</v>
      </c>
      <c r="B81" s="12">
        <v>139675.45000000001</v>
      </c>
      <c r="C81" s="12">
        <v>0</v>
      </c>
      <c r="D81" s="12">
        <v>0</v>
      </c>
      <c r="E81" s="15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139675.45000000001</v>
      </c>
      <c r="L81" s="12">
        <v>0</v>
      </c>
      <c r="M81" s="12">
        <v>0</v>
      </c>
      <c r="N81" s="12">
        <v>139675.45000000001</v>
      </c>
    </row>
    <row r="82" spans="1:14" hidden="1" outlineLevel="1" collapsed="1" x14ac:dyDescent="0.3">
      <c r="A82" s="9" t="s">
        <v>63</v>
      </c>
      <c r="B82" s="10">
        <v>0</v>
      </c>
      <c r="C82" s="10">
        <v>0</v>
      </c>
      <c r="D82" s="10">
        <v>0</v>
      </c>
      <c r="E82" s="14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738.57543180089397</v>
      </c>
      <c r="N82" s="10">
        <v>738.57543180089397</v>
      </c>
    </row>
    <row r="83" spans="1:14" hidden="1" outlineLevel="2" x14ac:dyDescent="0.3">
      <c r="A83" s="11" t="s">
        <v>50</v>
      </c>
      <c r="B83" s="12">
        <v>0</v>
      </c>
      <c r="C83" s="12">
        <v>0</v>
      </c>
      <c r="D83" s="12">
        <v>0</v>
      </c>
      <c r="E83" s="15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738.57543180089397</v>
      </c>
      <c r="N83" s="12">
        <v>738.57543180089397</v>
      </c>
    </row>
    <row r="84" spans="1:14" hidden="1" outlineLevel="1" collapsed="1" x14ac:dyDescent="0.3">
      <c r="A84" s="9" t="s">
        <v>32</v>
      </c>
      <c r="B84" s="10">
        <v>4.71</v>
      </c>
      <c r="C84" s="10">
        <v>0</v>
      </c>
      <c r="D84" s="10">
        <v>4.71</v>
      </c>
      <c r="E84" s="14">
        <v>0</v>
      </c>
      <c r="F84" s="10">
        <v>4.71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4.71</v>
      </c>
    </row>
    <row r="85" spans="1:14" hidden="1" outlineLevel="2" x14ac:dyDescent="0.3">
      <c r="A85" s="11" t="s">
        <v>41</v>
      </c>
      <c r="B85" s="12">
        <v>4.71</v>
      </c>
      <c r="C85" s="12">
        <v>0</v>
      </c>
      <c r="D85" s="12">
        <v>4.71</v>
      </c>
      <c r="E85" s="15">
        <v>0</v>
      </c>
      <c r="F85" s="12">
        <v>4.71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4.71</v>
      </c>
    </row>
    <row r="86" spans="1:14" collapsed="1" x14ac:dyDescent="0.3">
      <c r="A86" s="2" t="s">
        <v>3</v>
      </c>
      <c r="B86" s="3">
        <v>10430539.224537455</v>
      </c>
      <c r="C86" s="3">
        <v>1968312.9448272358</v>
      </c>
      <c r="D86" s="3">
        <v>4170421.6865598126</v>
      </c>
      <c r="E86" s="3">
        <v>71909.778588750007</v>
      </c>
      <c r="F86" s="13">
        <v>1470535.1156202662</v>
      </c>
      <c r="G86" s="3">
        <v>1821889.4888540842</v>
      </c>
      <c r="H86" s="3">
        <v>85370.829478926258</v>
      </c>
      <c r="I86" s="3">
        <v>588778.23498304794</v>
      </c>
      <c r="J86" s="3">
        <v>131938.23903473857</v>
      </c>
      <c r="K86" s="3">
        <v>1333181.5940216857</v>
      </c>
      <c r="L86" s="3">
        <v>2958622.9991287198</v>
      </c>
      <c r="M86" s="3">
        <v>1149594.3959458543</v>
      </c>
      <c r="N86" s="16">
        <v>11580133.620483309</v>
      </c>
    </row>
    <row r="87" spans="1:14" hidden="1" outlineLevel="1" collapsed="1" x14ac:dyDescent="0.3">
      <c r="A87" s="9" t="s">
        <v>60</v>
      </c>
      <c r="B87" s="10">
        <v>2433535.6831024457</v>
      </c>
      <c r="C87" s="10">
        <v>558680.43612618162</v>
      </c>
      <c r="D87" s="10">
        <v>387730.02857629443</v>
      </c>
      <c r="E87" s="10">
        <v>0</v>
      </c>
      <c r="F87" s="14">
        <v>183122.49325299912</v>
      </c>
      <c r="G87" s="10">
        <v>22479.400272497602</v>
      </c>
      <c r="H87" s="10">
        <v>19907.264400469514</v>
      </c>
      <c r="I87" s="10">
        <v>110101.70756346444</v>
      </c>
      <c r="J87" s="10">
        <v>52119.163086863737</v>
      </c>
      <c r="K87" s="10">
        <v>124010.82554363311</v>
      </c>
      <c r="L87" s="10">
        <v>1363114.3928563362</v>
      </c>
      <c r="M87" s="10">
        <v>2619.66705731609</v>
      </c>
      <c r="N87" s="10">
        <v>2436155.350159762</v>
      </c>
    </row>
    <row r="88" spans="1:14" hidden="1" outlineLevel="2" x14ac:dyDescent="0.3">
      <c r="A88" s="11" t="s">
        <v>43</v>
      </c>
      <c r="B88" s="12">
        <v>351325.03043291991</v>
      </c>
      <c r="C88" s="12">
        <v>134484.61813676899</v>
      </c>
      <c r="D88" s="12">
        <v>34304.520939120914</v>
      </c>
      <c r="E88" s="12">
        <v>0</v>
      </c>
      <c r="F88" s="15">
        <v>16012.304156080021</v>
      </c>
      <c r="G88" s="12">
        <v>10210.142016350899</v>
      </c>
      <c r="H88" s="12">
        <v>754.76129713998898</v>
      </c>
      <c r="I88" s="12">
        <v>182.42537533000004</v>
      </c>
      <c r="J88" s="12">
        <v>7144.8880942199994</v>
      </c>
      <c r="K88" s="12">
        <v>41861.398201660013</v>
      </c>
      <c r="L88" s="12">
        <v>140674.49315537</v>
      </c>
      <c r="M88" s="12">
        <v>2619.66705731609</v>
      </c>
      <c r="N88" s="12">
        <v>353944.69749023602</v>
      </c>
    </row>
    <row r="89" spans="1:14" hidden="1" outlineLevel="2" x14ac:dyDescent="0.3">
      <c r="A89" s="11" t="s">
        <v>44</v>
      </c>
      <c r="B89" s="12">
        <v>2082210.6526695255</v>
      </c>
      <c r="C89" s="12">
        <v>424195.8179894127</v>
      </c>
      <c r="D89" s="12">
        <v>353425.50763717352</v>
      </c>
      <c r="E89" s="12">
        <v>0</v>
      </c>
      <c r="F89" s="15">
        <v>167110.18909691909</v>
      </c>
      <c r="G89" s="12">
        <v>12269.258256146701</v>
      </c>
      <c r="H89" s="12">
        <v>19152.503103329524</v>
      </c>
      <c r="I89" s="12">
        <v>109919.28218813444</v>
      </c>
      <c r="J89" s="12">
        <v>44974.274992643739</v>
      </c>
      <c r="K89" s="12">
        <v>82149.427341973089</v>
      </c>
      <c r="L89" s="12">
        <v>1222439.8997009662</v>
      </c>
      <c r="M89" s="12">
        <v>0</v>
      </c>
      <c r="N89" s="12">
        <v>2082210.6526695255</v>
      </c>
    </row>
    <row r="90" spans="1:14" hidden="1" outlineLevel="1" collapsed="1" x14ac:dyDescent="0.3">
      <c r="A90" s="9" t="s">
        <v>31</v>
      </c>
      <c r="B90" s="10">
        <v>3310568.1836002404</v>
      </c>
      <c r="C90" s="10">
        <v>1049027.671498995</v>
      </c>
      <c r="D90" s="10">
        <v>1034239.4086084026</v>
      </c>
      <c r="E90" s="10">
        <v>13292.62</v>
      </c>
      <c r="F90" s="14">
        <v>511418.28829757101</v>
      </c>
      <c r="G90" s="10">
        <v>423451.85578540497</v>
      </c>
      <c r="H90" s="10">
        <v>5984.140648144099</v>
      </c>
      <c r="I90" s="10">
        <v>57030.390045740372</v>
      </c>
      <c r="J90" s="10">
        <v>23062.11383154221</v>
      </c>
      <c r="K90" s="10">
        <v>458.6424469168</v>
      </c>
      <c r="L90" s="10">
        <v>1226842.4610459257</v>
      </c>
      <c r="M90" s="10">
        <v>152850.08589118326</v>
      </c>
      <c r="N90" s="10">
        <v>3463418.2694914239</v>
      </c>
    </row>
    <row r="91" spans="1:14" hidden="1" outlineLevel="2" x14ac:dyDescent="0.3">
      <c r="A91" s="11" t="s">
        <v>35</v>
      </c>
      <c r="B91" s="12">
        <v>1266726.1297174864</v>
      </c>
      <c r="C91" s="12">
        <v>443928.9767759</v>
      </c>
      <c r="D91" s="12">
        <v>456254.20156474388</v>
      </c>
      <c r="E91" s="12">
        <v>13292.62</v>
      </c>
      <c r="F91" s="15">
        <v>276287.00679881597</v>
      </c>
      <c r="G91" s="12">
        <v>141097.55619035399</v>
      </c>
      <c r="H91" s="12">
        <v>1771.24771879834</v>
      </c>
      <c r="I91" s="12">
        <v>15232.891158568209</v>
      </c>
      <c r="J91" s="12">
        <v>8572.8796982073509</v>
      </c>
      <c r="K91" s="12">
        <v>0</v>
      </c>
      <c r="L91" s="12">
        <v>366542.95137684257</v>
      </c>
      <c r="M91" s="12">
        <v>9231.8864641398504</v>
      </c>
      <c r="N91" s="12">
        <v>1275958.0161816264</v>
      </c>
    </row>
    <row r="92" spans="1:14" hidden="1" outlineLevel="2" x14ac:dyDescent="0.3">
      <c r="A92" s="11" t="s">
        <v>37</v>
      </c>
      <c r="B92" s="12">
        <v>2043842.0538827537</v>
      </c>
      <c r="C92" s="12">
        <v>605098.69472309505</v>
      </c>
      <c r="D92" s="12">
        <v>577985.20704365871</v>
      </c>
      <c r="E92" s="12">
        <v>0</v>
      </c>
      <c r="F92" s="15">
        <v>235131.28149875501</v>
      </c>
      <c r="G92" s="12">
        <v>282354.29959505098</v>
      </c>
      <c r="H92" s="12">
        <v>4212.8929293457586</v>
      </c>
      <c r="I92" s="12">
        <v>41797.498887172165</v>
      </c>
      <c r="J92" s="12">
        <v>14489.23413333486</v>
      </c>
      <c r="K92" s="12">
        <v>458.6424469168</v>
      </c>
      <c r="L92" s="12">
        <v>860299.50966908317</v>
      </c>
      <c r="M92" s="12">
        <v>143618.19942704341</v>
      </c>
      <c r="N92" s="12">
        <v>2187460.253309797</v>
      </c>
    </row>
    <row r="93" spans="1:14" hidden="1" outlineLevel="1" collapsed="1" x14ac:dyDescent="0.3">
      <c r="A93" s="9" t="s">
        <v>1</v>
      </c>
      <c r="B93" s="10">
        <v>2823612.7509866785</v>
      </c>
      <c r="C93" s="10">
        <v>0</v>
      </c>
      <c r="D93" s="10">
        <v>1919660.7606770687</v>
      </c>
      <c r="E93" s="10">
        <v>45559.778588749999</v>
      </c>
      <c r="F93" s="14">
        <v>547750.99294970883</v>
      </c>
      <c r="G93" s="10">
        <v>1325930.45058204</v>
      </c>
      <c r="H93" s="10">
        <v>0</v>
      </c>
      <c r="I93" s="10">
        <v>419.53855657000003</v>
      </c>
      <c r="J93" s="10">
        <v>0</v>
      </c>
      <c r="K93" s="10">
        <v>903951.99030960992</v>
      </c>
      <c r="L93" s="10">
        <v>0</v>
      </c>
      <c r="M93" s="10">
        <v>548218.07572593202</v>
      </c>
      <c r="N93" s="10">
        <v>3371830.8267126107</v>
      </c>
    </row>
    <row r="94" spans="1:14" hidden="1" outlineLevel="2" x14ac:dyDescent="0.3">
      <c r="A94" s="11" t="s">
        <v>38</v>
      </c>
      <c r="B94" s="12">
        <v>1763027.506455533</v>
      </c>
      <c r="C94" s="12">
        <v>0</v>
      </c>
      <c r="D94" s="12">
        <v>1752123.7246555588</v>
      </c>
      <c r="E94" s="12">
        <v>45559.778588749999</v>
      </c>
      <c r="F94" s="15">
        <v>380633.49548476876</v>
      </c>
      <c r="G94" s="12">
        <v>1325930.45058204</v>
      </c>
      <c r="H94" s="12">
        <v>0</v>
      </c>
      <c r="I94" s="12">
        <v>0</v>
      </c>
      <c r="J94" s="12">
        <v>0</v>
      </c>
      <c r="K94" s="12">
        <v>10903.781799974229</v>
      </c>
      <c r="L94" s="12">
        <v>0</v>
      </c>
      <c r="M94" s="12">
        <v>343225.06991669</v>
      </c>
      <c r="N94" s="12">
        <v>2106252.576372223</v>
      </c>
    </row>
    <row r="95" spans="1:14" hidden="1" outlineLevel="2" x14ac:dyDescent="0.3">
      <c r="A95" s="11" t="s">
        <v>39</v>
      </c>
      <c r="B95" s="12">
        <v>1060585.2445311458</v>
      </c>
      <c r="C95" s="12">
        <v>0</v>
      </c>
      <c r="D95" s="12">
        <v>167537.03602151002</v>
      </c>
      <c r="E95" s="12">
        <v>0</v>
      </c>
      <c r="F95" s="15">
        <v>167117.49746494001</v>
      </c>
      <c r="G95" s="12">
        <v>0</v>
      </c>
      <c r="H95" s="12">
        <v>0</v>
      </c>
      <c r="I95" s="12">
        <v>419.53855657000003</v>
      </c>
      <c r="J95" s="12">
        <v>0</v>
      </c>
      <c r="K95" s="12">
        <v>893048.20850963565</v>
      </c>
      <c r="L95" s="12">
        <v>0</v>
      </c>
      <c r="M95" s="12">
        <v>204993.00580924199</v>
      </c>
      <c r="N95" s="10">
        <v>1265578.2503403877</v>
      </c>
    </row>
    <row r="96" spans="1:14" hidden="1" outlineLevel="1" collapsed="1" x14ac:dyDescent="0.3">
      <c r="A96" s="9" t="s">
        <v>61</v>
      </c>
      <c r="B96" s="10">
        <v>968537.56261357688</v>
      </c>
      <c r="C96" s="10">
        <v>97387.925397211206</v>
      </c>
      <c r="D96" s="10">
        <v>266973.3780543044</v>
      </c>
      <c r="E96" s="10">
        <v>0</v>
      </c>
      <c r="F96" s="14">
        <v>82063.949143395177</v>
      </c>
      <c r="G96" s="10">
        <v>12703.2746389319</v>
      </c>
      <c r="H96" s="10">
        <v>23459.961135649599</v>
      </c>
      <c r="I96" s="10">
        <v>138994.57963681291</v>
      </c>
      <c r="J96" s="10">
        <v>9751.6134995148041</v>
      </c>
      <c r="K96" s="10">
        <v>259475.49340885601</v>
      </c>
      <c r="L96" s="10">
        <v>344700.76575320528</v>
      </c>
      <c r="M96" s="10">
        <v>445906.567271423</v>
      </c>
      <c r="N96" s="10">
        <v>1414444.1298849999</v>
      </c>
    </row>
    <row r="97" spans="1:14" hidden="1" outlineLevel="2" x14ac:dyDescent="0.3">
      <c r="A97" s="11" t="s">
        <v>57</v>
      </c>
      <c r="B97" s="12">
        <v>968537.56261357688</v>
      </c>
      <c r="C97" s="12">
        <v>97387.925397211206</v>
      </c>
      <c r="D97" s="12">
        <v>266973.3780543044</v>
      </c>
      <c r="E97" s="12">
        <v>0</v>
      </c>
      <c r="F97" s="15">
        <v>82063.949143395177</v>
      </c>
      <c r="G97" s="12">
        <v>12703.2746389319</v>
      </c>
      <c r="H97" s="12">
        <v>23459.961135649599</v>
      </c>
      <c r="I97" s="12">
        <v>138994.57963681291</v>
      </c>
      <c r="J97" s="12">
        <v>9751.6134995148041</v>
      </c>
      <c r="K97" s="12">
        <v>259475.49340885601</v>
      </c>
      <c r="L97" s="12">
        <v>344700.76575320528</v>
      </c>
      <c r="M97" s="12">
        <v>445906.567271423</v>
      </c>
      <c r="N97" s="12">
        <v>1414444.1298849999</v>
      </c>
    </row>
    <row r="98" spans="1:14" hidden="1" outlineLevel="1" collapsed="1" x14ac:dyDescent="0.3">
      <c r="A98" s="9" t="s">
        <v>63</v>
      </c>
      <c r="B98" s="10">
        <v>124852.58539341998</v>
      </c>
      <c r="C98" s="10">
        <v>51385.099219009993</v>
      </c>
      <c r="D98" s="10">
        <v>73153.225459599984</v>
      </c>
      <c r="E98" s="10">
        <v>0</v>
      </c>
      <c r="F98" s="14">
        <v>24525.114003639999</v>
      </c>
      <c r="G98" s="10">
        <v>37073.576931759999</v>
      </c>
      <c r="H98" s="10">
        <v>404.84379110999998</v>
      </c>
      <c r="I98" s="10">
        <v>10728.302278970001</v>
      </c>
      <c r="J98" s="10">
        <v>421.38845412000001</v>
      </c>
      <c r="K98" s="10">
        <v>0</v>
      </c>
      <c r="L98" s="10">
        <v>314.26071480999997</v>
      </c>
      <c r="M98" s="10">
        <v>0</v>
      </c>
      <c r="N98" s="10">
        <v>124852.58539341998</v>
      </c>
    </row>
    <row r="99" spans="1:14" hidden="1" outlineLevel="2" x14ac:dyDescent="0.3">
      <c r="A99" s="11" t="s">
        <v>50</v>
      </c>
      <c r="B99" s="12">
        <v>124852.58539341998</v>
      </c>
      <c r="C99" s="12">
        <v>51385.099219009993</v>
      </c>
      <c r="D99" s="12">
        <v>73153.225459599984</v>
      </c>
      <c r="E99" s="12">
        <v>0</v>
      </c>
      <c r="F99" s="15">
        <v>24525.114003639999</v>
      </c>
      <c r="G99" s="12">
        <v>37073.576931759999</v>
      </c>
      <c r="H99" s="12">
        <v>404.84379110999998</v>
      </c>
      <c r="I99" s="12">
        <v>10728.302278970001</v>
      </c>
      <c r="J99" s="12">
        <v>421.38845412000001</v>
      </c>
      <c r="K99" s="12">
        <v>0</v>
      </c>
      <c r="L99" s="12">
        <v>314.26071480999997</v>
      </c>
      <c r="M99" s="12">
        <v>0</v>
      </c>
      <c r="N99" s="12">
        <v>124852.58539341998</v>
      </c>
    </row>
    <row r="100" spans="1:14" hidden="1" outlineLevel="1" collapsed="1" x14ac:dyDescent="0.3">
      <c r="A100" s="9" t="s">
        <v>32</v>
      </c>
      <c r="B100" s="10">
        <v>769432.45884109335</v>
      </c>
      <c r="C100" s="10">
        <v>211831.81258583785</v>
      </c>
      <c r="D100" s="10">
        <v>488664.88518414285</v>
      </c>
      <c r="E100" s="10">
        <v>13057.38</v>
      </c>
      <c r="F100" s="14">
        <v>121654.27797295233</v>
      </c>
      <c r="G100" s="10">
        <v>250.93064344954757</v>
      </c>
      <c r="H100" s="10">
        <v>35614.619503553055</v>
      </c>
      <c r="I100" s="10">
        <v>271503.71690149012</v>
      </c>
      <c r="J100" s="10">
        <v>46583.960162697818</v>
      </c>
      <c r="K100" s="10">
        <v>45284.642312669996</v>
      </c>
      <c r="L100" s="10">
        <v>23651.118758442717</v>
      </c>
      <c r="M100" s="10">
        <v>0</v>
      </c>
      <c r="N100" s="10">
        <v>769432.45884109335</v>
      </c>
    </row>
    <row r="101" spans="1:14" hidden="1" outlineLevel="2" x14ac:dyDescent="0.3">
      <c r="A101" s="11" t="s">
        <v>41</v>
      </c>
      <c r="B101" s="12">
        <v>769432.45884109335</v>
      </c>
      <c r="C101" s="12">
        <v>211831.81258583785</v>
      </c>
      <c r="D101" s="12">
        <v>488664.88518414285</v>
      </c>
      <c r="E101" s="12">
        <v>13057.38</v>
      </c>
      <c r="F101" s="15">
        <v>121654.27797295233</v>
      </c>
      <c r="G101" s="12">
        <v>250.93064344954757</v>
      </c>
      <c r="H101" s="12">
        <v>35614.619503553055</v>
      </c>
      <c r="I101" s="12">
        <v>271503.71690149012</v>
      </c>
      <c r="J101" s="12">
        <v>46583.960162697818</v>
      </c>
      <c r="K101" s="12">
        <v>45284.642312669996</v>
      </c>
      <c r="L101" s="12">
        <v>23651.118758442717</v>
      </c>
      <c r="M101" s="12">
        <v>0</v>
      </c>
      <c r="N101" s="12">
        <v>769432.45884109335</v>
      </c>
    </row>
    <row r="102" spans="1:14" collapsed="1" x14ac:dyDescent="0.3">
      <c r="A102" s="2" t="s">
        <v>4</v>
      </c>
      <c r="B102" s="3">
        <v>9039078.2793830745</v>
      </c>
      <c r="C102" s="3">
        <v>1576620.0440037148</v>
      </c>
      <c r="D102" s="3">
        <v>6057226.2897945195</v>
      </c>
      <c r="E102" s="3">
        <v>0</v>
      </c>
      <c r="F102" s="3">
        <v>301777.53437629587</v>
      </c>
      <c r="G102" s="13">
        <v>3739920.2579857795</v>
      </c>
      <c r="H102" s="3">
        <v>124247.81979792389</v>
      </c>
      <c r="I102" s="3">
        <v>95604.707741315011</v>
      </c>
      <c r="J102" s="3">
        <v>1795675.9698932059</v>
      </c>
      <c r="K102" s="3">
        <v>267821.13445709128</v>
      </c>
      <c r="L102" s="3">
        <v>1137410.8111277502</v>
      </c>
      <c r="M102" s="3">
        <v>97326.952403881849</v>
      </c>
      <c r="N102" s="16">
        <v>9136405.231786957</v>
      </c>
    </row>
    <row r="103" spans="1:14" hidden="1" outlineLevel="1" collapsed="1" x14ac:dyDescent="0.3">
      <c r="A103" s="9" t="s">
        <v>60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4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hidden="1" outlineLevel="2" x14ac:dyDescent="0.3">
      <c r="A104" s="11" t="s">
        <v>44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5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hidden="1" outlineLevel="1" collapsed="1" x14ac:dyDescent="0.3">
      <c r="A105" s="9" t="s">
        <v>1</v>
      </c>
      <c r="B105" s="10">
        <v>39964.744244655798</v>
      </c>
      <c r="C105" s="10">
        <v>0</v>
      </c>
      <c r="D105" s="10">
        <v>39964.744244655798</v>
      </c>
      <c r="E105" s="10">
        <v>0</v>
      </c>
      <c r="F105" s="10">
        <v>39964.744244655798</v>
      </c>
      <c r="G105" s="14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39964.744244655798</v>
      </c>
    </row>
    <row r="106" spans="1:14" hidden="1" outlineLevel="2" x14ac:dyDescent="0.3">
      <c r="A106" s="11" t="s">
        <v>38</v>
      </c>
      <c r="B106" s="12">
        <v>39964.744244655798</v>
      </c>
      <c r="C106" s="12">
        <v>0</v>
      </c>
      <c r="D106" s="12">
        <v>39964.744244655798</v>
      </c>
      <c r="E106" s="12">
        <v>0</v>
      </c>
      <c r="F106" s="12">
        <v>39964.744244655798</v>
      </c>
      <c r="G106" s="15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39964.744244655798</v>
      </c>
    </row>
    <row r="107" spans="1:14" hidden="1" outlineLevel="1" collapsed="1" x14ac:dyDescent="0.3">
      <c r="A107" s="9" t="s">
        <v>61</v>
      </c>
      <c r="B107" s="10">
        <v>8839769.2935997806</v>
      </c>
      <c r="C107" s="10">
        <v>1561986.2626684399</v>
      </c>
      <c r="D107" s="10">
        <v>5878047.7002529399</v>
      </c>
      <c r="E107" s="10">
        <v>0</v>
      </c>
      <c r="F107" s="10">
        <v>217042.53736096001</v>
      </c>
      <c r="G107" s="14">
        <v>3712158.2744268994</v>
      </c>
      <c r="H107" s="10">
        <v>105942.6781663539</v>
      </c>
      <c r="I107" s="10">
        <v>47228.353767610002</v>
      </c>
      <c r="J107" s="10">
        <v>1795675.8565311159</v>
      </c>
      <c r="K107" s="10">
        <v>267821.13445709128</v>
      </c>
      <c r="L107" s="10">
        <v>1131914.1962213102</v>
      </c>
      <c r="M107" s="10">
        <v>97326.952403881849</v>
      </c>
      <c r="N107" s="10">
        <v>8937096.2460036632</v>
      </c>
    </row>
    <row r="108" spans="1:14" hidden="1" outlineLevel="2" x14ac:dyDescent="0.3">
      <c r="A108" s="11" t="s">
        <v>45</v>
      </c>
      <c r="B108" s="12">
        <v>8839769.2935997806</v>
      </c>
      <c r="C108" s="12">
        <v>1561986.2626684399</v>
      </c>
      <c r="D108" s="12">
        <v>5878047.7002529399</v>
      </c>
      <c r="E108" s="12">
        <v>0</v>
      </c>
      <c r="F108" s="12">
        <v>217042.53736096001</v>
      </c>
      <c r="G108" s="15">
        <v>3712158.2744268994</v>
      </c>
      <c r="H108" s="12">
        <v>105942.6781663539</v>
      </c>
      <c r="I108" s="12">
        <v>47228.353767610002</v>
      </c>
      <c r="J108" s="12">
        <v>1795675.8565311159</v>
      </c>
      <c r="K108" s="12">
        <v>267821.13445709128</v>
      </c>
      <c r="L108" s="12">
        <v>1131914.1962213102</v>
      </c>
      <c r="M108" s="12">
        <v>97326.952403881849</v>
      </c>
      <c r="N108" s="12">
        <v>8937096.2460036632</v>
      </c>
    </row>
    <row r="109" spans="1:14" hidden="1" outlineLevel="1" collapsed="1" x14ac:dyDescent="0.3">
      <c r="A109" s="9" t="s">
        <v>63</v>
      </c>
      <c r="B109" s="10">
        <v>41560.386372519999</v>
      </c>
      <c r="C109" s="10">
        <v>121.9706714</v>
      </c>
      <c r="D109" s="10">
        <v>40652.265742290001</v>
      </c>
      <c r="E109" s="10">
        <v>0</v>
      </c>
      <c r="F109" s="10">
        <v>35836.931094669999</v>
      </c>
      <c r="G109" s="14">
        <v>2490.1418033999998</v>
      </c>
      <c r="H109" s="10">
        <v>428.29100698999997</v>
      </c>
      <c r="I109" s="10">
        <v>1896.7884751400002</v>
      </c>
      <c r="J109" s="10">
        <v>0.11336209</v>
      </c>
      <c r="K109" s="10">
        <v>0</v>
      </c>
      <c r="L109" s="10">
        <v>786.14995883000006</v>
      </c>
      <c r="M109" s="10">
        <v>0</v>
      </c>
      <c r="N109" s="10">
        <v>41560.386372519999</v>
      </c>
    </row>
    <row r="110" spans="1:14" hidden="1" outlineLevel="2" x14ac:dyDescent="0.3">
      <c r="A110" s="11" t="s">
        <v>50</v>
      </c>
      <c r="B110" s="12">
        <v>41560.386372519999</v>
      </c>
      <c r="C110" s="12">
        <v>121.9706714</v>
      </c>
      <c r="D110" s="12">
        <v>40652.265742290001</v>
      </c>
      <c r="E110" s="12">
        <v>0</v>
      </c>
      <c r="F110" s="12">
        <v>35836.931094669999</v>
      </c>
      <c r="G110" s="15">
        <v>2490.1418033999998</v>
      </c>
      <c r="H110" s="12">
        <v>428.29100698999997</v>
      </c>
      <c r="I110" s="12">
        <v>1896.7884751400002</v>
      </c>
      <c r="J110" s="12">
        <v>0.11336209</v>
      </c>
      <c r="K110" s="12">
        <v>0</v>
      </c>
      <c r="L110" s="12">
        <v>786.14995883000006</v>
      </c>
      <c r="M110" s="12">
        <v>0</v>
      </c>
      <c r="N110" s="12">
        <v>41560.386372519999</v>
      </c>
    </row>
    <row r="111" spans="1:14" hidden="1" outlineLevel="1" collapsed="1" x14ac:dyDescent="0.3">
      <c r="A111" s="9" t="s">
        <v>32</v>
      </c>
      <c r="B111" s="10">
        <v>117783.85516612</v>
      </c>
      <c r="C111" s="10">
        <v>14511.810663874989</v>
      </c>
      <c r="D111" s="10">
        <v>98561.579554635013</v>
      </c>
      <c r="E111" s="10">
        <v>0</v>
      </c>
      <c r="F111" s="10">
        <v>8933.3216760100095</v>
      </c>
      <c r="G111" s="14">
        <v>25271.84175548</v>
      </c>
      <c r="H111" s="10">
        <v>17876.850624579998</v>
      </c>
      <c r="I111" s="10">
        <v>46479.565498565011</v>
      </c>
      <c r="J111" s="10">
        <v>0</v>
      </c>
      <c r="K111" s="10">
        <v>0</v>
      </c>
      <c r="L111" s="10">
        <v>4710.4649476100003</v>
      </c>
      <c r="M111" s="10">
        <v>0</v>
      </c>
      <c r="N111" s="10">
        <v>117783.85516612</v>
      </c>
    </row>
    <row r="112" spans="1:14" hidden="1" outlineLevel="2" x14ac:dyDescent="0.3">
      <c r="A112" s="11" t="s">
        <v>41</v>
      </c>
      <c r="B112" s="12">
        <v>117783.85516612</v>
      </c>
      <c r="C112" s="12">
        <v>14511.810663874989</v>
      </c>
      <c r="D112" s="12">
        <v>98561.579554635013</v>
      </c>
      <c r="E112" s="12">
        <v>0</v>
      </c>
      <c r="F112" s="12">
        <v>8933.3216760100095</v>
      </c>
      <c r="G112" s="15">
        <v>25271.84175548</v>
      </c>
      <c r="H112" s="12">
        <v>17876.850624579998</v>
      </c>
      <c r="I112" s="12">
        <v>46479.565498565011</v>
      </c>
      <c r="J112" s="12">
        <v>0</v>
      </c>
      <c r="K112" s="12">
        <v>0</v>
      </c>
      <c r="L112" s="12">
        <v>4710.4649476100003</v>
      </c>
      <c r="M112" s="12">
        <v>0</v>
      </c>
      <c r="N112" s="12">
        <v>117783.85516612</v>
      </c>
    </row>
    <row r="113" spans="1:14" collapsed="1" x14ac:dyDescent="0.3">
      <c r="A113" s="2" t="s">
        <v>5</v>
      </c>
      <c r="B113" s="3">
        <v>1641170.6736546182</v>
      </c>
      <c r="C113" s="3">
        <v>414967.52965525351</v>
      </c>
      <c r="D113" s="3">
        <v>907580.03882137395</v>
      </c>
      <c r="E113" s="3">
        <v>0</v>
      </c>
      <c r="F113" s="3">
        <v>90083.408964704198</v>
      </c>
      <c r="G113" s="3">
        <v>326271.28279615019</v>
      </c>
      <c r="H113" s="13">
        <v>373166.129833541</v>
      </c>
      <c r="I113" s="3">
        <v>30461.380035725</v>
      </c>
      <c r="J113" s="3">
        <v>87597.83719125358</v>
      </c>
      <c r="K113" s="3">
        <v>20688.079977810001</v>
      </c>
      <c r="L113" s="3">
        <v>297935.02520018065</v>
      </c>
      <c r="M113" s="3">
        <v>429485.38926010154</v>
      </c>
      <c r="N113" s="16">
        <v>2070656.0629147198</v>
      </c>
    </row>
    <row r="114" spans="1:14" hidden="1" outlineLevel="1" collapsed="1" x14ac:dyDescent="0.3">
      <c r="A114" s="9" t="s">
        <v>1</v>
      </c>
      <c r="B114" s="10">
        <v>1403.8196581841901</v>
      </c>
      <c r="C114" s="10">
        <v>0</v>
      </c>
      <c r="D114" s="10">
        <v>1403.8196581841901</v>
      </c>
      <c r="E114" s="10">
        <v>0</v>
      </c>
      <c r="F114" s="10">
        <v>1403.8196581841901</v>
      </c>
      <c r="G114" s="10">
        <v>0</v>
      </c>
      <c r="H114" s="14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1403.8196581841901</v>
      </c>
    </row>
    <row r="115" spans="1:14" hidden="1" outlineLevel="2" x14ac:dyDescent="0.3">
      <c r="A115" s="11" t="s">
        <v>38</v>
      </c>
      <c r="B115" s="12">
        <v>1213.37332017419</v>
      </c>
      <c r="C115" s="12">
        <v>0</v>
      </c>
      <c r="D115" s="12">
        <v>1213.37332017419</v>
      </c>
      <c r="E115" s="12">
        <v>0</v>
      </c>
      <c r="F115" s="12">
        <v>1213.37332017419</v>
      </c>
      <c r="G115" s="12">
        <v>0</v>
      </c>
      <c r="H115" s="15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0">
        <v>1213.37332017419</v>
      </c>
    </row>
    <row r="116" spans="1:14" hidden="1" outlineLevel="2" x14ac:dyDescent="0.3">
      <c r="A116" s="11" t="s">
        <v>39</v>
      </c>
      <c r="B116" s="12">
        <v>190.44633801000001</v>
      </c>
      <c r="C116" s="12">
        <v>0</v>
      </c>
      <c r="D116" s="12">
        <v>190.44633801000001</v>
      </c>
      <c r="E116" s="12">
        <v>0</v>
      </c>
      <c r="F116" s="12">
        <v>190.44633801000001</v>
      </c>
      <c r="G116" s="12">
        <v>0</v>
      </c>
      <c r="H116" s="15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0">
        <v>190.44633801000001</v>
      </c>
    </row>
    <row r="117" spans="1:14" hidden="1" outlineLevel="1" collapsed="1" x14ac:dyDescent="0.3">
      <c r="A117" s="9" t="s">
        <v>61</v>
      </c>
      <c r="B117" s="10">
        <v>1492105.7336778</v>
      </c>
      <c r="C117" s="10">
        <v>320194.14245235472</v>
      </c>
      <c r="D117" s="10">
        <v>857212.32902410475</v>
      </c>
      <c r="E117" s="10">
        <v>0</v>
      </c>
      <c r="F117" s="10">
        <v>76356.053534920007</v>
      </c>
      <c r="G117" s="10">
        <v>326125.46881181019</v>
      </c>
      <c r="H117" s="14">
        <v>350024.044030171</v>
      </c>
      <c r="I117" s="10">
        <v>17108.92545595</v>
      </c>
      <c r="J117" s="10">
        <v>87597.83719125358</v>
      </c>
      <c r="K117" s="10">
        <v>20688.079977810001</v>
      </c>
      <c r="L117" s="10">
        <v>294011.18222353066</v>
      </c>
      <c r="M117" s="10">
        <v>429485.38926010154</v>
      </c>
      <c r="N117" s="10">
        <v>1921591.1229379016</v>
      </c>
    </row>
    <row r="118" spans="1:14" hidden="1" outlineLevel="2" x14ac:dyDescent="0.3">
      <c r="A118" s="11" t="s">
        <v>45</v>
      </c>
      <c r="B118" s="12">
        <v>1492105.7336778</v>
      </c>
      <c r="C118" s="12">
        <v>320194.14245235472</v>
      </c>
      <c r="D118" s="12">
        <v>857212.32902410475</v>
      </c>
      <c r="E118" s="12">
        <v>0</v>
      </c>
      <c r="F118" s="12">
        <v>76356.053534920007</v>
      </c>
      <c r="G118" s="12">
        <v>326125.46881181019</v>
      </c>
      <c r="H118" s="15">
        <v>350024.044030171</v>
      </c>
      <c r="I118" s="12">
        <v>17108.92545595</v>
      </c>
      <c r="J118" s="12">
        <v>87597.83719125358</v>
      </c>
      <c r="K118" s="12">
        <v>20688.079977810001</v>
      </c>
      <c r="L118" s="12">
        <v>294011.18222353066</v>
      </c>
      <c r="M118" s="12">
        <v>429485.38926010154</v>
      </c>
      <c r="N118" s="12">
        <v>1921591.1229379016</v>
      </c>
    </row>
    <row r="119" spans="1:14" hidden="1" outlineLevel="1" collapsed="1" x14ac:dyDescent="0.3">
      <c r="A119" s="9" t="s">
        <v>63</v>
      </c>
      <c r="B119" s="10">
        <v>1046.7949833600001</v>
      </c>
      <c r="C119" s="10">
        <v>0</v>
      </c>
      <c r="D119" s="10">
        <v>1046.7949693600001</v>
      </c>
      <c r="E119" s="10">
        <v>0</v>
      </c>
      <c r="F119" s="10">
        <v>467.22696523000002</v>
      </c>
      <c r="G119" s="10">
        <v>145.81398433999999</v>
      </c>
      <c r="H119" s="14">
        <v>0</v>
      </c>
      <c r="I119" s="10">
        <v>433.75401978999997</v>
      </c>
      <c r="J119" s="10">
        <v>0</v>
      </c>
      <c r="K119" s="10">
        <v>0</v>
      </c>
      <c r="L119" s="10">
        <v>1.4E-5</v>
      </c>
      <c r="M119" s="10">
        <v>0</v>
      </c>
      <c r="N119" s="10">
        <v>1046.7949833600001</v>
      </c>
    </row>
    <row r="120" spans="1:14" hidden="1" outlineLevel="2" x14ac:dyDescent="0.3">
      <c r="A120" s="11" t="s">
        <v>50</v>
      </c>
      <c r="B120" s="12">
        <v>1046.7949833600001</v>
      </c>
      <c r="C120" s="12">
        <v>0</v>
      </c>
      <c r="D120" s="12">
        <v>1046.7949693600001</v>
      </c>
      <c r="E120" s="12">
        <v>0</v>
      </c>
      <c r="F120" s="12">
        <v>467.22696523000002</v>
      </c>
      <c r="G120" s="12">
        <v>145.81398433999999</v>
      </c>
      <c r="H120" s="15">
        <v>0</v>
      </c>
      <c r="I120" s="12">
        <v>433.75401978999997</v>
      </c>
      <c r="J120" s="12">
        <v>0</v>
      </c>
      <c r="K120" s="12">
        <v>0</v>
      </c>
      <c r="L120" s="12">
        <v>1.4E-5</v>
      </c>
      <c r="M120" s="12">
        <v>0</v>
      </c>
      <c r="N120" s="12">
        <v>1046.7949833600001</v>
      </c>
    </row>
    <row r="121" spans="1:14" hidden="1" outlineLevel="1" collapsed="1" x14ac:dyDescent="0.3">
      <c r="A121" s="9" t="s">
        <v>32</v>
      </c>
      <c r="B121" s="10">
        <v>146614.32533527378</v>
      </c>
      <c r="C121" s="10">
        <v>94773.387202898797</v>
      </c>
      <c r="D121" s="10">
        <v>47917.095169724984</v>
      </c>
      <c r="E121" s="10">
        <v>0</v>
      </c>
      <c r="F121" s="10">
        <v>11856.308806370002</v>
      </c>
      <c r="G121" s="10">
        <v>0</v>
      </c>
      <c r="H121" s="14">
        <v>23142.085803369981</v>
      </c>
      <c r="I121" s="10">
        <v>12918.700559985</v>
      </c>
      <c r="J121" s="10">
        <v>0</v>
      </c>
      <c r="K121" s="10">
        <v>0</v>
      </c>
      <c r="L121" s="10">
        <v>3923.8429626500001</v>
      </c>
      <c r="M121" s="10">
        <v>0</v>
      </c>
      <c r="N121" s="10">
        <v>146614.32533527378</v>
      </c>
    </row>
    <row r="122" spans="1:14" hidden="1" outlineLevel="2" x14ac:dyDescent="0.3">
      <c r="A122" s="11" t="s">
        <v>41</v>
      </c>
      <c r="B122" s="12">
        <v>146614.32533527378</v>
      </c>
      <c r="C122" s="12">
        <v>94773.387202898797</v>
      </c>
      <c r="D122" s="12">
        <v>47917.095169724984</v>
      </c>
      <c r="E122" s="12">
        <v>0</v>
      </c>
      <c r="F122" s="12">
        <v>11856.308806370002</v>
      </c>
      <c r="G122" s="12">
        <v>0</v>
      </c>
      <c r="H122" s="15">
        <v>23142.085803369981</v>
      </c>
      <c r="I122" s="12">
        <v>12918.700559985</v>
      </c>
      <c r="J122" s="12">
        <v>0</v>
      </c>
      <c r="K122" s="12">
        <v>0</v>
      </c>
      <c r="L122" s="12">
        <v>3923.8429626500001</v>
      </c>
      <c r="M122" s="12">
        <v>0</v>
      </c>
      <c r="N122" s="12">
        <v>146614.32533527378</v>
      </c>
    </row>
    <row r="123" spans="1:14" collapsed="1" x14ac:dyDescent="0.3">
      <c r="A123" s="2" t="s">
        <v>6</v>
      </c>
      <c r="B123" s="3">
        <v>1968724.9368201816</v>
      </c>
      <c r="C123" s="3">
        <v>463303.50624606846</v>
      </c>
      <c r="D123" s="3">
        <v>1114335.7954647159</v>
      </c>
      <c r="E123" s="3">
        <v>0</v>
      </c>
      <c r="F123" s="3">
        <v>402611.71396191447</v>
      </c>
      <c r="G123" s="3">
        <v>58760.118438859281</v>
      </c>
      <c r="H123" s="3">
        <v>382886.77748437721</v>
      </c>
      <c r="I123" s="13">
        <v>244773.64769312498</v>
      </c>
      <c r="J123" s="3">
        <v>25303.537886439863</v>
      </c>
      <c r="K123" s="3">
        <v>17702.867222621699</v>
      </c>
      <c r="L123" s="3">
        <v>373382.7678867752</v>
      </c>
      <c r="M123" s="3">
        <v>1018138.8797934266</v>
      </c>
      <c r="N123" s="16">
        <v>2986863.816613608</v>
      </c>
    </row>
    <row r="124" spans="1:14" hidden="1" outlineLevel="1" collapsed="1" x14ac:dyDescent="0.3">
      <c r="A124" s="9" t="s">
        <v>60</v>
      </c>
      <c r="B124" s="10">
        <v>35870.394031050004</v>
      </c>
      <c r="C124" s="10">
        <v>155.90253106</v>
      </c>
      <c r="D124" s="10">
        <v>1871.7338852</v>
      </c>
      <c r="E124" s="10">
        <v>0</v>
      </c>
      <c r="F124" s="10">
        <v>1362.7276545300001</v>
      </c>
      <c r="G124" s="10">
        <v>252.60093022000001</v>
      </c>
      <c r="H124" s="10">
        <v>233.38764139</v>
      </c>
      <c r="I124" s="14">
        <v>23.01765906</v>
      </c>
      <c r="J124" s="10">
        <v>0</v>
      </c>
      <c r="K124" s="10">
        <v>0</v>
      </c>
      <c r="L124" s="10">
        <v>33842.757614790004</v>
      </c>
      <c r="M124" s="10">
        <v>27.210953302572001</v>
      </c>
      <c r="N124" s="10">
        <v>35897.604984352576</v>
      </c>
    </row>
    <row r="125" spans="1:14" hidden="1" outlineLevel="2" x14ac:dyDescent="0.3">
      <c r="A125" s="11" t="s">
        <v>44</v>
      </c>
      <c r="B125" s="12">
        <v>35870.394031050004</v>
      </c>
      <c r="C125" s="12">
        <v>155.90253106</v>
      </c>
      <c r="D125" s="12">
        <v>1871.7338852</v>
      </c>
      <c r="E125" s="12">
        <v>0</v>
      </c>
      <c r="F125" s="12">
        <v>1362.7276545300001</v>
      </c>
      <c r="G125" s="12">
        <v>252.60093022000001</v>
      </c>
      <c r="H125" s="12">
        <v>233.38764139</v>
      </c>
      <c r="I125" s="15">
        <v>23.01765906</v>
      </c>
      <c r="J125" s="12">
        <v>0</v>
      </c>
      <c r="K125" s="12">
        <v>0</v>
      </c>
      <c r="L125" s="12">
        <v>33842.757614790004</v>
      </c>
      <c r="M125" s="12">
        <v>27.210953302572001</v>
      </c>
      <c r="N125" s="12">
        <v>35897.604984352576</v>
      </c>
    </row>
    <row r="126" spans="1:14" hidden="1" outlineLevel="1" collapsed="1" x14ac:dyDescent="0.3">
      <c r="A126" s="9" t="s">
        <v>31</v>
      </c>
      <c r="B126" s="10">
        <v>287906.56813145871</v>
      </c>
      <c r="C126" s="10">
        <v>20077.318066125248</v>
      </c>
      <c r="D126" s="10">
        <v>152906.61728707459</v>
      </c>
      <c r="E126" s="10">
        <v>0</v>
      </c>
      <c r="F126" s="10">
        <v>62481.193073664799</v>
      </c>
      <c r="G126" s="10">
        <v>25942.268911382398</v>
      </c>
      <c r="H126" s="10">
        <v>63310.176173935593</v>
      </c>
      <c r="I126" s="14">
        <v>673.55397418320001</v>
      </c>
      <c r="J126" s="10">
        <v>499.42515390860001</v>
      </c>
      <c r="K126" s="10">
        <v>2107.3696159218998</v>
      </c>
      <c r="L126" s="10">
        <v>112815.26316233695</v>
      </c>
      <c r="M126" s="10">
        <v>6725.2410985546794</v>
      </c>
      <c r="N126" s="10">
        <v>294631.8092300134</v>
      </c>
    </row>
    <row r="127" spans="1:14" hidden="1" outlineLevel="2" x14ac:dyDescent="0.3">
      <c r="A127" s="11" t="s">
        <v>35</v>
      </c>
      <c r="B127" s="12">
        <v>18913.650455236711</v>
      </c>
      <c r="C127" s="12">
        <v>1018.01489605935</v>
      </c>
      <c r="D127" s="12">
        <v>8454.4106422242003</v>
      </c>
      <c r="E127" s="12">
        <v>0</v>
      </c>
      <c r="F127" s="12">
        <v>6326.7049093156002</v>
      </c>
      <c r="G127" s="12">
        <v>654.65245758800006</v>
      </c>
      <c r="H127" s="12">
        <v>1387.0543224308001</v>
      </c>
      <c r="I127" s="15">
        <v>59.816764844299996</v>
      </c>
      <c r="J127" s="12">
        <v>26.182188045499998</v>
      </c>
      <c r="K127" s="12">
        <v>0</v>
      </c>
      <c r="L127" s="12">
        <v>9441.2249169531606</v>
      </c>
      <c r="M127" s="12">
        <v>0</v>
      </c>
      <c r="N127" s="12">
        <v>18913.650455236711</v>
      </c>
    </row>
    <row r="128" spans="1:14" hidden="1" outlineLevel="2" x14ac:dyDescent="0.3">
      <c r="A128" s="11" t="s">
        <v>37</v>
      </c>
      <c r="B128" s="12">
        <v>268992.91767622193</v>
      </c>
      <c r="C128" s="12">
        <v>19059.303170065898</v>
      </c>
      <c r="D128" s="12">
        <v>144452.20664485038</v>
      </c>
      <c r="E128" s="12">
        <v>0</v>
      </c>
      <c r="F128" s="12">
        <v>56154.488164349197</v>
      </c>
      <c r="G128" s="12">
        <v>25287.616453794399</v>
      </c>
      <c r="H128" s="12">
        <v>61923.121851504795</v>
      </c>
      <c r="I128" s="15">
        <v>613.73720933890002</v>
      </c>
      <c r="J128" s="12">
        <v>473.24296586309998</v>
      </c>
      <c r="K128" s="12">
        <v>2107.3696159218998</v>
      </c>
      <c r="L128" s="12">
        <v>103374.0382453838</v>
      </c>
      <c r="M128" s="12">
        <v>6725.2410985546794</v>
      </c>
      <c r="N128" s="12">
        <v>275718.15877477662</v>
      </c>
    </row>
    <row r="129" spans="1:14" hidden="1" outlineLevel="1" collapsed="1" x14ac:dyDescent="0.3">
      <c r="A129" s="9" t="s">
        <v>1</v>
      </c>
      <c r="B129" s="10">
        <v>79080.528811500175</v>
      </c>
      <c r="C129" s="10">
        <v>217.60742023</v>
      </c>
      <c r="D129" s="10">
        <v>78862.921391270182</v>
      </c>
      <c r="E129" s="10">
        <v>0</v>
      </c>
      <c r="F129" s="10">
        <v>60323.53331777019</v>
      </c>
      <c r="G129" s="10">
        <v>16804.292255586799</v>
      </c>
      <c r="H129" s="10">
        <v>234.62545182318399</v>
      </c>
      <c r="I129" s="14">
        <v>1500.4703660900009</v>
      </c>
      <c r="J129" s="10">
        <v>0</v>
      </c>
      <c r="K129" s="10">
        <v>0</v>
      </c>
      <c r="L129" s="10">
        <v>0</v>
      </c>
      <c r="M129" s="10">
        <v>61237.075214004413</v>
      </c>
      <c r="N129" s="10">
        <v>140317.60402550458</v>
      </c>
    </row>
    <row r="130" spans="1:14" hidden="1" outlineLevel="2" x14ac:dyDescent="0.3">
      <c r="A130" s="11" t="s">
        <v>38</v>
      </c>
      <c r="B130" s="12">
        <v>56391.130671230094</v>
      </c>
      <c r="C130" s="12">
        <v>217.60742023</v>
      </c>
      <c r="D130" s="12">
        <v>56173.523251000093</v>
      </c>
      <c r="E130" s="12">
        <v>0</v>
      </c>
      <c r="F130" s="12">
        <v>38951.150002340109</v>
      </c>
      <c r="G130" s="12">
        <v>16804.292255586799</v>
      </c>
      <c r="H130" s="12">
        <v>234.62545182318399</v>
      </c>
      <c r="I130" s="15">
        <v>183.45554125000001</v>
      </c>
      <c r="J130" s="12">
        <v>0</v>
      </c>
      <c r="K130" s="12">
        <v>0</v>
      </c>
      <c r="L130" s="12">
        <v>0</v>
      </c>
      <c r="M130" s="12">
        <v>7812.6764662359228</v>
      </c>
      <c r="N130" s="10">
        <v>64203.807137466014</v>
      </c>
    </row>
    <row r="131" spans="1:14" hidden="1" outlineLevel="2" x14ac:dyDescent="0.3">
      <c r="A131" s="11" t="s">
        <v>39</v>
      </c>
      <c r="B131" s="12">
        <v>22689.398140270081</v>
      </c>
      <c r="C131" s="12">
        <v>0</v>
      </c>
      <c r="D131" s="12">
        <v>22689.398140270081</v>
      </c>
      <c r="E131" s="12">
        <v>0</v>
      </c>
      <c r="F131" s="12">
        <v>21372.383315430081</v>
      </c>
      <c r="G131" s="12">
        <v>0</v>
      </c>
      <c r="H131" s="12">
        <v>0</v>
      </c>
      <c r="I131" s="15">
        <v>1317.014824840001</v>
      </c>
      <c r="J131" s="12">
        <v>0</v>
      </c>
      <c r="K131" s="12">
        <v>0</v>
      </c>
      <c r="L131" s="12">
        <v>0</v>
      </c>
      <c r="M131" s="12">
        <v>53424.398747768493</v>
      </c>
      <c r="N131" s="10">
        <v>76113.796888038574</v>
      </c>
    </row>
    <row r="132" spans="1:14" hidden="1" outlineLevel="1" collapsed="1" x14ac:dyDescent="0.3">
      <c r="A132" s="9" t="s">
        <v>61</v>
      </c>
      <c r="B132" s="10">
        <v>1062289.2116121175</v>
      </c>
      <c r="C132" s="10">
        <v>220336.51313685364</v>
      </c>
      <c r="D132" s="10">
        <v>645363.03920630994</v>
      </c>
      <c r="E132" s="10">
        <v>0</v>
      </c>
      <c r="F132" s="10">
        <v>175277.19330818791</v>
      </c>
      <c r="G132" s="10">
        <v>12494.4892490281</v>
      </c>
      <c r="H132" s="10">
        <v>318686.26917509426</v>
      </c>
      <c r="I132" s="14">
        <v>117730.08417024212</v>
      </c>
      <c r="J132" s="10">
        <v>21175.003303757578</v>
      </c>
      <c r="K132" s="10">
        <v>14059.2601764298</v>
      </c>
      <c r="L132" s="10">
        <v>182530.3990925242</v>
      </c>
      <c r="M132" s="10">
        <v>948798.34988266684</v>
      </c>
      <c r="N132" s="10">
        <v>2011087.5614947844</v>
      </c>
    </row>
    <row r="133" spans="1:14" hidden="1" outlineLevel="2" x14ac:dyDescent="0.3">
      <c r="A133" s="11" t="s">
        <v>57</v>
      </c>
      <c r="B133" s="12">
        <v>1062289.2116121175</v>
      </c>
      <c r="C133" s="12">
        <v>220336.51313685364</v>
      </c>
      <c r="D133" s="12">
        <v>645363.03920630994</v>
      </c>
      <c r="E133" s="12">
        <v>0</v>
      </c>
      <c r="F133" s="12">
        <v>175277.19330818791</v>
      </c>
      <c r="G133" s="12">
        <v>12494.4892490281</v>
      </c>
      <c r="H133" s="12">
        <v>318686.26917509426</v>
      </c>
      <c r="I133" s="15">
        <v>117730.08417024212</v>
      </c>
      <c r="J133" s="12">
        <v>21175.003303757578</v>
      </c>
      <c r="K133" s="12">
        <v>14059.2601764298</v>
      </c>
      <c r="L133" s="12">
        <v>182530.3990925242</v>
      </c>
      <c r="M133" s="12">
        <v>948798.34988266684</v>
      </c>
      <c r="N133" s="12">
        <v>2011087.5614947844</v>
      </c>
    </row>
    <row r="134" spans="1:14" hidden="1" outlineLevel="1" collapsed="1" x14ac:dyDescent="0.3">
      <c r="A134" s="9" t="s">
        <v>62</v>
      </c>
      <c r="B134" s="10">
        <v>32066.929178549999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4">
        <v>0</v>
      </c>
      <c r="J134" s="10">
        <v>0</v>
      </c>
      <c r="K134" s="10">
        <v>0</v>
      </c>
      <c r="L134" s="10">
        <v>32066.929178549999</v>
      </c>
      <c r="M134" s="10">
        <v>0</v>
      </c>
      <c r="N134" s="10">
        <v>32066.929178549999</v>
      </c>
    </row>
    <row r="135" spans="1:14" hidden="1" outlineLevel="2" x14ac:dyDescent="0.3">
      <c r="A135" s="11" t="s">
        <v>46</v>
      </c>
      <c r="B135" s="12">
        <v>32066.929178549999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5">
        <v>0</v>
      </c>
      <c r="J135" s="12">
        <v>0</v>
      </c>
      <c r="K135" s="12">
        <v>0</v>
      </c>
      <c r="L135" s="12">
        <v>32066.929178549999</v>
      </c>
      <c r="M135" s="12">
        <v>0</v>
      </c>
      <c r="N135" s="12">
        <v>32066.929178549999</v>
      </c>
    </row>
    <row r="136" spans="1:14" hidden="1" outlineLevel="1" collapsed="1" x14ac:dyDescent="0.3">
      <c r="A136" s="9" t="s">
        <v>63</v>
      </c>
      <c r="B136" s="10">
        <v>18222.956786549999</v>
      </c>
      <c r="C136" s="10">
        <v>1019.2714720500001</v>
      </c>
      <c r="D136" s="10">
        <v>16961.79502727</v>
      </c>
      <c r="E136" s="10">
        <v>0</v>
      </c>
      <c r="F136" s="10">
        <v>13594.845634989999</v>
      </c>
      <c r="G136" s="10">
        <v>3051.2904124199995</v>
      </c>
      <c r="H136" s="10">
        <v>105.4273946</v>
      </c>
      <c r="I136" s="14">
        <v>121.29245847000001</v>
      </c>
      <c r="J136" s="10">
        <v>88.939126790000003</v>
      </c>
      <c r="K136" s="10">
        <v>0</v>
      </c>
      <c r="L136" s="10">
        <v>241.89028722999998</v>
      </c>
      <c r="M136" s="10">
        <v>1309.71578615256</v>
      </c>
      <c r="N136" s="10">
        <v>19532.672572702559</v>
      </c>
    </row>
    <row r="137" spans="1:14" hidden="1" outlineLevel="2" x14ac:dyDescent="0.3">
      <c r="A137" s="11" t="s">
        <v>50</v>
      </c>
      <c r="B137" s="12">
        <v>18222.956786549999</v>
      </c>
      <c r="C137" s="12">
        <v>1019.2714720500001</v>
      </c>
      <c r="D137" s="12">
        <v>16961.79502727</v>
      </c>
      <c r="E137" s="12">
        <v>0</v>
      </c>
      <c r="F137" s="12">
        <v>13594.845634989999</v>
      </c>
      <c r="G137" s="12">
        <v>3051.2904124199995</v>
      </c>
      <c r="H137" s="12">
        <v>105.4273946</v>
      </c>
      <c r="I137" s="15">
        <v>121.29245847000001</v>
      </c>
      <c r="J137" s="12">
        <v>88.939126790000003</v>
      </c>
      <c r="K137" s="12">
        <v>0</v>
      </c>
      <c r="L137" s="12">
        <v>241.89028722999998</v>
      </c>
      <c r="M137" s="12">
        <v>1309.71578615256</v>
      </c>
      <c r="N137" s="12">
        <v>19532.672572702559</v>
      </c>
    </row>
    <row r="138" spans="1:14" hidden="1" outlineLevel="1" collapsed="1" x14ac:dyDescent="0.3">
      <c r="A138" s="9" t="s">
        <v>32</v>
      </c>
      <c r="B138" s="10">
        <v>453288.34826895467</v>
      </c>
      <c r="C138" s="10">
        <v>221496.89361974958</v>
      </c>
      <c r="D138" s="10">
        <v>218369.68866759105</v>
      </c>
      <c r="E138" s="10">
        <v>0</v>
      </c>
      <c r="F138" s="10">
        <v>89572.220972771596</v>
      </c>
      <c r="G138" s="10">
        <v>215.17668022198271</v>
      </c>
      <c r="H138" s="10">
        <v>316.89164753413667</v>
      </c>
      <c r="I138" s="14">
        <v>124725.22906507966</v>
      </c>
      <c r="J138" s="10">
        <v>3540.1703019836868</v>
      </c>
      <c r="K138" s="10">
        <v>1536.23743027</v>
      </c>
      <c r="L138" s="10">
        <v>11885.528551344001</v>
      </c>
      <c r="M138" s="10">
        <v>41.286858745665</v>
      </c>
      <c r="N138" s="10">
        <v>453329.63512770034</v>
      </c>
    </row>
    <row r="139" spans="1:14" hidden="1" outlineLevel="2" x14ac:dyDescent="0.3">
      <c r="A139" s="11" t="s">
        <v>40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5">
        <v>0</v>
      </c>
      <c r="J139" s="12">
        <v>0</v>
      </c>
      <c r="K139" s="12">
        <v>0</v>
      </c>
      <c r="L139" s="12">
        <v>0</v>
      </c>
      <c r="M139" s="12">
        <v>41.286858745665</v>
      </c>
      <c r="N139" s="12">
        <v>41.286858745665</v>
      </c>
    </row>
    <row r="140" spans="1:14" hidden="1" outlineLevel="2" x14ac:dyDescent="0.3">
      <c r="A140" s="11" t="s">
        <v>41</v>
      </c>
      <c r="B140" s="12">
        <v>453288.34826895467</v>
      </c>
      <c r="C140" s="12">
        <v>221496.89361974958</v>
      </c>
      <c r="D140" s="12">
        <v>218369.68866759105</v>
      </c>
      <c r="E140" s="12">
        <v>0</v>
      </c>
      <c r="F140" s="12">
        <v>89572.220972771596</v>
      </c>
      <c r="G140" s="12">
        <v>215.17668022198271</v>
      </c>
      <c r="H140" s="12">
        <v>316.89164753413667</v>
      </c>
      <c r="I140" s="15">
        <v>124725.22906507966</v>
      </c>
      <c r="J140" s="12">
        <v>3540.1703019836868</v>
      </c>
      <c r="K140" s="12">
        <v>1536.23743027</v>
      </c>
      <c r="L140" s="12">
        <v>11885.528551344001</v>
      </c>
      <c r="M140" s="12">
        <v>0</v>
      </c>
      <c r="N140" s="12">
        <v>453288.34826895467</v>
      </c>
    </row>
    <row r="141" spans="1:14" collapsed="1" x14ac:dyDescent="0.3">
      <c r="A141" s="2" t="s">
        <v>7</v>
      </c>
      <c r="B141" s="3">
        <v>2830181.0633975272</v>
      </c>
      <c r="C141" s="3">
        <v>76873.816513405123</v>
      </c>
      <c r="D141" s="3">
        <v>277699.08174178319</v>
      </c>
      <c r="E141" s="3">
        <v>2099.9499999999998</v>
      </c>
      <c r="F141" s="3">
        <v>32890.604866218935</v>
      </c>
      <c r="G141" s="3">
        <v>3626.5613233200447</v>
      </c>
      <c r="H141" s="3">
        <v>30666.210360019431</v>
      </c>
      <c r="I141" s="3">
        <v>93516.799261313427</v>
      </c>
      <c r="J141" s="13">
        <v>114898.95593091138</v>
      </c>
      <c r="K141" s="3">
        <v>0</v>
      </c>
      <c r="L141" s="3">
        <v>2475608.1651423387</v>
      </c>
      <c r="M141" s="3">
        <v>34182.636811523938</v>
      </c>
      <c r="N141" s="16">
        <v>2864363.7002090514</v>
      </c>
    </row>
    <row r="142" spans="1:14" hidden="1" outlineLevel="1" collapsed="1" x14ac:dyDescent="0.3">
      <c r="A142" s="9" t="s">
        <v>60</v>
      </c>
      <c r="B142" s="10">
        <v>3558.39273357</v>
      </c>
      <c r="C142" s="10">
        <v>0</v>
      </c>
      <c r="D142" s="10">
        <v>847.63578464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4">
        <v>847.63578464</v>
      </c>
      <c r="K142" s="10">
        <v>0</v>
      </c>
      <c r="L142" s="10">
        <v>2710.7569489299999</v>
      </c>
      <c r="M142" s="10">
        <v>0</v>
      </c>
      <c r="N142" s="10">
        <v>3558.39273357</v>
      </c>
    </row>
    <row r="143" spans="1:14" hidden="1" outlineLevel="2" x14ac:dyDescent="0.3">
      <c r="A143" s="11" t="s">
        <v>44</v>
      </c>
      <c r="B143" s="12">
        <v>3558.39273357</v>
      </c>
      <c r="C143" s="12">
        <v>0</v>
      </c>
      <c r="D143" s="12">
        <v>847.63578464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5">
        <v>847.63578464</v>
      </c>
      <c r="K143" s="12">
        <v>0</v>
      </c>
      <c r="L143" s="12">
        <v>2710.7569489299999</v>
      </c>
      <c r="M143" s="12">
        <v>0</v>
      </c>
      <c r="N143" s="12">
        <v>3558.39273357</v>
      </c>
    </row>
    <row r="144" spans="1:14" hidden="1" outlineLevel="1" collapsed="1" x14ac:dyDescent="0.3">
      <c r="A144" s="9" t="s">
        <v>31</v>
      </c>
      <c r="B144" s="10">
        <v>2407.8351555959998</v>
      </c>
      <c r="C144" s="10">
        <v>1.7475309211000001</v>
      </c>
      <c r="D144" s="10">
        <v>2383.0947965067999</v>
      </c>
      <c r="E144" s="10">
        <v>0</v>
      </c>
      <c r="F144" s="10">
        <v>392.70521716740001</v>
      </c>
      <c r="G144" s="10">
        <v>1707.3066909288</v>
      </c>
      <c r="H144" s="10">
        <v>6.9704229735999998</v>
      </c>
      <c r="I144" s="10">
        <v>10.309790039099999</v>
      </c>
      <c r="J144" s="14">
        <v>265.80267539790003</v>
      </c>
      <c r="K144" s="10">
        <v>0</v>
      </c>
      <c r="L144" s="10">
        <v>22.992828168100001</v>
      </c>
      <c r="M144" s="10">
        <v>0</v>
      </c>
      <c r="N144" s="10">
        <v>2407.8351555959998</v>
      </c>
    </row>
    <row r="145" spans="1:14" hidden="1" outlineLevel="2" x14ac:dyDescent="0.3">
      <c r="A145" s="11" t="s">
        <v>35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5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hidden="1" outlineLevel="2" x14ac:dyDescent="0.3">
      <c r="A146" s="11" t="s">
        <v>37</v>
      </c>
      <c r="B146" s="12">
        <v>2407.8351555959998</v>
      </c>
      <c r="C146" s="12">
        <v>1.7475309211000001</v>
      </c>
      <c r="D146" s="12">
        <v>2383.0947965067999</v>
      </c>
      <c r="E146" s="12">
        <v>0</v>
      </c>
      <c r="F146" s="12">
        <v>392.70521716740001</v>
      </c>
      <c r="G146" s="12">
        <v>1707.3066909288</v>
      </c>
      <c r="H146" s="12">
        <v>6.9704229735999998</v>
      </c>
      <c r="I146" s="12">
        <v>10.309790039099999</v>
      </c>
      <c r="J146" s="15">
        <v>265.80267539790003</v>
      </c>
      <c r="K146" s="12">
        <v>0</v>
      </c>
      <c r="L146" s="12">
        <v>22.992828168100001</v>
      </c>
      <c r="M146" s="12">
        <v>0</v>
      </c>
      <c r="N146" s="12">
        <v>2407.8351555959998</v>
      </c>
    </row>
    <row r="147" spans="1:14" hidden="1" outlineLevel="1" collapsed="1" x14ac:dyDescent="0.3">
      <c r="A147" s="9" t="s">
        <v>1</v>
      </c>
      <c r="B147" s="10">
        <v>4392.5973581199833</v>
      </c>
      <c r="C147" s="10">
        <v>0</v>
      </c>
      <c r="D147" s="10">
        <v>4392.5973581199833</v>
      </c>
      <c r="E147" s="10">
        <v>0</v>
      </c>
      <c r="F147" s="10">
        <v>4304.4363353199833</v>
      </c>
      <c r="G147" s="10">
        <v>0</v>
      </c>
      <c r="H147" s="10">
        <v>0</v>
      </c>
      <c r="I147" s="10">
        <v>88.161022800000012</v>
      </c>
      <c r="J147" s="14">
        <v>0</v>
      </c>
      <c r="K147" s="10">
        <v>0</v>
      </c>
      <c r="L147" s="10">
        <v>0</v>
      </c>
      <c r="M147" s="10">
        <v>678.956565941745</v>
      </c>
      <c r="N147" s="10">
        <v>5071.5539240617281</v>
      </c>
    </row>
    <row r="148" spans="1:14" hidden="1" outlineLevel="2" x14ac:dyDescent="0.3">
      <c r="A148" s="11" t="s">
        <v>38</v>
      </c>
      <c r="B148" s="12">
        <v>1033.153262859983</v>
      </c>
      <c r="C148" s="12">
        <v>0</v>
      </c>
      <c r="D148" s="12">
        <v>1033.153262859983</v>
      </c>
      <c r="E148" s="12">
        <v>0</v>
      </c>
      <c r="F148" s="12">
        <v>1022.5647391099831</v>
      </c>
      <c r="G148" s="12">
        <v>0</v>
      </c>
      <c r="H148" s="12">
        <v>0</v>
      </c>
      <c r="I148" s="12">
        <v>10.58852375</v>
      </c>
      <c r="J148" s="15">
        <v>0</v>
      </c>
      <c r="K148" s="12">
        <v>0</v>
      </c>
      <c r="L148" s="12">
        <v>0</v>
      </c>
      <c r="M148" s="12">
        <v>9.9218360244510002</v>
      </c>
      <c r="N148" s="12">
        <v>1043.0750988844341</v>
      </c>
    </row>
    <row r="149" spans="1:14" hidden="1" outlineLevel="2" x14ac:dyDescent="0.3">
      <c r="A149" s="11" t="s">
        <v>39</v>
      </c>
      <c r="B149" s="12">
        <v>3359.4440952599998</v>
      </c>
      <c r="C149" s="12">
        <v>0</v>
      </c>
      <c r="D149" s="12">
        <v>3359.4440952599998</v>
      </c>
      <c r="E149" s="12">
        <v>0</v>
      </c>
      <c r="F149" s="12">
        <v>3281.87159621</v>
      </c>
      <c r="G149" s="12">
        <v>0</v>
      </c>
      <c r="H149" s="12">
        <v>0</v>
      </c>
      <c r="I149" s="12">
        <v>77.572499050000005</v>
      </c>
      <c r="J149" s="15">
        <v>0</v>
      </c>
      <c r="K149" s="12">
        <v>0</v>
      </c>
      <c r="L149" s="12">
        <v>0</v>
      </c>
      <c r="M149" s="12">
        <v>669.03472991729404</v>
      </c>
      <c r="N149" s="12">
        <v>4028.4788251772939</v>
      </c>
    </row>
    <row r="150" spans="1:14" hidden="1" outlineLevel="1" collapsed="1" x14ac:dyDescent="0.3">
      <c r="A150" s="9" t="s">
        <v>61</v>
      </c>
      <c r="B150" s="10">
        <v>233743.49904541788</v>
      </c>
      <c r="C150" s="10">
        <v>11162.044130345101</v>
      </c>
      <c r="D150" s="10">
        <v>177354.06209090305</v>
      </c>
      <c r="E150" s="10">
        <v>0</v>
      </c>
      <c r="F150" s="10">
        <v>19344.296984334698</v>
      </c>
      <c r="G150" s="10">
        <v>1894.1679953502701</v>
      </c>
      <c r="H150" s="10">
        <v>30601.68610044918</v>
      </c>
      <c r="I150" s="10">
        <v>84914.995909047706</v>
      </c>
      <c r="J150" s="14">
        <v>40598.915101721192</v>
      </c>
      <c r="K150" s="10">
        <v>0</v>
      </c>
      <c r="L150" s="10">
        <v>45227.392824169714</v>
      </c>
      <c r="M150" s="10">
        <v>33503.680245582196</v>
      </c>
      <c r="N150" s="10">
        <v>267247.17929100007</v>
      </c>
    </row>
    <row r="151" spans="1:14" hidden="1" outlineLevel="2" x14ac:dyDescent="0.3">
      <c r="A151" s="11" t="s">
        <v>57</v>
      </c>
      <c r="B151" s="12">
        <v>233743.49904541788</v>
      </c>
      <c r="C151" s="12">
        <v>11162.044130345101</v>
      </c>
      <c r="D151" s="12">
        <v>177354.06209090305</v>
      </c>
      <c r="E151" s="12">
        <v>0</v>
      </c>
      <c r="F151" s="12">
        <v>19344.296984334698</v>
      </c>
      <c r="G151" s="12">
        <v>1894.1679953502701</v>
      </c>
      <c r="H151" s="12">
        <v>30601.68610044918</v>
      </c>
      <c r="I151" s="12">
        <v>84914.995909047706</v>
      </c>
      <c r="J151" s="15">
        <v>40598.915101721192</v>
      </c>
      <c r="K151" s="12">
        <v>0</v>
      </c>
      <c r="L151" s="12">
        <v>45227.392824169714</v>
      </c>
      <c r="M151" s="12">
        <v>33503.680245582196</v>
      </c>
      <c r="N151" s="12">
        <v>267247.17929100007</v>
      </c>
    </row>
    <row r="152" spans="1:14" hidden="1" outlineLevel="1" collapsed="1" x14ac:dyDescent="0.3">
      <c r="A152" s="9" t="s">
        <v>62</v>
      </c>
      <c r="B152" s="10">
        <v>2466967.9776595016</v>
      </c>
      <c r="C152" s="10">
        <v>28921.487544817199</v>
      </c>
      <c r="D152" s="10">
        <v>33338.754565279771</v>
      </c>
      <c r="E152" s="10">
        <v>0</v>
      </c>
      <c r="F152" s="10">
        <v>1440.9282050798599</v>
      </c>
      <c r="G152" s="10">
        <v>0</v>
      </c>
      <c r="H152" s="10">
        <v>0</v>
      </c>
      <c r="I152" s="10">
        <v>411.69377287996002</v>
      </c>
      <c r="J152" s="14">
        <v>31486.132587319949</v>
      </c>
      <c r="K152" s="10">
        <v>0</v>
      </c>
      <c r="L152" s="10">
        <v>2404707.7355494048</v>
      </c>
      <c r="M152" s="10">
        <v>0</v>
      </c>
      <c r="N152" s="10">
        <v>2466967.9776595016</v>
      </c>
    </row>
    <row r="153" spans="1:14" hidden="1" outlineLevel="2" x14ac:dyDescent="0.3">
      <c r="A153" s="11" t="s">
        <v>47</v>
      </c>
      <c r="B153" s="12">
        <v>263853.01761687198</v>
      </c>
      <c r="C153" s="12">
        <v>28921.487544817199</v>
      </c>
      <c r="D153" s="12">
        <v>33338.754565279771</v>
      </c>
      <c r="E153" s="12">
        <v>0</v>
      </c>
      <c r="F153" s="12">
        <v>1440.9282050798599</v>
      </c>
      <c r="G153" s="12">
        <v>0</v>
      </c>
      <c r="H153" s="12">
        <v>0</v>
      </c>
      <c r="I153" s="12">
        <v>411.69377287996002</v>
      </c>
      <c r="J153" s="15">
        <v>31486.132587319949</v>
      </c>
      <c r="K153" s="12">
        <v>0</v>
      </c>
      <c r="L153" s="12">
        <v>201592.77550677498</v>
      </c>
      <c r="M153" s="12">
        <v>0</v>
      </c>
      <c r="N153" s="12">
        <v>263853.01761687198</v>
      </c>
    </row>
    <row r="154" spans="1:14" hidden="1" outlineLevel="2" x14ac:dyDescent="0.3">
      <c r="A154" s="11" t="s">
        <v>48</v>
      </c>
      <c r="B154" s="12">
        <v>880738.98673196998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5">
        <v>0</v>
      </c>
      <c r="K154" s="12">
        <v>0</v>
      </c>
      <c r="L154" s="12">
        <v>880738.98673196998</v>
      </c>
      <c r="M154" s="12">
        <v>0</v>
      </c>
      <c r="N154" s="12">
        <v>880738.98673196998</v>
      </c>
    </row>
    <row r="155" spans="1:14" hidden="1" outlineLevel="2" x14ac:dyDescent="0.3">
      <c r="A155" s="11" t="s">
        <v>49</v>
      </c>
      <c r="B155" s="12">
        <v>1322375.9733106599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5">
        <v>0</v>
      </c>
      <c r="K155" s="12">
        <v>0</v>
      </c>
      <c r="L155" s="12">
        <v>1322375.9733106599</v>
      </c>
      <c r="M155" s="12">
        <v>0</v>
      </c>
      <c r="N155" s="12">
        <v>1322375.9733106599</v>
      </c>
    </row>
    <row r="156" spans="1:14" hidden="1" outlineLevel="1" collapsed="1" x14ac:dyDescent="0.3">
      <c r="A156" s="9" t="s">
        <v>63</v>
      </c>
      <c r="B156" s="10">
        <v>68.379761260000009</v>
      </c>
      <c r="C156" s="10">
        <v>0</v>
      </c>
      <c r="D156" s="10">
        <v>68.379761260000009</v>
      </c>
      <c r="E156" s="10">
        <v>0</v>
      </c>
      <c r="F156" s="10">
        <v>66.580118550000009</v>
      </c>
      <c r="G156" s="10">
        <v>1.29517408</v>
      </c>
      <c r="H156" s="10">
        <v>0</v>
      </c>
      <c r="I156" s="10">
        <v>0.50446862999999997</v>
      </c>
      <c r="J156" s="14">
        <v>0</v>
      </c>
      <c r="K156" s="10">
        <v>0</v>
      </c>
      <c r="L156" s="10">
        <v>0</v>
      </c>
      <c r="M156" s="10">
        <v>0</v>
      </c>
      <c r="N156" s="10">
        <v>68.379761260000009</v>
      </c>
    </row>
    <row r="157" spans="1:14" hidden="1" outlineLevel="2" x14ac:dyDescent="0.3">
      <c r="A157" s="11" t="s">
        <v>50</v>
      </c>
      <c r="B157" s="12">
        <v>68.379761260000009</v>
      </c>
      <c r="C157" s="12">
        <v>0</v>
      </c>
      <c r="D157" s="12">
        <v>68.379761260000009</v>
      </c>
      <c r="E157" s="12">
        <v>0</v>
      </c>
      <c r="F157" s="12">
        <v>66.580118550000009</v>
      </c>
      <c r="G157" s="12">
        <v>1.29517408</v>
      </c>
      <c r="H157" s="12">
        <v>0</v>
      </c>
      <c r="I157" s="12">
        <v>0.50446862999999997</v>
      </c>
      <c r="J157" s="15">
        <v>0</v>
      </c>
      <c r="K157" s="12">
        <v>0</v>
      </c>
      <c r="L157" s="12">
        <v>0</v>
      </c>
      <c r="M157" s="12">
        <v>0</v>
      </c>
      <c r="N157" s="12">
        <v>68.379761260000009</v>
      </c>
    </row>
    <row r="158" spans="1:14" hidden="1" outlineLevel="1" collapsed="1" x14ac:dyDescent="0.3">
      <c r="A158" s="9" t="s">
        <v>32</v>
      </c>
      <c r="B158" s="10">
        <v>119042.38168406133</v>
      </c>
      <c r="C158" s="10">
        <v>36788.53730732172</v>
      </c>
      <c r="D158" s="10">
        <v>59314.557385073625</v>
      </c>
      <c r="E158" s="10">
        <v>2099.9499999999998</v>
      </c>
      <c r="F158" s="10">
        <v>7341.6580057669898</v>
      </c>
      <c r="G158" s="10">
        <v>23.791462960975</v>
      </c>
      <c r="H158" s="10">
        <v>57.553836596649198</v>
      </c>
      <c r="I158" s="10">
        <v>8091.1342979166666</v>
      </c>
      <c r="J158" s="14">
        <v>41700.469781832348</v>
      </c>
      <c r="K158" s="10">
        <v>0</v>
      </c>
      <c r="L158" s="10">
        <v>22939.286991665984</v>
      </c>
      <c r="M158" s="10">
        <v>0</v>
      </c>
      <c r="N158" s="10">
        <v>119042.38168406133</v>
      </c>
    </row>
    <row r="159" spans="1:14" hidden="1" outlineLevel="2" x14ac:dyDescent="0.3">
      <c r="A159" s="11" t="s">
        <v>41</v>
      </c>
      <c r="B159" s="12">
        <v>119042.38168406133</v>
      </c>
      <c r="C159" s="12">
        <v>36788.53730732172</v>
      </c>
      <c r="D159" s="12">
        <v>59314.557385073625</v>
      </c>
      <c r="E159" s="12">
        <v>2099.9499999999998</v>
      </c>
      <c r="F159" s="12">
        <v>7341.6580057669898</v>
      </c>
      <c r="G159" s="12">
        <v>23.791462960975</v>
      </c>
      <c r="H159" s="12">
        <v>57.553836596649198</v>
      </c>
      <c r="I159" s="12">
        <v>8091.1342979166666</v>
      </c>
      <c r="J159" s="15">
        <v>41700.469781832348</v>
      </c>
      <c r="K159" s="12">
        <v>0</v>
      </c>
      <c r="L159" s="12">
        <v>22939.286991665984</v>
      </c>
      <c r="M159" s="12">
        <v>0</v>
      </c>
      <c r="N159" s="12">
        <v>119042.38168406133</v>
      </c>
    </row>
    <row r="160" spans="1:14" collapsed="1" x14ac:dyDescent="0.3">
      <c r="A160" s="2" t="s">
        <v>8</v>
      </c>
      <c r="B160" s="3">
        <v>8472462.4633886646</v>
      </c>
      <c r="C160" s="3">
        <v>112810.84887462747</v>
      </c>
      <c r="D160" s="3">
        <v>6917604.0970236463</v>
      </c>
      <c r="E160" s="3">
        <v>2043775.2315243981</v>
      </c>
      <c r="F160" s="3">
        <v>1870584.5073872197</v>
      </c>
      <c r="G160" s="3">
        <v>2496241.2645200472</v>
      </c>
      <c r="H160" s="3">
        <v>14251.145463128549</v>
      </c>
      <c r="I160" s="3">
        <v>136683.70050887362</v>
      </c>
      <c r="J160" s="3">
        <v>356068.24761997891</v>
      </c>
      <c r="K160" s="13">
        <v>820231.08278944774</v>
      </c>
      <c r="L160" s="3">
        <v>621816.43470094283</v>
      </c>
      <c r="M160" s="3">
        <v>844886.17964611191</v>
      </c>
      <c r="N160" s="16">
        <v>9317348.6430347767</v>
      </c>
    </row>
    <row r="161" spans="1:14" hidden="1" outlineLevel="1" collapsed="1" x14ac:dyDescent="0.3">
      <c r="A161" s="9" t="s">
        <v>60</v>
      </c>
      <c r="B161" s="10">
        <v>476798.59919789998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4">
        <v>0</v>
      </c>
      <c r="L161" s="10">
        <v>476798.59919789998</v>
      </c>
      <c r="M161" s="10">
        <v>0</v>
      </c>
      <c r="N161" s="10">
        <v>476798.59919789998</v>
      </c>
    </row>
    <row r="162" spans="1:14" hidden="1" outlineLevel="2" x14ac:dyDescent="0.3">
      <c r="A162" s="11" t="s">
        <v>44</v>
      </c>
      <c r="B162" s="12">
        <v>476798.59919789998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5">
        <v>0</v>
      </c>
      <c r="L162" s="12">
        <v>476798.59919789998</v>
      </c>
      <c r="M162" s="12">
        <v>0</v>
      </c>
      <c r="N162" s="12">
        <v>476798.59919789998</v>
      </c>
    </row>
    <row r="163" spans="1:14" hidden="1" outlineLevel="1" collapsed="1" x14ac:dyDescent="0.3">
      <c r="A163" s="9" t="s">
        <v>31</v>
      </c>
      <c r="B163" s="10">
        <v>7062158.9471761994</v>
      </c>
      <c r="C163" s="10">
        <v>112810.84887462747</v>
      </c>
      <c r="D163" s="10">
        <v>6664704.6430233261</v>
      </c>
      <c r="E163" s="10">
        <v>2043775.2315243981</v>
      </c>
      <c r="F163" s="10">
        <v>1632312.817817616</v>
      </c>
      <c r="G163" s="10">
        <v>2496241.2645200472</v>
      </c>
      <c r="H163" s="10">
        <v>14251.145463128549</v>
      </c>
      <c r="I163" s="10">
        <v>122055.93607815717</v>
      </c>
      <c r="J163" s="10">
        <v>356068.24761997891</v>
      </c>
      <c r="K163" s="14">
        <v>140959.9403755333</v>
      </c>
      <c r="L163" s="10">
        <v>143683.51490271278</v>
      </c>
      <c r="M163" s="10">
        <v>650181.63716121088</v>
      </c>
      <c r="N163" s="10">
        <v>7712340.5843374105</v>
      </c>
    </row>
    <row r="164" spans="1:14" hidden="1" outlineLevel="2" x14ac:dyDescent="0.3">
      <c r="A164" s="11" t="s">
        <v>35</v>
      </c>
      <c r="B164" s="12">
        <v>1638698.2313603046</v>
      </c>
      <c r="C164" s="12">
        <v>42205.823960265596</v>
      </c>
      <c r="D164" s="12">
        <v>1534830.3481018143</v>
      </c>
      <c r="E164" s="12">
        <v>587784.91080169799</v>
      </c>
      <c r="F164" s="12">
        <v>397979.09852471802</v>
      </c>
      <c r="G164" s="12">
        <v>466179.34704708518</v>
      </c>
      <c r="H164" s="12">
        <v>3042.7576551018301</v>
      </c>
      <c r="I164" s="12">
        <v>41941.9388597285</v>
      </c>
      <c r="J164" s="12">
        <v>37902.295213482699</v>
      </c>
      <c r="K164" s="15">
        <v>44305.802989469099</v>
      </c>
      <c r="L164" s="12">
        <v>17356.256308755699</v>
      </c>
      <c r="M164" s="12">
        <v>145863.79434474994</v>
      </c>
      <c r="N164" s="12">
        <v>1784562.0257050546</v>
      </c>
    </row>
    <row r="165" spans="1:14" hidden="1" outlineLevel="2" x14ac:dyDescent="0.3">
      <c r="A165" s="11" t="s">
        <v>37</v>
      </c>
      <c r="B165" s="12">
        <v>5423460.7158158943</v>
      </c>
      <c r="C165" s="12">
        <v>70605.024914361871</v>
      </c>
      <c r="D165" s="12">
        <v>5129874.2949215118</v>
      </c>
      <c r="E165" s="12">
        <v>1455990.3207227001</v>
      </c>
      <c r="F165" s="12">
        <v>1234333.719292898</v>
      </c>
      <c r="G165" s="12">
        <v>2030061.9174729623</v>
      </c>
      <c r="H165" s="12">
        <v>11208.387808026719</v>
      </c>
      <c r="I165" s="12">
        <v>80113.997218428674</v>
      </c>
      <c r="J165" s="12">
        <v>318165.95240649622</v>
      </c>
      <c r="K165" s="15">
        <v>96654.137386064191</v>
      </c>
      <c r="L165" s="12">
        <v>126327.25859395707</v>
      </c>
      <c r="M165" s="12">
        <v>504317.84281646099</v>
      </c>
      <c r="N165" s="12">
        <v>5927778.5586323552</v>
      </c>
    </row>
    <row r="166" spans="1:14" hidden="1" outlineLevel="1" collapsed="1" x14ac:dyDescent="0.3">
      <c r="A166" s="9" t="s">
        <v>1</v>
      </c>
      <c r="B166" s="10">
        <v>916412.0024726619</v>
      </c>
      <c r="C166" s="10">
        <v>0</v>
      </c>
      <c r="D166" s="10">
        <v>237900.9649546275</v>
      </c>
      <c r="E166" s="10">
        <v>0</v>
      </c>
      <c r="F166" s="10">
        <v>229737.96071165358</v>
      </c>
      <c r="G166" s="10">
        <v>0</v>
      </c>
      <c r="H166" s="10">
        <v>0</v>
      </c>
      <c r="I166" s="10">
        <v>8163.0042429739169</v>
      </c>
      <c r="J166" s="10">
        <v>0</v>
      </c>
      <c r="K166" s="14">
        <v>678511.03751803446</v>
      </c>
      <c r="L166" s="10">
        <v>0</v>
      </c>
      <c r="M166" s="10">
        <v>194704.54248490103</v>
      </c>
      <c r="N166" s="10">
        <v>1111116.5449575628</v>
      </c>
    </row>
    <row r="167" spans="1:14" hidden="1" outlineLevel="2" x14ac:dyDescent="0.3">
      <c r="A167" s="11" t="s">
        <v>38</v>
      </c>
      <c r="B167" s="12">
        <v>1281.9822082347414</v>
      </c>
      <c r="C167" s="12">
        <v>0</v>
      </c>
      <c r="D167" s="12">
        <v>1281.9822082347414</v>
      </c>
      <c r="E167" s="12">
        <v>0</v>
      </c>
      <c r="F167" s="12">
        <v>1119.1468516498469</v>
      </c>
      <c r="G167" s="12">
        <v>0</v>
      </c>
      <c r="H167" s="12">
        <v>0</v>
      </c>
      <c r="I167" s="12">
        <v>162.83535658489461</v>
      </c>
      <c r="J167" s="12">
        <v>0</v>
      </c>
      <c r="K167" s="15">
        <v>0</v>
      </c>
      <c r="L167" s="12">
        <v>0</v>
      </c>
      <c r="M167" s="12">
        <v>32.82453881843584</v>
      </c>
      <c r="N167" s="12">
        <v>1314.8067470531773</v>
      </c>
    </row>
    <row r="168" spans="1:14" hidden="1" outlineLevel="2" x14ac:dyDescent="0.3">
      <c r="A168" s="11" t="s">
        <v>39</v>
      </c>
      <c r="B168" s="12">
        <v>915130.02026442718</v>
      </c>
      <c r="C168" s="12">
        <v>0</v>
      </c>
      <c r="D168" s="12">
        <v>236618.98274639275</v>
      </c>
      <c r="E168" s="12">
        <v>0</v>
      </c>
      <c r="F168" s="12">
        <v>228618.81386000372</v>
      </c>
      <c r="G168" s="12">
        <v>0</v>
      </c>
      <c r="H168" s="12">
        <v>0</v>
      </c>
      <c r="I168" s="12">
        <v>8000.1688863890222</v>
      </c>
      <c r="J168" s="12">
        <v>0</v>
      </c>
      <c r="K168" s="15">
        <v>678511.03751803446</v>
      </c>
      <c r="L168" s="12">
        <v>0</v>
      </c>
      <c r="M168" s="12">
        <v>194671.71794608259</v>
      </c>
      <c r="N168" s="12">
        <v>1109801.7382105098</v>
      </c>
    </row>
    <row r="169" spans="1:14" hidden="1" outlineLevel="1" collapsed="1" x14ac:dyDescent="0.3">
      <c r="A169" s="9" t="s">
        <v>32</v>
      </c>
      <c r="B169" s="10">
        <v>17092.91454190253</v>
      </c>
      <c r="C169" s="10">
        <v>0</v>
      </c>
      <c r="D169" s="10">
        <v>14998.489045692531</v>
      </c>
      <c r="E169" s="10">
        <v>0</v>
      </c>
      <c r="F169" s="10">
        <v>8533.7288579500018</v>
      </c>
      <c r="G169" s="10">
        <v>0</v>
      </c>
      <c r="H169" s="10">
        <v>0</v>
      </c>
      <c r="I169" s="10">
        <v>6464.7601877425304</v>
      </c>
      <c r="J169" s="10">
        <v>0</v>
      </c>
      <c r="K169" s="14">
        <v>760.10489587999996</v>
      </c>
      <c r="L169" s="10">
        <v>1334.3206003300002</v>
      </c>
      <c r="M169" s="10">
        <v>0</v>
      </c>
      <c r="N169" s="10">
        <v>17092.91454190253</v>
      </c>
    </row>
    <row r="170" spans="1:14" hidden="1" outlineLevel="2" x14ac:dyDescent="0.3">
      <c r="A170" s="11" t="s">
        <v>41</v>
      </c>
      <c r="B170" s="12">
        <v>17092.91454190253</v>
      </c>
      <c r="C170" s="12">
        <v>0</v>
      </c>
      <c r="D170" s="12">
        <v>14998.489045692531</v>
      </c>
      <c r="E170" s="12">
        <v>0</v>
      </c>
      <c r="F170" s="12">
        <v>8533.7288579500018</v>
      </c>
      <c r="G170" s="12">
        <v>0</v>
      </c>
      <c r="H170" s="12">
        <v>0</v>
      </c>
      <c r="I170" s="12">
        <v>6464.7601877425304</v>
      </c>
      <c r="J170" s="12">
        <v>0</v>
      </c>
      <c r="K170" s="15">
        <v>760.10489587999996</v>
      </c>
      <c r="L170" s="12">
        <v>1334.3206003300002</v>
      </c>
      <c r="M170" s="12">
        <v>0</v>
      </c>
      <c r="N170" s="12">
        <v>17092.91454190253</v>
      </c>
    </row>
    <row r="171" spans="1:14" collapsed="1" x14ac:dyDescent="0.3">
      <c r="A171" s="2" t="s">
        <v>58</v>
      </c>
      <c r="B171" s="3">
        <v>3117340.3434809269</v>
      </c>
      <c r="C171" s="3">
        <v>0</v>
      </c>
      <c r="D171" s="3">
        <v>3035434.1433413266</v>
      </c>
      <c r="E171" s="3">
        <v>0</v>
      </c>
      <c r="F171" s="3">
        <v>2897102.3900624276</v>
      </c>
      <c r="G171" s="3">
        <v>1177.53389361</v>
      </c>
      <c r="H171" s="3">
        <v>25450.2353568297</v>
      </c>
      <c r="I171" s="3">
        <v>37588.118744098203</v>
      </c>
      <c r="J171" s="3">
        <v>74115.865284361222</v>
      </c>
      <c r="K171" s="3">
        <v>81906.200139600493</v>
      </c>
      <c r="L171" s="13">
        <v>0</v>
      </c>
      <c r="M171" s="3">
        <v>22670.099685662964</v>
      </c>
      <c r="N171" s="16">
        <v>3140010.4431665898</v>
      </c>
    </row>
    <row r="172" spans="1:14" hidden="1" outlineLevel="1" collapsed="1" x14ac:dyDescent="0.3">
      <c r="A172" s="9" t="s">
        <v>1</v>
      </c>
      <c r="B172" s="10">
        <v>3063176.3751368457</v>
      </c>
      <c r="C172" s="10">
        <v>0</v>
      </c>
      <c r="D172" s="10">
        <v>2981270.1749972454</v>
      </c>
      <c r="E172" s="10">
        <v>0</v>
      </c>
      <c r="F172" s="10">
        <v>2893816.1124619078</v>
      </c>
      <c r="G172" s="10">
        <v>0</v>
      </c>
      <c r="H172" s="10">
        <v>25450.2353568297</v>
      </c>
      <c r="I172" s="10">
        <v>36724.269225418204</v>
      </c>
      <c r="J172" s="10">
        <v>25279.55795309</v>
      </c>
      <c r="K172" s="10">
        <v>81906.200139600493</v>
      </c>
      <c r="L172" s="14">
        <v>0</v>
      </c>
      <c r="M172" s="10">
        <v>22183.700318161333</v>
      </c>
      <c r="N172" s="10">
        <v>3085360.0754550071</v>
      </c>
    </row>
    <row r="173" spans="1:14" hidden="1" outlineLevel="2" x14ac:dyDescent="0.3">
      <c r="A173" s="11" t="s">
        <v>38</v>
      </c>
      <c r="B173" s="12">
        <v>680891.17600578617</v>
      </c>
      <c r="C173" s="12">
        <v>0</v>
      </c>
      <c r="D173" s="12">
        <v>680891.17600578617</v>
      </c>
      <c r="E173" s="12">
        <v>0</v>
      </c>
      <c r="F173" s="12">
        <v>645685.05920506793</v>
      </c>
      <c r="G173" s="12">
        <v>0</v>
      </c>
      <c r="H173" s="12">
        <v>0</v>
      </c>
      <c r="I173" s="12">
        <v>35206.116800718191</v>
      </c>
      <c r="J173" s="12">
        <v>0</v>
      </c>
      <c r="K173" s="12">
        <v>0</v>
      </c>
      <c r="L173" s="15">
        <v>0</v>
      </c>
      <c r="M173" s="12">
        <v>3237.6016415435602</v>
      </c>
      <c r="N173" s="12">
        <v>684128.77764732973</v>
      </c>
    </row>
    <row r="174" spans="1:14" hidden="1" outlineLevel="2" x14ac:dyDescent="0.3">
      <c r="A174" s="11" t="s">
        <v>39</v>
      </c>
      <c r="B174" s="12">
        <v>2382285.1991310599</v>
      </c>
      <c r="C174" s="12">
        <v>0</v>
      </c>
      <c r="D174" s="12">
        <v>2300378.9989914596</v>
      </c>
      <c r="E174" s="12">
        <v>0</v>
      </c>
      <c r="F174" s="12">
        <v>2248131.05325684</v>
      </c>
      <c r="G174" s="12">
        <v>0</v>
      </c>
      <c r="H174" s="12">
        <v>25450.2353568297</v>
      </c>
      <c r="I174" s="12">
        <v>1518.152424700015</v>
      </c>
      <c r="J174" s="12">
        <v>25279.55795309</v>
      </c>
      <c r="K174" s="12">
        <v>81906.200139600493</v>
      </c>
      <c r="L174" s="15">
        <v>0</v>
      </c>
      <c r="M174" s="12">
        <v>18946.098676617774</v>
      </c>
      <c r="N174" s="12">
        <v>2401231.2978076776</v>
      </c>
    </row>
    <row r="175" spans="1:14" hidden="1" outlineLevel="1" collapsed="1" x14ac:dyDescent="0.3">
      <c r="A175" s="9" t="s">
        <v>63</v>
      </c>
      <c r="B175" s="10">
        <v>2286.5716366899997</v>
      </c>
      <c r="C175" s="10">
        <v>0</v>
      </c>
      <c r="D175" s="10">
        <v>2286.5716366899997</v>
      </c>
      <c r="E175" s="10">
        <v>0</v>
      </c>
      <c r="F175" s="10">
        <v>711.33198256999992</v>
      </c>
      <c r="G175" s="10">
        <v>1177.53389361</v>
      </c>
      <c r="H175" s="10">
        <v>0</v>
      </c>
      <c r="I175" s="10">
        <v>397.70576051</v>
      </c>
      <c r="J175" s="10">
        <v>0</v>
      </c>
      <c r="K175" s="10">
        <v>0</v>
      </c>
      <c r="L175" s="14">
        <v>0</v>
      </c>
      <c r="M175" s="10">
        <v>0</v>
      </c>
      <c r="N175" s="10">
        <v>2286.5716366899997</v>
      </c>
    </row>
    <row r="176" spans="1:14" hidden="1" outlineLevel="2" x14ac:dyDescent="0.3">
      <c r="A176" s="11" t="s">
        <v>50</v>
      </c>
      <c r="B176" s="12">
        <v>2286.5716366899997</v>
      </c>
      <c r="C176" s="12">
        <v>0</v>
      </c>
      <c r="D176" s="12">
        <v>2286.5716366899997</v>
      </c>
      <c r="E176" s="12">
        <v>0</v>
      </c>
      <c r="F176" s="12">
        <v>711.33198256999992</v>
      </c>
      <c r="G176" s="12">
        <v>1177.53389361</v>
      </c>
      <c r="H176" s="12">
        <v>0</v>
      </c>
      <c r="I176" s="12">
        <v>397.70576051</v>
      </c>
      <c r="J176" s="12">
        <v>0</v>
      </c>
      <c r="K176" s="12">
        <v>0</v>
      </c>
      <c r="L176" s="15">
        <v>0</v>
      </c>
      <c r="M176" s="12">
        <v>0</v>
      </c>
      <c r="N176" s="12">
        <v>2286.5716366899997</v>
      </c>
    </row>
    <row r="177" spans="1:14" hidden="1" outlineLevel="1" collapsed="1" x14ac:dyDescent="0.3">
      <c r="A177" s="9" t="s">
        <v>32</v>
      </c>
      <c r="B177" s="10">
        <v>51877.396707391221</v>
      </c>
      <c r="C177" s="10">
        <v>0</v>
      </c>
      <c r="D177" s="10">
        <v>51877.396707391221</v>
      </c>
      <c r="E177" s="10">
        <v>0</v>
      </c>
      <c r="F177" s="10">
        <v>2574.9456179499998</v>
      </c>
      <c r="G177" s="10">
        <v>0</v>
      </c>
      <c r="H177" s="10">
        <v>0</v>
      </c>
      <c r="I177" s="10">
        <v>466.14375816999996</v>
      </c>
      <c r="J177" s="10">
        <v>48836.307331271222</v>
      </c>
      <c r="K177" s="10">
        <v>0</v>
      </c>
      <c r="L177" s="14">
        <v>0</v>
      </c>
      <c r="M177" s="10">
        <v>486.39936750163201</v>
      </c>
      <c r="N177" s="10">
        <v>52363.796074892853</v>
      </c>
    </row>
    <row r="178" spans="1:14" hidden="1" outlineLevel="2" x14ac:dyDescent="0.3">
      <c r="A178" s="11" t="s">
        <v>40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5">
        <v>0</v>
      </c>
      <c r="M178" s="12">
        <v>486.39936750163201</v>
      </c>
      <c r="N178" s="12">
        <v>486.39936750163201</v>
      </c>
    </row>
    <row r="179" spans="1:14" hidden="1" outlineLevel="2" x14ac:dyDescent="0.3">
      <c r="A179" s="11" t="s">
        <v>41</v>
      </c>
      <c r="B179" s="12">
        <v>51877.396707391221</v>
      </c>
      <c r="C179" s="12">
        <v>0</v>
      </c>
      <c r="D179" s="12">
        <v>51877.396707391221</v>
      </c>
      <c r="E179" s="12">
        <v>0</v>
      </c>
      <c r="F179" s="12">
        <v>2574.9456179499998</v>
      </c>
      <c r="G179" s="12">
        <v>0</v>
      </c>
      <c r="H179" s="12">
        <v>0</v>
      </c>
      <c r="I179" s="12">
        <v>466.14375816999996</v>
      </c>
      <c r="J179" s="12">
        <v>48836.307331271222</v>
      </c>
      <c r="K179" s="12">
        <v>0</v>
      </c>
      <c r="L179" s="15">
        <v>0</v>
      </c>
      <c r="M179" s="12">
        <v>0</v>
      </c>
      <c r="N179" s="12">
        <v>51877.396707391221</v>
      </c>
    </row>
    <row r="180" spans="1:14" collapsed="1" x14ac:dyDescent="0.3">
      <c r="A180" s="2" t="s">
        <v>9</v>
      </c>
      <c r="B180" s="3">
        <v>4912081.6991388025</v>
      </c>
      <c r="C180" s="3">
        <v>1211964.3809123558</v>
      </c>
      <c r="D180" s="3">
        <v>2443872.8462745226</v>
      </c>
      <c r="E180" s="3">
        <v>1791858.7390342781</v>
      </c>
      <c r="F180" s="3">
        <v>266885.97871010716</v>
      </c>
      <c r="G180" s="3">
        <v>265394.50054842531</v>
      </c>
      <c r="H180" s="3">
        <v>27.020805046442998</v>
      </c>
      <c r="I180" s="3">
        <v>112060.72272706425</v>
      </c>
      <c r="J180" s="3">
        <v>7645.8844496014153</v>
      </c>
      <c r="K180" s="3">
        <v>36160.386150456514</v>
      </c>
      <c r="L180" s="3">
        <v>1220084.0858014675</v>
      </c>
      <c r="M180" s="13">
        <v>0</v>
      </c>
      <c r="N180" s="16">
        <v>4912081.6991388025</v>
      </c>
    </row>
    <row r="181" spans="1:14" hidden="1" outlineLevel="1" x14ac:dyDescent="0.3">
      <c r="A181" s="9" t="s">
        <v>33</v>
      </c>
      <c r="B181" s="10">
        <v>138251.42663396051</v>
      </c>
      <c r="C181" s="10">
        <v>0</v>
      </c>
      <c r="D181" s="10">
        <v>138251.42663396051</v>
      </c>
      <c r="E181" s="10">
        <v>138251.42663396051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4">
        <v>0</v>
      </c>
      <c r="N181" s="10">
        <v>138251.42663396051</v>
      </c>
    </row>
    <row r="182" spans="1:14" hidden="1" outlineLevel="1" collapsed="1" x14ac:dyDescent="0.3">
      <c r="A182" s="9" t="s">
        <v>60</v>
      </c>
      <c r="B182" s="10">
        <v>289206.44775019638</v>
      </c>
      <c r="C182" s="10">
        <v>61155.528472674363</v>
      </c>
      <c r="D182" s="10">
        <v>168041.90608228295</v>
      </c>
      <c r="E182" s="10">
        <v>104285.02840188029</v>
      </c>
      <c r="F182" s="10">
        <v>52571.417308775817</v>
      </c>
      <c r="G182" s="10">
        <v>4149.9848134339545</v>
      </c>
      <c r="H182" s="10">
        <v>0</v>
      </c>
      <c r="I182" s="10">
        <v>6132.1491555717485</v>
      </c>
      <c r="J182" s="10">
        <v>903.32640262113591</v>
      </c>
      <c r="K182" s="10">
        <v>312.01647555257398</v>
      </c>
      <c r="L182" s="10">
        <v>59696.996719686496</v>
      </c>
      <c r="M182" s="14">
        <v>0</v>
      </c>
      <c r="N182" s="10">
        <v>289206.44775019638</v>
      </c>
    </row>
    <row r="183" spans="1:14" hidden="1" outlineLevel="2" x14ac:dyDescent="0.3">
      <c r="A183" s="11" t="s">
        <v>42</v>
      </c>
      <c r="B183" s="12">
        <v>3004.6590394051896</v>
      </c>
      <c r="C183" s="12">
        <v>96.623834228063998</v>
      </c>
      <c r="D183" s="12">
        <v>2908.0352051771256</v>
      </c>
      <c r="E183" s="12">
        <v>0</v>
      </c>
      <c r="F183" s="12">
        <v>2617.04885375302</v>
      </c>
      <c r="G183" s="12">
        <v>99.748081424003999</v>
      </c>
      <c r="H183" s="12">
        <v>0</v>
      </c>
      <c r="I183" s="12">
        <v>0.47795856170399997</v>
      </c>
      <c r="J183" s="12">
        <v>190.76031143839799</v>
      </c>
      <c r="K183" s="12">
        <v>0</v>
      </c>
      <c r="L183" s="12">
        <v>0</v>
      </c>
      <c r="M183" s="15">
        <v>0</v>
      </c>
      <c r="N183" s="12">
        <v>3004.6590394051896</v>
      </c>
    </row>
    <row r="184" spans="1:14" hidden="1" outlineLevel="2" x14ac:dyDescent="0.3">
      <c r="A184" s="11" t="s">
        <v>43</v>
      </c>
      <c r="B184" s="12">
        <v>82166.288131486901</v>
      </c>
      <c r="C184" s="12">
        <v>0</v>
      </c>
      <c r="D184" s="12">
        <v>81873.395451738601</v>
      </c>
      <c r="E184" s="12">
        <v>81873.395451738601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292.892679748305</v>
      </c>
      <c r="L184" s="12">
        <v>0</v>
      </c>
      <c r="M184" s="15">
        <v>0</v>
      </c>
      <c r="N184" s="19">
        <v>82166.288131486901</v>
      </c>
    </row>
    <row r="185" spans="1:14" hidden="1" outlineLevel="2" x14ac:dyDescent="0.3">
      <c r="A185" s="11" t="s">
        <v>44</v>
      </c>
      <c r="B185" s="12">
        <v>204035.50057930429</v>
      </c>
      <c r="C185" s="12">
        <v>61058.9046384463</v>
      </c>
      <c r="D185" s="12">
        <v>83260.475425367229</v>
      </c>
      <c r="E185" s="12">
        <v>22411.632950141699</v>
      </c>
      <c r="F185" s="12">
        <v>49954.368455022799</v>
      </c>
      <c r="G185" s="12">
        <v>4050.2367320099502</v>
      </c>
      <c r="H185" s="12">
        <v>0</v>
      </c>
      <c r="I185" s="12">
        <v>6131.6711970100441</v>
      </c>
      <c r="J185" s="12">
        <v>712.56609118273798</v>
      </c>
      <c r="K185" s="12">
        <v>19.123795804269001</v>
      </c>
      <c r="L185" s="12">
        <v>59696.996719686496</v>
      </c>
      <c r="M185" s="15">
        <v>0</v>
      </c>
      <c r="N185" s="19">
        <v>204035.50057930429</v>
      </c>
    </row>
    <row r="186" spans="1:14" hidden="1" outlineLevel="1" collapsed="1" x14ac:dyDescent="0.3">
      <c r="A186" s="9" t="s">
        <v>31</v>
      </c>
      <c r="B186" s="10">
        <v>1620384.9590642494</v>
      </c>
      <c r="C186" s="10">
        <v>2016.595058601981</v>
      </c>
      <c r="D186" s="10">
        <v>1611332.8693090035</v>
      </c>
      <c r="E186" s="10">
        <v>1547391.7587347401</v>
      </c>
      <c r="F186" s="10">
        <v>50433.724392085191</v>
      </c>
      <c r="G186" s="10">
        <v>6736.0478210006295</v>
      </c>
      <c r="H186" s="10">
        <v>27.020805046442998</v>
      </c>
      <c r="I186" s="10">
        <v>6744.3175561311073</v>
      </c>
      <c r="J186" s="10">
        <v>0</v>
      </c>
      <c r="K186" s="10">
        <v>0</v>
      </c>
      <c r="L186" s="10">
        <v>7035.4946966439384</v>
      </c>
      <c r="M186" s="14">
        <v>0</v>
      </c>
      <c r="N186" s="10">
        <v>1620384.9590642494</v>
      </c>
    </row>
    <row r="187" spans="1:14" hidden="1" outlineLevel="2" x14ac:dyDescent="0.3">
      <c r="A187" s="11" t="s">
        <v>35</v>
      </c>
      <c r="B187" s="12">
        <v>49622.937718108282</v>
      </c>
      <c r="C187" s="12">
        <v>909.93758338271095</v>
      </c>
      <c r="D187" s="12">
        <v>48357.095778667717</v>
      </c>
      <c r="E187" s="12">
        <v>0</v>
      </c>
      <c r="F187" s="12">
        <v>43012.146872710102</v>
      </c>
      <c r="G187" s="12">
        <v>1644.3989771168699</v>
      </c>
      <c r="H187" s="12">
        <v>2.8125614634390002</v>
      </c>
      <c r="I187" s="12">
        <v>3697.7373673773</v>
      </c>
      <c r="J187" s="12">
        <v>0</v>
      </c>
      <c r="K187" s="12">
        <v>0</v>
      </c>
      <c r="L187" s="12">
        <v>355.90435605784802</v>
      </c>
      <c r="M187" s="15">
        <v>0</v>
      </c>
      <c r="N187" s="12">
        <v>49622.937718108282</v>
      </c>
    </row>
    <row r="188" spans="1:14" hidden="1" outlineLevel="2" x14ac:dyDescent="0.3">
      <c r="A188" s="11" t="s">
        <v>37</v>
      </c>
      <c r="B188" s="12">
        <v>1570762.0213461414</v>
      </c>
      <c r="C188" s="12">
        <v>1106.6574752192701</v>
      </c>
      <c r="D188" s="12">
        <v>1562975.7735303359</v>
      </c>
      <c r="E188" s="12">
        <v>1547391.7587347401</v>
      </c>
      <c r="F188" s="12">
        <v>7421.5775193750897</v>
      </c>
      <c r="G188" s="12">
        <v>5091.6488438837596</v>
      </c>
      <c r="H188" s="12">
        <v>24.208243583003998</v>
      </c>
      <c r="I188" s="12">
        <v>3046.5801887538073</v>
      </c>
      <c r="J188" s="12">
        <v>0</v>
      </c>
      <c r="K188" s="12">
        <v>0</v>
      </c>
      <c r="L188" s="12">
        <v>6679.59034058609</v>
      </c>
      <c r="M188" s="15">
        <v>0</v>
      </c>
      <c r="N188" s="12">
        <v>1570762.0213461414</v>
      </c>
    </row>
    <row r="189" spans="1:14" hidden="1" outlineLevel="1" collapsed="1" x14ac:dyDescent="0.3">
      <c r="A189" s="9" t="s">
        <v>1</v>
      </c>
      <c r="B189" s="10">
        <v>113067.86199180415</v>
      </c>
      <c r="C189" s="10">
        <v>54192.914787388028</v>
      </c>
      <c r="D189" s="10">
        <v>34703.232877848561</v>
      </c>
      <c r="E189" s="10">
        <v>1930.5252636972061</v>
      </c>
      <c r="F189" s="10">
        <v>7.9428335128349996</v>
      </c>
      <c r="G189" s="10">
        <v>80.557209119438994</v>
      </c>
      <c r="H189" s="10">
        <v>0</v>
      </c>
      <c r="I189" s="10">
        <v>32684.207571519084</v>
      </c>
      <c r="J189" s="10">
        <v>0</v>
      </c>
      <c r="K189" s="10">
        <v>9841.4493692472388</v>
      </c>
      <c r="L189" s="10">
        <v>14330.264957320329</v>
      </c>
      <c r="M189" s="14">
        <v>0</v>
      </c>
      <c r="N189" s="10">
        <v>113067.86199180415</v>
      </c>
    </row>
    <row r="190" spans="1:14" hidden="1" outlineLevel="2" x14ac:dyDescent="0.3">
      <c r="A190" s="11" t="s">
        <v>38</v>
      </c>
      <c r="B190" s="12">
        <v>10001.414946073197</v>
      </c>
      <c r="C190" s="12">
        <v>5836.71603057843</v>
      </c>
      <c r="D190" s="12">
        <v>140.27898277153798</v>
      </c>
      <c r="E190" s="12">
        <v>46.499361899405997</v>
      </c>
      <c r="F190" s="12">
        <v>7.9428335128349996</v>
      </c>
      <c r="G190" s="12">
        <v>79.674264837102001</v>
      </c>
      <c r="H190" s="12">
        <v>0</v>
      </c>
      <c r="I190" s="12">
        <v>6.1625225221950002</v>
      </c>
      <c r="J190" s="12">
        <v>0</v>
      </c>
      <c r="K190" s="12">
        <v>3497.3406136499998</v>
      </c>
      <c r="L190" s="12">
        <v>527.07931907322904</v>
      </c>
      <c r="M190" s="15">
        <v>0</v>
      </c>
      <c r="N190" s="12">
        <v>10001.414946073197</v>
      </c>
    </row>
    <row r="191" spans="1:14" hidden="1" outlineLevel="2" x14ac:dyDescent="0.3">
      <c r="A191" s="11" t="s">
        <v>39</v>
      </c>
      <c r="B191" s="12">
        <v>103066.44704573097</v>
      </c>
      <c r="C191" s="12">
        <v>48356.198756809601</v>
      </c>
      <c r="D191" s="12">
        <v>34562.953895077029</v>
      </c>
      <c r="E191" s="12">
        <v>1884.0259017978001</v>
      </c>
      <c r="F191" s="12">
        <v>0</v>
      </c>
      <c r="G191" s="12">
        <v>0.88294428233699995</v>
      </c>
      <c r="H191" s="12">
        <v>0</v>
      </c>
      <c r="I191" s="12">
        <v>32678.04504899689</v>
      </c>
      <c r="J191" s="12">
        <v>0</v>
      </c>
      <c r="K191" s="12">
        <v>6344.1087555972399</v>
      </c>
      <c r="L191" s="12">
        <v>13803.1856382471</v>
      </c>
      <c r="M191" s="15">
        <v>0</v>
      </c>
      <c r="N191" s="12">
        <v>103066.44704573097</v>
      </c>
    </row>
    <row r="192" spans="1:14" hidden="1" outlineLevel="1" collapsed="1" x14ac:dyDescent="0.3">
      <c r="A192" s="9" t="s">
        <v>61</v>
      </c>
      <c r="B192" s="10">
        <v>2410976.2190199052</v>
      </c>
      <c r="C192" s="10">
        <v>883244.59603711904</v>
      </c>
      <c r="D192" s="10">
        <v>473740.69748385786</v>
      </c>
      <c r="E192" s="10">
        <v>0</v>
      </c>
      <c r="F192" s="10">
        <v>159638.5186637369</v>
      </c>
      <c r="G192" s="10">
        <v>253533.86551618279</v>
      </c>
      <c r="H192" s="10">
        <v>0</v>
      </c>
      <c r="I192" s="10">
        <v>59958.84007394818</v>
      </c>
      <c r="J192" s="10">
        <v>609.473229989949</v>
      </c>
      <c r="K192" s="10">
        <v>26006.920305656698</v>
      </c>
      <c r="L192" s="10">
        <v>1027984.0051932718</v>
      </c>
      <c r="M192" s="14">
        <v>0</v>
      </c>
      <c r="N192" s="10">
        <v>2410976.2190199052</v>
      </c>
    </row>
    <row r="193" spans="1:14" hidden="1" outlineLevel="2" x14ac:dyDescent="0.3">
      <c r="A193" s="11" t="s">
        <v>57</v>
      </c>
      <c r="B193" s="12">
        <v>1957600.2373460717</v>
      </c>
      <c r="C193" s="12">
        <v>862776.77256568032</v>
      </c>
      <c r="D193" s="12">
        <v>263125.87916478986</v>
      </c>
      <c r="E193" s="12">
        <v>0</v>
      </c>
      <c r="F193" s="12">
        <v>159596.2541050592</v>
      </c>
      <c r="G193" s="12">
        <v>43453.064369679785</v>
      </c>
      <c r="H193" s="12">
        <v>0</v>
      </c>
      <c r="I193" s="12">
        <v>59467.087460060946</v>
      </c>
      <c r="J193" s="12">
        <v>609.473229989949</v>
      </c>
      <c r="K193" s="12">
        <v>26006.920305656698</v>
      </c>
      <c r="L193" s="12">
        <v>805690.66530994477</v>
      </c>
      <c r="M193" s="15">
        <v>0</v>
      </c>
      <c r="N193" s="12">
        <v>1957600.2373460717</v>
      </c>
    </row>
    <row r="194" spans="1:14" hidden="1" outlineLevel="2" x14ac:dyDescent="0.3">
      <c r="A194" s="11" t="s">
        <v>45</v>
      </c>
      <c r="B194" s="12">
        <v>453375.98167383368</v>
      </c>
      <c r="C194" s="12">
        <v>20467.8234714387</v>
      </c>
      <c r="D194" s="12">
        <v>210614.81831906797</v>
      </c>
      <c r="E194" s="12">
        <v>0</v>
      </c>
      <c r="F194" s="12">
        <v>42.264558677718</v>
      </c>
      <c r="G194" s="12">
        <v>210080.80114650301</v>
      </c>
      <c r="H194" s="12">
        <v>0</v>
      </c>
      <c r="I194" s="12">
        <v>491.75261388723595</v>
      </c>
      <c r="J194" s="12">
        <v>0</v>
      </c>
      <c r="K194" s="12">
        <v>0</v>
      </c>
      <c r="L194" s="12">
        <v>222293.33988332699</v>
      </c>
      <c r="M194" s="15">
        <v>0</v>
      </c>
      <c r="N194" s="12">
        <v>453375.98167383368</v>
      </c>
    </row>
    <row r="195" spans="1:14" hidden="1" outlineLevel="1" collapsed="1" x14ac:dyDescent="0.3">
      <c r="A195" s="9" t="s">
        <v>63</v>
      </c>
      <c r="B195" s="10">
        <v>7460.7373068776706</v>
      </c>
      <c r="C195" s="10">
        <v>5563.4938378047582</v>
      </c>
      <c r="D195" s="10">
        <v>483.19680008718296</v>
      </c>
      <c r="E195" s="10">
        <v>0</v>
      </c>
      <c r="F195" s="10">
        <v>161.03186433508199</v>
      </c>
      <c r="G195" s="10">
        <v>313.82776565314197</v>
      </c>
      <c r="H195" s="10">
        <v>0</v>
      </c>
      <c r="I195" s="10">
        <v>8.3371700989589996</v>
      </c>
      <c r="J195" s="10">
        <v>0</v>
      </c>
      <c r="K195" s="10">
        <v>0</v>
      </c>
      <c r="L195" s="10">
        <v>1414.0466689857299</v>
      </c>
      <c r="M195" s="14">
        <v>0</v>
      </c>
      <c r="N195" s="10">
        <v>7460.7373068776706</v>
      </c>
    </row>
    <row r="196" spans="1:14" hidden="1" outlineLevel="2" x14ac:dyDescent="0.3">
      <c r="A196" s="11" t="s">
        <v>50</v>
      </c>
      <c r="B196" s="12">
        <v>7460.7373068776706</v>
      </c>
      <c r="C196" s="12">
        <v>5563.4938378047582</v>
      </c>
      <c r="D196" s="12">
        <v>483.19680008718296</v>
      </c>
      <c r="E196" s="12">
        <v>0</v>
      </c>
      <c r="F196" s="12">
        <v>161.03186433508199</v>
      </c>
      <c r="G196" s="12">
        <v>313.82776565314197</v>
      </c>
      <c r="H196" s="12">
        <v>0</v>
      </c>
      <c r="I196" s="12">
        <v>8.3371700989589996</v>
      </c>
      <c r="J196" s="12">
        <v>0</v>
      </c>
      <c r="K196" s="12">
        <v>0</v>
      </c>
      <c r="L196" s="12">
        <v>1414.0466689857299</v>
      </c>
      <c r="M196" s="15">
        <v>0</v>
      </c>
      <c r="N196" s="12">
        <v>7460.7373068776706</v>
      </c>
    </row>
    <row r="197" spans="1:14" hidden="1" outlineLevel="1" collapsed="1" x14ac:dyDescent="0.3">
      <c r="A197" s="9" t="s">
        <v>32</v>
      </c>
      <c r="B197" s="10">
        <v>332734.04737180914</v>
      </c>
      <c r="C197" s="10">
        <v>205791.2527187675</v>
      </c>
      <c r="D197" s="10">
        <v>17319.517087482214</v>
      </c>
      <c r="E197" s="10">
        <v>0</v>
      </c>
      <c r="F197" s="10">
        <v>4073.3436476613301</v>
      </c>
      <c r="G197" s="10">
        <v>580.21742303537997</v>
      </c>
      <c r="H197" s="10">
        <v>0</v>
      </c>
      <c r="I197" s="10">
        <v>6532.8711997951759</v>
      </c>
      <c r="J197" s="10">
        <v>6133.0848169903302</v>
      </c>
      <c r="K197" s="10">
        <v>0</v>
      </c>
      <c r="L197" s="10">
        <v>109623.27756555942</v>
      </c>
      <c r="M197" s="14">
        <v>0</v>
      </c>
      <c r="N197" s="10">
        <v>332734.04737180914</v>
      </c>
    </row>
    <row r="198" spans="1:14" hidden="1" outlineLevel="2" x14ac:dyDescent="0.3">
      <c r="A198" s="11" t="s">
        <v>40</v>
      </c>
      <c r="B198" s="12">
        <v>214760.10955148976</v>
      </c>
      <c r="C198" s="12">
        <v>194298.47458994552</v>
      </c>
      <c r="D198" s="12">
        <v>5585.1098841051153</v>
      </c>
      <c r="E198" s="12">
        <v>0</v>
      </c>
      <c r="F198" s="12">
        <v>0</v>
      </c>
      <c r="G198" s="12">
        <v>579.75958729805996</v>
      </c>
      <c r="H198" s="12">
        <v>0</v>
      </c>
      <c r="I198" s="12">
        <v>4708.8114317483851</v>
      </c>
      <c r="J198" s="12">
        <v>296.53886505867001</v>
      </c>
      <c r="K198" s="12">
        <v>0</v>
      </c>
      <c r="L198" s="12">
        <v>14876.525077439119</v>
      </c>
      <c r="M198" s="15">
        <v>0</v>
      </c>
      <c r="N198" s="12">
        <v>214760.10955148976</v>
      </c>
    </row>
    <row r="199" spans="1:14" hidden="1" outlineLevel="2" x14ac:dyDescent="0.3">
      <c r="A199" s="11" t="s">
        <v>41</v>
      </c>
      <c r="B199" s="12">
        <v>117973.93782031941</v>
      </c>
      <c r="C199" s="12">
        <v>11492.778128821999</v>
      </c>
      <c r="D199" s="12">
        <v>11734.407203377101</v>
      </c>
      <c r="E199" s="12">
        <v>0</v>
      </c>
      <c r="F199" s="12">
        <v>4073.3436476613301</v>
      </c>
      <c r="G199" s="12">
        <v>0.45783573731999999</v>
      </c>
      <c r="H199" s="12">
        <v>0</v>
      </c>
      <c r="I199" s="12">
        <v>1824.0597680467911</v>
      </c>
      <c r="J199" s="12">
        <v>5836.5459519316601</v>
      </c>
      <c r="K199" s="12">
        <v>0</v>
      </c>
      <c r="L199" s="12">
        <v>94746.752488120299</v>
      </c>
      <c r="M199" s="15">
        <v>0</v>
      </c>
      <c r="N199" s="12">
        <v>117973.93782031941</v>
      </c>
    </row>
    <row r="200" spans="1:14" collapsed="1" x14ac:dyDescent="0.3">
      <c r="A200" s="17" t="s">
        <v>64</v>
      </c>
      <c r="B200" s="16">
        <v>61820229.73250515</v>
      </c>
      <c r="C200" s="16">
        <v>12090332.161425868</v>
      </c>
      <c r="D200" s="16">
        <v>32568584.533427402</v>
      </c>
      <c r="E200" s="16">
        <v>3909643.6991474265</v>
      </c>
      <c r="F200" s="16">
        <v>11746305.612460287</v>
      </c>
      <c r="G200" s="16">
        <v>9118372.5230425131</v>
      </c>
      <c r="H200" s="16">
        <v>1920411.4311613259</v>
      </c>
      <c r="I200" s="16">
        <v>3073390.4429328674</v>
      </c>
      <c r="J200" s="16">
        <v>2800460.824682985</v>
      </c>
      <c r="K200" s="16">
        <v>4925166.2867256692</v>
      </c>
      <c r="L200" s="16">
        <v>12236146.750926211</v>
      </c>
      <c r="M200" s="16">
        <v>8671279.6194655802</v>
      </c>
      <c r="N200" s="16">
        <v>70491509.351970732</v>
      </c>
    </row>
    <row r="201" spans="1:14" hidden="1" outlineLevel="1" x14ac:dyDescent="0.3">
      <c r="A201" s="9" t="s">
        <v>33</v>
      </c>
      <c r="B201" s="10">
        <v>138251.42663396051</v>
      </c>
      <c r="C201" s="10">
        <v>0</v>
      </c>
      <c r="D201" s="10">
        <v>138251.42663396051</v>
      </c>
      <c r="E201" s="10">
        <v>138251.42663396051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93681.057440704506</v>
      </c>
      <c r="N201" s="10">
        <v>231932.484074665</v>
      </c>
    </row>
    <row r="202" spans="1:14" hidden="1" outlineLevel="1" collapsed="1" x14ac:dyDescent="0.3">
      <c r="A202" s="9" t="s">
        <v>60</v>
      </c>
      <c r="B202" s="10">
        <v>5981921.2413816415</v>
      </c>
      <c r="C202" s="10">
        <v>619991.86712991598</v>
      </c>
      <c r="D202" s="10">
        <v>1183049.5265568874</v>
      </c>
      <c r="E202" s="10">
        <v>104285.02840188029</v>
      </c>
      <c r="F202" s="10">
        <v>851028.88768167491</v>
      </c>
      <c r="G202" s="10">
        <v>26881.986016151557</v>
      </c>
      <c r="H202" s="10">
        <v>20140.652041859514</v>
      </c>
      <c r="I202" s="10">
        <v>126817.16427278621</v>
      </c>
      <c r="J202" s="10">
        <v>53895.808142534865</v>
      </c>
      <c r="K202" s="10">
        <v>1971144.3899646557</v>
      </c>
      <c r="L202" s="10">
        <v>2207735.4577301824</v>
      </c>
      <c r="M202" s="10">
        <v>2720.8778083666939</v>
      </c>
      <c r="N202" s="10">
        <v>5984642.1191900084</v>
      </c>
    </row>
    <row r="203" spans="1:14" hidden="1" outlineLevel="2" x14ac:dyDescent="0.3">
      <c r="A203" s="11" t="s">
        <v>42</v>
      </c>
      <c r="B203" s="10">
        <v>333157.03903940518</v>
      </c>
      <c r="C203" s="12">
        <v>96.623834228063998</v>
      </c>
      <c r="D203" s="12">
        <v>61488.460812637131</v>
      </c>
      <c r="E203" s="12">
        <v>0</v>
      </c>
      <c r="F203" s="12">
        <v>60291.31831912302</v>
      </c>
      <c r="G203" s="12">
        <v>99.748081424003999</v>
      </c>
      <c r="H203" s="12">
        <v>0</v>
      </c>
      <c r="I203" s="12">
        <v>880.95123224170402</v>
      </c>
      <c r="J203" s="12">
        <v>216.44317984839799</v>
      </c>
      <c r="K203" s="12">
        <v>0</v>
      </c>
      <c r="L203" s="12">
        <v>271571.95439253998</v>
      </c>
      <c r="M203" s="12">
        <v>0</v>
      </c>
      <c r="N203" s="12">
        <v>333157.03903940518</v>
      </c>
    </row>
    <row r="204" spans="1:14" hidden="1" outlineLevel="2" x14ac:dyDescent="0.3">
      <c r="A204" s="11" t="s">
        <v>43</v>
      </c>
      <c r="B204" s="10">
        <v>2280312.8665098771</v>
      </c>
      <c r="C204" s="10">
        <v>134484.61813676899</v>
      </c>
      <c r="D204" s="10">
        <v>116177.91639085952</v>
      </c>
      <c r="E204" s="10">
        <v>81873.395451738601</v>
      </c>
      <c r="F204" s="10">
        <v>16012.304156080021</v>
      </c>
      <c r="G204" s="10">
        <v>10210.142016350899</v>
      </c>
      <c r="H204" s="10">
        <v>754.76129713998898</v>
      </c>
      <c r="I204" s="10">
        <v>182.42537533000004</v>
      </c>
      <c r="J204" s="10">
        <v>7144.8880942199994</v>
      </c>
      <c r="K204" s="10">
        <v>1888975.8388268785</v>
      </c>
      <c r="L204" s="10">
        <v>140674.49315537</v>
      </c>
      <c r="M204" s="10">
        <v>2693.666855064122</v>
      </c>
      <c r="N204" s="10">
        <v>2283006.5333649414</v>
      </c>
    </row>
    <row r="205" spans="1:14" hidden="1" outlineLevel="2" x14ac:dyDescent="0.3">
      <c r="A205" s="11" t="s">
        <v>44</v>
      </c>
      <c r="B205" s="12">
        <v>3368451.3358323593</v>
      </c>
      <c r="C205" s="12">
        <v>485410.62515891896</v>
      </c>
      <c r="D205" s="12">
        <v>1005383.1493533907</v>
      </c>
      <c r="E205" s="12">
        <v>22411.632950141699</v>
      </c>
      <c r="F205" s="12">
        <v>774725.26520647178</v>
      </c>
      <c r="G205" s="12">
        <v>16572.09591837665</v>
      </c>
      <c r="H205" s="12">
        <v>19385.890744719523</v>
      </c>
      <c r="I205" s="12">
        <v>125753.78766521451</v>
      </c>
      <c r="J205" s="12">
        <v>46534.476868466474</v>
      </c>
      <c r="K205" s="12">
        <v>82168.551137777351</v>
      </c>
      <c r="L205" s="12">
        <v>1795489.0101822726</v>
      </c>
      <c r="M205" s="12">
        <v>27.210953302572001</v>
      </c>
      <c r="N205" s="12">
        <v>3368478.546785662</v>
      </c>
    </row>
    <row r="206" spans="1:14" hidden="1" outlineLevel="1" collapsed="1" x14ac:dyDescent="0.3">
      <c r="A206" s="9" t="s">
        <v>31</v>
      </c>
      <c r="B206" s="10">
        <v>13162233.631582797</v>
      </c>
      <c r="C206" s="10">
        <v>1201365.4920264196</v>
      </c>
      <c r="D206" s="10">
        <v>10233763.71005789</v>
      </c>
      <c r="E206" s="10">
        <v>3604459.610259138</v>
      </c>
      <c r="F206" s="10">
        <v>2529105.0069477987</v>
      </c>
      <c r="G206" s="10">
        <v>3278417.1419493523</v>
      </c>
      <c r="H206" s="10">
        <v>98435.343127921573</v>
      </c>
      <c r="I206" s="10">
        <v>335540.61395533878</v>
      </c>
      <c r="J206" s="10">
        <v>387805.99381834111</v>
      </c>
      <c r="K206" s="10">
        <v>145405.53562517121</v>
      </c>
      <c r="L206" s="10">
        <v>1581698.8938733144</v>
      </c>
      <c r="M206" s="10">
        <v>913534.51938955206</v>
      </c>
      <c r="N206" s="10">
        <v>14075768.150972348</v>
      </c>
    </row>
    <row r="207" spans="1:14" hidden="1" outlineLevel="2" x14ac:dyDescent="0.3">
      <c r="A207" s="11" t="s">
        <v>35</v>
      </c>
      <c r="B207" s="12">
        <v>3058752.7216870203</v>
      </c>
      <c r="C207" s="12">
        <v>489931.29269648786</v>
      </c>
      <c r="D207" s="12">
        <v>2127448.0675305868</v>
      </c>
      <c r="E207" s="12">
        <v>601077.53080169798</v>
      </c>
      <c r="F207" s="12">
        <v>763893.34673464636</v>
      </c>
      <c r="G207" s="12">
        <v>640487.10598920402</v>
      </c>
      <c r="H207" s="12">
        <v>6702.4031182223089</v>
      </c>
      <c r="I207" s="12">
        <v>68311.831112824308</v>
      </c>
      <c r="J207" s="12">
        <v>46975.849773991853</v>
      </c>
      <c r="K207" s="12">
        <v>44305.802989469099</v>
      </c>
      <c r="L207" s="12">
        <v>397067.55847047694</v>
      </c>
      <c r="M207" s="12">
        <v>156917.01606702135</v>
      </c>
      <c r="N207" s="12">
        <v>3215669.7377540418</v>
      </c>
    </row>
    <row r="208" spans="1:14" hidden="1" outlineLevel="2" x14ac:dyDescent="0.3">
      <c r="A208" s="11" t="s">
        <v>37</v>
      </c>
      <c r="B208" s="12">
        <v>10103480.909895774</v>
      </c>
      <c r="C208" s="12">
        <v>711434.19932993164</v>
      </c>
      <c r="D208" s="12">
        <v>8106315.6425273027</v>
      </c>
      <c r="E208" s="12">
        <v>3003382.0794574404</v>
      </c>
      <c r="F208" s="12">
        <v>1765211.6602131519</v>
      </c>
      <c r="G208" s="12">
        <v>2637930.0359601486</v>
      </c>
      <c r="H208" s="12">
        <v>91732.940009699276</v>
      </c>
      <c r="I208" s="12">
        <v>267228.78284251445</v>
      </c>
      <c r="J208" s="12">
        <v>340830.14404434926</v>
      </c>
      <c r="K208" s="12">
        <v>101099.73263570209</v>
      </c>
      <c r="L208" s="12">
        <v>1184631.3354028375</v>
      </c>
      <c r="M208" s="12">
        <v>756617.50332253077</v>
      </c>
      <c r="N208" s="12">
        <v>10860098.413218305</v>
      </c>
    </row>
    <row r="209" spans="1:14" hidden="1" outlineLevel="1" collapsed="1" x14ac:dyDescent="0.3">
      <c r="A209" s="9" t="s">
        <v>1</v>
      </c>
      <c r="B209" s="10">
        <v>10162829.035358291</v>
      </c>
      <c r="C209" s="10">
        <v>54410.522207618029</v>
      </c>
      <c r="D209" s="10">
        <v>8329371.3421842558</v>
      </c>
      <c r="E209" s="10">
        <v>47490.303852447207</v>
      </c>
      <c r="F209" s="10">
        <v>6529975.7126337271</v>
      </c>
      <c r="G209" s="10">
        <v>1342815.3000467462</v>
      </c>
      <c r="H209" s="10">
        <v>289277.13334081287</v>
      </c>
      <c r="I209" s="10">
        <v>94533.334357431202</v>
      </c>
      <c r="J209" s="10">
        <v>25279.55795309</v>
      </c>
      <c r="K209" s="10">
        <v>1764716.9060090967</v>
      </c>
      <c r="L209" s="10">
        <v>14330.264957320329</v>
      </c>
      <c r="M209" s="10">
        <v>1723804.5571414046</v>
      </c>
      <c r="N209" s="10">
        <v>11886633.592499696</v>
      </c>
    </row>
    <row r="210" spans="1:14" hidden="1" outlineLevel="2" x14ac:dyDescent="0.3">
      <c r="A210" s="11" t="s">
        <v>38</v>
      </c>
      <c r="B210" s="12">
        <v>4150787.0462208809</v>
      </c>
      <c r="C210" s="12">
        <v>6054.3234508084297</v>
      </c>
      <c r="D210" s="12">
        <v>4129804.5210373751</v>
      </c>
      <c r="E210" s="12">
        <v>45606.277950649404</v>
      </c>
      <c r="F210" s="12">
        <v>2704435.6338756136</v>
      </c>
      <c r="G210" s="12">
        <v>1342814.4171024638</v>
      </c>
      <c r="H210" s="12">
        <v>234.62545182318399</v>
      </c>
      <c r="I210" s="12">
        <v>36713.566656825285</v>
      </c>
      <c r="J210" s="12">
        <v>0</v>
      </c>
      <c r="K210" s="12">
        <v>14401.122413624229</v>
      </c>
      <c r="L210" s="12">
        <v>527.07931907322904</v>
      </c>
      <c r="M210" s="12">
        <v>474204.29969494638</v>
      </c>
      <c r="N210" s="12">
        <v>4624991.345915827</v>
      </c>
    </row>
    <row r="211" spans="1:14" hidden="1" outlineLevel="2" x14ac:dyDescent="0.3">
      <c r="A211" s="11" t="s">
        <v>39</v>
      </c>
      <c r="B211" s="10">
        <v>6012041.9891374083</v>
      </c>
      <c r="C211" s="12">
        <v>48356.198756809601</v>
      </c>
      <c r="D211" s="10">
        <v>4199566.8211468793</v>
      </c>
      <c r="E211" s="12">
        <v>1884.0259017978001</v>
      </c>
      <c r="F211" s="12">
        <v>3825540.078758114</v>
      </c>
      <c r="G211" s="12">
        <v>0.88294428233699995</v>
      </c>
      <c r="H211" s="12">
        <v>289042.5078889897</v>
      </c>
      <c r="I211" s="12">
        <v>57819.767700605931</v>
      </c>
      <c r="J211" s="12">
        <v>25279.55795309</v>
      </c>
      <c r="K211" s="12">
        <v>1750315.7835954723</v>
      </c>
      <c r="L211" s="12">
        <v>13803.1856382471</v>
      </c>
      <c r="M211" s="12">
        <v>1249600.2574464581</v>
      </c>
      <c r="N211" s="10">
        <v>7261642.246583866</v>
      </c>
    </row>
    <row r="212" spans="1:14" hidden="1" outlineLevel="1" collapsed="1" x14ac:dyDescent="0.3">
      <c r="A212" s="9" t="s">
        <v>61</v>
      </c>
      <c r="B212" s="10">
        <v>27222789.767286103</v>
      </c>
      <c r="C212" s="10">
        <v>9340595.0199767239</v>
      </c>
      <c r="D212" s="10">
        <v>11071100.588205473</v>
      </c>
      <c r="E212" s="10">
        <v>0</v>
      </c>
      <c r="F212" s="10">
        <v>1210298.3525596175</v>
      </c>
      <c r="G212" s="10">
        <v>4397388.5420680922</v>
      </c>
      <c r="H212" s="10">
        <v>1429222.1842953837</v>
      </c>
      <c r="I212" s="10">
        <v>2016560.2537950329</v>
      </c>
      <c r="J212" s="10">
        <v>2017631.2554873475</v>
      </c>
      <c r="K212" s="10">
        <v>996310.87748792476</v>
      </c>
      <c r="L212" s="10">
        <v>5814783.2816159809</v>
      </c>
      <c r="M212" s="10">
        <v>5209925.0123608056</v>
      </c>
      <c r="N212" s="10">
        <v>32432714.779646911</v>
      </c>
    </row>
    <row r="213" spans="1:14" hidden="1" outlineLevel="2" x14ac:dyDescent="0.3">
      <c r="A213" s="11" t="s">
        <v>57</v>
      </c>
      <c r="B213" s="12">
        <v>16437538.758334689</v>
      </c>
      <c r="C213" s="12">
        <v>7437946.7913844902</v>
      </c>
      <c r="D213" s="12">
        <v>4125225.7406093618</v>
      </c>
      <c r="E213" s="12">
        <v>0</v>
      </c>
      <c r="F213" s="12">
        <v>916857.49710505968</v>
      </c>
      <c r="G213" s="12">
        <v>149023.99768287985</v>
      </c>
      <c r="H213" s="12">
        <v>973255.46209885902</v>
      </c>
      <c r="I213" s="12">
        <v>1951731.2219575855</v>
      </c>
      <c r="J213" s="12">
        <v>134357.56176497787</v>
      </c>
      <c r="K213" s="12">
        <v>707801.66305302363</v>
      </c>
      <c r="L213" s="12">
        <v>4166564.5632878128</v>
      </c>
      <c r="M213" s="12">
        <v>4683112.6706968229</v>
      </c>
      <c r="N213" s="12">
        <v>21120651.429031514</v>
      </c>
    </row>
    <row r="214" spans="1:14" hidden="1" outlineLevel="2" x14ac:dyDescent="0.3">
      <c r="A214" s="11" t="s">
        <v>45</v>
      </c>
      <c r="B214" s="12">
        <v>10785251.008951416</v>
      </c>
      <c r="C214" s="12">
        <v>1902648.2285922333</v>
      </c>
      <c r="D214" s="12">
        <v>6945874.8475961126</v>
      </c>
      <c r="E214" s="12">
        <v>0</v>
      </c>
      <c r="F214" s="12">
        <v>293440.85545455775</v>
      </c>
      <c r="G214" s="12">
        <v>4248364.5443852125</v>
      </c>
      <c r="H214" s="12">
        <v>455966.7221965249</v>
      </c>
      <c r="I214" s="12">
        <v>64829.031837447241</v>
      </c>
      <c r="J214" s="12">
        <v>1883273.6937223696</v>
      </c>
      <c r="K214" s="12">
        <v>288509.21443490125</v>
      </c>
      <c r="L214" s="12">
        <v>1648218.7183281679</v>
      </c>
      <c r="M214" s="12">
        <v>526812.34166398342</v>
      </c>
      <c r="N214" s="12">
        <v>11312063.350615399</v>
      </c>
    </row>
    <row r="215" spans="1:14" hidden="1" outlineLevel="1" collapsed="1" x14ac:dyDescent="0.3">
      <c r="A215" s="9" t="s">
        <v>62</v>
      </c>
      <c r="B215" s="10">
        <v>2499034.9068380515</v>
      </c>
      <c r="C215" s="10">
        <v>28921.487544817199</v>
      </c>
      <c r="D215" s="10">
        <v>33338.754565279771</v>
      </c>
      <c r="E215" s="10">
        <v>0</v>
      </c>
      <c r="F215" s="10">
        <v>1440.9282050798599</v>
      </c>
      <c r="G215" s="10">
        <v>0</v>
      </c>
      <c r="H215" s="10">
        <v>0</v>
      </c>
      <c r="I215" s="10">
        <v>411.69377287996002</v>
      </c>
      <c r="J215" s="10">
        <v>31486.132587319949</v>
      </c>
      <c r="K215" s="10">
        <v>0</v>
      </c>
      <c r="L215" s="10">
        <v>2436774.6647279547</v>
      </c>
      <c r="M215" s="10">
        <v>0</v>
      </c>
      <c r="N215" s="10">
        <v>2499034.9068380515</v>
      </c>
    </row>
    <row r="216" spans="1:14" hidden="1" outlineLevel="2" x14ac:dyDescent="0.3">
      <c r="A216" s="11" t="s">
        <v>47</v>
      </c>
      <c r="B216" s="12">
        <v>263853.01761687198</v>
      </c>
      <c r="C216" s="12">
        <v>28921.487544817199</v>
      </c>
      <c r="D216" s="12">
        <v>33338.754565279771</v>
      </c>
      <c r="E216" s="12">
        <v>0</v>
      </c>
      <c r="F216" s="12">
        <v>1440.9282050798599</v>
      </c>
      <c r="G216" s="12">
        <v>0</v>
      </c>
      <c r="H216" s="12">
        <v>0</v>
      </c>
      <c r="I216" s="12">
        <v>411.69377287996002</v>
      </c>
      <c r="J216" s="12">
        <v>31486.132587319949</v>
      </c>
      <c r="K216" s="12">
        <v>0</v>
      </c>
      <c r="L216" s="12">
        <v>201592.77550677498</v>
      </c>
      <c r="M216" s="12">
        <v>0</v>
      </c>
      <c r="N216" s="12">
        <v>263853.01761687198</v>
      </c>
    </row>
    <row r="217" spans="1:14" hidden="1" outlineLevel="2" x14ac:dyDescent="0.3">
      <c r="A217" s="11" t="s">
        <v>48</v>
      </c>
      <c r="B217" s="12">
        <v>880738.98673196998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880738.98673196998</v>
      </c>
      <c r="M217" s="12">
        <v>0</v>
      </c>
      <c r="N217" s="12">
        <v>880738.98673196998</v>
      </c>
    </row>
    <row r="218" spans="1:14" hidden="1" outlineLevel="2" x14ac:dyDescent="0.3">
      <c r="A218" s="11" t="s">
        <v>49</v>
      </c>
      <c r="B218" s="12">
        <v>1322375.9733106599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1322375.9733106599</v>
      </c>
      <c r="M218" s="12">
        <v>0</v>
      </c>
      <c r="N218" s="12">
        <v>1322375.9733106599</v>
      </c>
    </row>
    <row r="219" spans="1:14" hidden="1" outlineLevel="2" x14ac:dyDescent="0.3">
      <c r="A219" s="11" t="s">
        <v>46</v>
      </c>
      <c r="B219" s="12">
        <v>32066.929178549999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32066.929178549999</v>
      </c>
      <c r="M219" s="12">
        <v>0</v>
      </c>
      <c r="N219" s="12">
        <v>32066.929178549999</v>
      </c>
    </row>
    <row r="220" spans="1:14" hidden="1" outlineLevel="1" collapsed="1" x14ac:dyDescent="0.3">
      <c r="A220" s="9" t="s">
        <v>63</v>
      </c>
      <c r="B220" s="10">
        <v>263194.25666972768</v>
      </c>
      <c r="C220" s="10">
        <v>59854.07844192475</v>
      </c>
      <c r="D220" s="10">
        <v>200583.83058394719</v>
      </c>
      <c r="E220" s="10">
        <v>0</v>
      </c>
      <c r="F220" s="10">
        <v>138965.2785919951</v>
      </c>
      <c r="G220" s="10">
        <v>45282.253366963138</v>
      </c>
      <c r="H220" s="10">
        <v>938.56219269999985</v>
      </c>
      <c r="I220" s="10">
        <v>14887.295489288959</v>
      </c>
      <c r="J220" s="10">
        <v>510.440943</v>
      </c>
      <c r="K220" s="10">
        <v>0</v>
      </c>
      <c r="L220" s="10">
        <v>2756.34764385573</v>
      </c>
      <c r="M220" s="10">
        <v>2048.2912179534542</v>
      </c>
      <c r="N220" s="10">
        <v>265242.54788768111</v>
      </c>
    </row>
    <row r="221" spans="1:14" hidden="1" outlineLevel="2" x14ac:dyDescent="0.3">
      <c r="A221" s="11" t="s">
        <v>50</v>
      </c>
      <c r="B221" s="12">
        <v>263194.25666972768</v>
      </c>
      <c r="C221" s="12">
        <v>59854.07844192475</v>
      </c>
      <c r="D221" s="12">
        <v>200583.83058394719</v>
      </c>
      <c r="E221" s="12">
        <v>0</v>
      </c>
      <c r="F221" s="12">
        <v>138965.2785919951</v>
      </c>
      <c r="G221" s="12">
        <v>45282.253366963138</v>
      </c>
      <c r="H221" s="12">
        <v>938.56219269999985</v>
      </c>
      <c r="I221" s="12">
        <v>14887.295489288959</v>
      </c>
      <c r="J221" s="12">
        <v>510.440943</v>
      </c>
      <c r="K221" s="12">
        <v>0</v>
      </c>
      <c r="L221" s="12">
        <v>2756.34764385573</v>
      </c>
      <c r="M221" s="12">
        <v>2048.2912179534542</v>
      </c>
      <c r="N221" s="12">
        <v>265242.54788768111</v>
      </c>
    </row>
    <row r="222" spans="1:14" hidden="1" outlineLevel="1" collapsed="1" x14ac:dyDescent="0.3">
      <c r="A222" s="9" t="s">
        <v>32</v>
      </c>
      <c r="B222" s="10">
        <v>2389975.4667545818</v>
      </c>
      <c r="C222" s="10">
        <v>785193.69409845036</v>
      </c>
      <c r="D222" s="10">
        <v>1379125.3546397095</v>
      </c>
      <c r="E222" s="10">
        <v>15157.329999999998</v>
      </c>
      <c r="F222" s="10">
        <v>485491.44584039599</v>
      </c>
      <c r="G222" s="10">
        <v>27587.299595204469</v>
      </c>
      <c r="H222" s="10">
        <v>82397.55616264799</v>
      </c>
      <c r="I222" s="10">
        <v>484640.08729010978</v>
      </c>
      <c r="J222" s="10">
        <v>283851.63575135119</v>
      </c>
      <c r="K222" s="10">
        <v>47588.577638819996</v>
      </c>
      <c r="L222" s="10">
        <v>178067.84037760212</v>
      </c>
      <c r="M222" s="10">
        <v>725565.30410679209</v>
      </c>
      <c r="N222" s="10">
        <v>3115540.7708613737</v>
      </c>
    </row>
    <row r="223" spans="1:14" hidden="1" outlineLevel="2" x14ac:dyDescent="0.3">
      <c r="A223" s="11" t="s">
        <v>40</v>
      </c>
      <c r="B223" s="12">
        <v>214760.10955148976</v>
      </c>
      <c r="C223" s="12">
        <v>194298.47458994552</v>
      </c>
      <c r="D223" s="12">
        <v>5585.1098841051153</v>
      </c>
      <c r="E223" s="12">
        <v>0</v>
      </c>
      <c r="F223" s="12">
        <v>0</v>
      </c>
      <c r="G223" s="12">
        <v>579.75958729805996</v>
      </c>
      <c r="H223" s="12">
        <v>0</v>
      </c>
      <c r="I223" s="12">
        <v>4708.8114317483851</v>
      </c>
      <c r="J223" s="12">
        <v>296.53886505867001</v>
      </c>
      <c r="K223" s="12">
        <v>0</v>
      </c>
      <c r="L223" s="12">
        <v>14876.525077439119</v>
      </c>
      <c r="M223" s="12">
        <v>725565.30410679209</v>
      </c>
      <c r="N223" s="12">
        <v>940325.41365828179</v>
      </c>
    </row>
    <row r="224" spans="1:14" hidden="1" outlineLevel="2" x14ac:dyDescent="0.3">
      <c r="A224" s="11" t="s">
        <v>41</v>
      </c>
      <c r="B224" s="12">
        <v>2175215.3572030924</v>
      </c>
      <c r="C224" s="12">
        <v>590895.21950850484</v>
      </c>
      <c r="D224" s="12">
        <v>1373540.2447556043</v>
      </c>
      <c r="E224" s="12">
        <v>15157.329999999998</v>
      </c>
      <c r="F224" s="12">
        <v>485491.44584039599</v>
      </c>
      <c r="G224" s="12">
        <v>27007.540007906409</v>
      </c>
      <c r="H224" s="12">
        <v>82397.55616264799</v>
      </c>
      <c r="I224" s="12">
        <v>479931.27585836139</v>
      </c>
      <c r="J224" s="12">
        <v>283555.09688629257</v>
      </c>
      <c r="K224" s="12">
        <v>47588.577638819996</v>
      </c>
      <c r="L224" s="12">
        <v>163191.315300163</v>
      </c>
      <c r="M224" s="12">
        <v>0</v>
      </c>
      <c r="N224" s="12">
        <v>2175215.3572030924</v>
      </c>
    </row>
  </sheetData>
  <mergeCells count="2">
    <mergeCell ref="A4:A6"/>
    <mergeCell ref="B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04560d3-a704-4f13-8370-2353aa785e1d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fd1f5f-b86d-4ade-a4f9-0d916cac7502"/>
    <DataPrimeiraPublicacao xmlns="59fd1f5f-b86d-4ade-a4f9-0d916cac7502">2024-05-06T14:12:38+00:00</DataPrimeiraPublicacao>
    <Subpastas xmlns="902dc832-b3f6-4247-9a0f-73f56caf4f4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BFE99C-7972-4538-93C6-40597707F49B}"/>
</file>

<file path=customXml/itemProps2.xml><?xml version="1.0" encoding="utf-8"?>
<ds:datastoreItem xmlns:ds="http://schemas.openxmlformats.org/officeDocument/2006/customXml" ds:itemID="{F8490026-8579-425C-9FD7-A426751F4314}"/>
</file>

<file path=customXml/itemProps3.xml><?xml version="1.0" encoding="utf-8"?>
<ds:datastoreItem xmlns:ds="http://schemas.openxmlformats.org/officeDocument/2006/customXml" ds:itemID="{52E4BA67-DA36-467F-8DAD-B023799FE095}">
  <ds:schemaRefs>
    <ds:schemaRef ds:uri="http://schemas.microsoft.com/office/2006/metadata/properties"/>
    <ds:schemaRef ds:uri="http://www.w3.org/XML/1998/namespace"/>
    <ds:schemaRef ds:uri="http://purl.org/dc/terms/"/>
    <ds:schemaRef ds:uri="3280e1c7-ea34-4f7d-9898-2292416fd12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.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0768FE-26EF-44AF-9C0F-0D5C8EFE8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Ativos</vt:lpstr>
      <vt:lpstr>Passivos</vt:lpstr>
      <vt:lpstr>4T23</vt:lpstr>
      <vt:lpstr>3T23</vt:lpstr>
      <vt:lpstr>2T23</vt:lpstr>
      <vt:lpstr>1T23</vt:lpstr>
      <vt:lpstr>4T22</vt:lpstr>
      <vt:lpstr>3T22</vt:lpstr>
      <vt:lpstr>2T22</vt:lpstr>
      <vt:lpstr>1T22</vt:lpstr>
      <vt:lpstr>4T21</vt:lpstr>
      <vt:lpstr>3T21</vt:lpstr>
      <vt:lpstr>2T21</vt:lpstr>
      <vt:lpstr>1T21</vt:lpstr>
      <vt:lpstr>4T20</vt:lpstr>
      <vt:lpstr>3T20</vt:lpstr>
      <vt:lpstr>2T20</vt:lpstr>
      <vt:lpstr>1T20</vt:lpstr>
      <vt:lpstr>4T19</vt:lpstr>
      <vt:lpstr>3T19</vt:lpstr>
      <vt:lpstr>2T19</vt:lpstr>
      <vt:lpstr>1T19</vt:lpstr>
      <vt:lpstr>4T18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Pinheiro de Melo</dc:creator>
  <cp:lastModifiedBy>Otavio Raposo da Camara Machado</cp:lastModifiedBy>
  <dcterms:created xsi:type="dcterms:W3CDTF">2022-09-26T22:33:47Z</dcterms:created>
  <dcterms:modified xsi:type="dcterms:W3CDTF">2024-05-03T17:20:55Z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  <property fmtid="{D5CDD505-2E9C-101B-9397-08002B2CF9AE}" pid="3" name="TaxKeyword">
    <vt:lpwstr/>
  </property>
</Properties>
</file>