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defaultThemeVersion="124226"/>
  <mc:AlternateContent xmlns:mc="http://schemas.openxmlformats.org/markup-compatibility/2006">
    <mc:Choice Requires="x15">
      <x15ac:absPath xmlns:x15ac="http://schemas.microsoft.com/office/spreadsheetml/2010/11/ac" url="Z:\Dibap\Suind\Censo\Relatório IDP\"/>
    </mc:Choice>
  </mc:AlternateContent>
  <bookViews>
    <workbookView xWindow="630" yWindow="990" windowWidth="20535" windowHeight="7410" tabRatio="734"/>
  </bookViews>
  <sheets>
    <sheet name="Contents" sheetId="62" r:id="rId1"/>
    <sheet name="Table 1" sheetId="18" r:id="rId2"/>
    <sheet name="Table 2" sheetId="24" r:id="rId3"/>
    <sheet name="Table 3" sheetId="30" r:id="rId4"/>
    <sheet name="Table 4" sheetId="26" r:id="rId5"/>
    <sheet name="Table 5" sheetId="35" r:id="rId6"/>
    <sheet name="Table 6" sheetId="37" r:id="rId7"/>
    <sheet name="Table 7" sheetId="38" r:id="rId8"/>
    <sheet name="Table 8" sheetId="50" r:id="rId9"/>
    <sheet name="Table 9" sheetId="51" r:id="rId10"/>
    <sheet name="Table 10" sheetId="40" r:id="rId11"/>
    <sheet name="Table 11" sheetId="41" r:id="rId12"/>
    <sheet name="Table 12" sheetId="52" r:id="rId13"/>
    <sheet name="Table 13" sheetId="70" r:id="rId14"/>
    <sheet name="Table 14" sheetId="75" r:id="rId15"/>
    <sheet name="Table 15" sheetId="61" r:id="rId16"/>
    <sheet name="Table 16" sheetId="65" r:id="rId17"/>
    <sheet name="Table 17" sheetId="66" r:id="rId18"/>
    <sheet name="Table 18" sheetId="69" r:id="rId19"/>
    <sheet name="Table 19" sheetId="49" r:id="rId20"/>
  </sheets>
  <definedNames>
    <definedName name="_xlnm._FilterDatabase" localSheetId="9" hidden="1">'Table 9'!#REF!</definedName>
    <definedName name="_xlnm.Print_Area" localSheetId="0">Contents!$A$1:$B$21</definedName>
    <definedName name="_xlnm.Print_Area" localSheetId="1">'Table 1'!$A$1:$J$24</definedName>
    <definedName name="_xlnm.Print_Area" localSheetId="10">'Table 10'!$A$1:$M$96</definedName>
    <definedName name="_xlnm.Print_Area" localSheetId="11">'Table 11'!$A$1:$O$92</definedName>
    <definedName name="_xlnm.Print_Area" localSheetId="12">'Table 12'!$A$1:$B$95</definedName>
    <definedName name="_xlnm.Print_Area" localSheetId="19">'Table 19'!$A$1:$F$37</definedName>
    <definedName name="_xlnm.Print_Area" localSheetId="2">'Table 2'!$A$1:$F$16</definedName>
    <definedName name="_xlnm.Print_Area" localSheetId="3">'Table 3'!$A$1:$G$28</definedName>
    <definedName name="_xlnm.Print_Area" localSheetId="4">'Table 4'!$A$1:$E$19</definedName>
    <definedName name="_xlnm.Print_Area" localSheetId="5">'Table 5'!$A$1:$M$110</definedName>
    <definedName name="_xlnm.Print_Area" localSheetId="6">'Table 6'!$A$1:$M$113</definedName>
    <definedName name="_xlnm.Print_Area" localSheetId="7">'Table 7'!$A$1:$M$89</definedName>
    <definedName name="_xlnm.Print_Area" localSheetId="8">'Table 8'!$A$1:$B$149</definedName>
    <definedName name="_xlnm.Print_Area" localSheetId="9">'Table 9'!$A$1:$B$154</definedName>
  </definedNames>
  <calcPr calcId="152511"/>
</workbook>
</file>

<file path=xl/calcChain.xml><?xml version="1.0" encoding="utf-8"?>
<calcChain xmlns="http://schemas.openxmlformats.org/spreadsheetml/2006/main">
  <c r="N47" i="41" l="1"/>
  <c r="C36" i="38" l="1"/>
  <c r="E36" i="38"/>
  <c r="I36" i="38"/>
  <c r="K36" i="38"/>
  <c r="G36" i="38"/>
  <c r="M36" i="38"/>
</calcChain>
</file>

<file path=xl/sharedStrings.xml><?xml version="1.0" encoding="utf-8"?>
<sst xmlns="http://schemas.openxmlformats.org/spreadsheetml/2006/main" count="2140" uniqueCount="468">
  <si>
    <t>%</t>
  </si>
  <si>
    <t>Chile</t>
  </si>
  <si>
    <t>Bermudas</t>
  </si>
  <si>
    <t>Portugal</t>
  </si>
  <si>
    <t>Argentina</t>
  </si>
  <si>
    <t>China</t>
  </si>
  <si>
    <t>Bahamas</t>
  </si>
  <si>
    <t>Angola</t>
  </si>
  <si>
    <t>Hong Kong</t>
  </si>
  <si>
    <t>Liechtenstein</t>
  </si>
  <si>
    <t>Peru</t>
  </si>
  <si>
    <t>Barbados</t>
  </si>
  <si>
    <t>Israel</t>
  </si>
  <si>
    <t>Venezuela</t>
  </si>
  <si>
    <t>Taiwan</t>
  </si>
  <si>
    <t>Belize</t>
  </si>
  <si>
    <t>Andorra</t>
  </si>
  <si>
    <t>Gibraltar</t>
  </si>
  <si>
    <t>Seychelles</t>
  </si>
  <si>
    <t>Aruba</t>
  </si>
  <si>
    <t>Malta</t>
  </si>
  <si>
    <t>Costa Rica</t>
  </si>
  <si>
    <r>
      <t>1995</t>
    </r>
    <r>
      <rPr>
        <b/>
        <vertAlign val="superscript"/>
        <sz val="7"/>
        <rFont val="Arial"/>
        <family val="2"/>
      </rPr>
      <t>1/</t>
    </r>
  </si>
  <si>
    <r>
      <t>2000</t>
    </r>
    <r>
      <rPr>
        <b/>
        <vertAlign val="superscript"/>
        <sz val="7"/>
        <rFont val="Arial"/>
        <family val="2"/>
      </rPr>
      <t>1/</t>
    </r>
  </si>
  <si>
    <r>
      <t>2005</t>
    </r>
    <r>
      <rPr>
        <b/>
        <vertAlign val="superscript"/>
        <sz val="7"/>
        <rFont val="Arial"/>
        <family val="2"/>
      </rPr>
      <t>1/</t>
    </r>
  </si>
  <si>
    <t xml:space="preserve">...  </t>
  </si>
  <si>
    <t>Memo:</t>
  </si>
  <si>
    <t>Total</t>
  </si>
  <si>
    <t>Acre</t>
  </si>
  <si>
    <t>Alagoas</t>
  </si>
  <si>
    <t>Amapá</t>
  </si>
  <si>
    <t>Amazonas</t>
  </si>
  <si>
    <t>Bahia</t>
  </si>
  <si>
    <t>Ceará</t>
  </si>
  <si>
    <t>Distrito Federal</t>
  </si>
  <si>
    <t>Espírito Santo</t>
  </si>
  <si>
    <t>Góias</t>
  </si>
  <si>
    <t>Maranhão</t>
  </si>
  <si>
    <t>Mato Grosso</t>
  </si>
  <si>
    <t>Mato Grosso do Sul</t>
  </si>
  <si>
    <t>Minas Gerais</t>
  </si>
  <si>
    <t>Pará</t>
  </si>
  <si>
    <t>Paraíba</t>
  </si>
  <si>
    <t>Paraná</t>
  </si>
  <si>
    <t>Pernambuco</t>
  </si>
  <si>
    <t>Piauí</t>
  </si>
  <si>
    <t>Rio de Janeiro</t>
  </si>
  <si>
    <t>Rio Grande do Norte</t>
  </si>
  <si>
    <t>Rio Grande do Sul</t>
  </si>
  <si>
    <t>Rondônia</t>
  </si>
  <si>
    <t>Roraima</t>
  </si>
  <si>
    <t>Santa Catarina</t>
  </si>
  <si>
    <t>São Paulo</t>
  </si>
  <si>
    <t>Sergipe</t>
  </si>
  <si>
    <t>Tocantins</t>
  </si>
  <si>
    <t>Cuba</t>
  </si>
  <si>
    <t>Honduras</t>
  </si>
  <si>
    <t>Belarus</t>
  </si>
  <si>
    <t>Brunei</t>
  </si>
  <si>
    <t>Guatemala</t>
  </si>
  <si>
    <t>Jamaica</t>
  </si>
  <si>
    <r>
      <t>2010</t>
    </r>
    <r>
      <rPr>
        <b/>
        <vertAlign val="superscript"/>
        <sz val="7"/>
        <rFont val="Arial"/>
        <family val="2"/>
      </rPr>
      <t>2/</t>
    </r>
  </si>
  <si>
    <r>
      <t>2011</t>
    </r>
    <r>
      <rPr>
        <b/>
        <vertAlign val="superscript"/>
        <sz val="7"/>
        <rFont val="Arial"/>
        <family val="2"/>
      </rPr>
      <t>3/</t>
    </r>
  </si>
  <si>
    <t>Kuwait</t>
  </si>
  <si>
    <t>El Salvador</t>
  </si>
  <si>
    <t>Sri Lanka</t>
  </si>
  <si>
    <t>Laos</t>
  </si>
  <si>
    <t>---</t>
  </si>
  <si>
    <r>
      <t>2015</t>
    </r>
    <r>
      <rPr>
        <b/>
        <vertAlign val="superscript"/>
        <sz val="7"/>
        <rFont val="Arial"/>
        <family val="2"/>
      </rPr>
      <t>2/</t>
    </r>
  </si>
  <si>
    <r>
      <t>2012</t>
    </r>
    <r>
      <rPr>
        <b/>
        <vertAlign val="superscript"/>
        <sz val="7"/>
        <rFont val="Arial"/>
        <family val="2"/>
      </rPr>
      <t>3/</t>
    </r>
  </si>
  <si>
    <r>
      <t>2013</t>
    </r>
    <r>
      <rPr>
        <b/>
        <vertAlign val="superscript"/>
        <sz val="7"/>
        <rFont val="Arial"/>
        <family val="2"/>
      </rPr>
      <t>3/</t>
    </r>
  </si>
  <si>
    <r>
      <t>2014</t>
    </r>
    <r>
      <rPr>
        <b/>
        <vertAlign val="superscript"/>
        <sz val="7"/>
        <rFont val="Arial"/>
        <family val="2"/>
      </rPr>
      <t>3/</t>
    </r>
  </si>
  <si>
    <t>Goiás</t>
  </si>
  <si>
    <r>
      <t>2016</t>
    </r>
    <r>
      <rPr>
        <b/>
        <vertAlign val="superscript"/>
        <sz val="7"/>
        <rFont val="Arial"/>
        <family val="2"/>
      </rPr>
      <t>3/</t>
    </r>
  </si>
  <si>
    <t>Itemization</t>
  </si>
  <si>
    <t>Beginning of period position</t>
  </si>
  <si>
    <t>End of period position</t>
  </si>
  <si>
    <r>
      <t xml:space="preserve">4/ </t>
    </r>
    <r>
      <rPr>
        <sz val="6"/>
        <rFont val="Arial"/>
        <family val="2"/>
      </rPr>
      <t>Source: foreign capital registers system of Banco Central do Brasil, subsystem of financial transactions (RDE-ROF).</t>
    </r>
  </si>
  <si>
    <t>US$ million</t>
  </si>
  <si>
    <r>
      <rPr>
        <sz val="7"/>
        <rFont val="Arial"/>
        <family val="2"/>
      </rPr>
      <t>Transactions</t>
    </r>
    <r>
      <rPr>
        <b/>
        <vertAlign val="superscript"/>
        <sz val="7"/>
        <rFont val="Arial"/>
        <family val="2"/>
      </rPr>
      <t>1/</t>
    </r>
  </si>
  <si>
    <t>Total - value</t>
  </si>
  <si>
    <t>Investment funds</t>
  </si>
  <si>
    <t>Market value / net worth value (a) / (b)</t>
  </si>
  <si>
    <t>100% of voting power held by non-resident investors</t>
  </si>
  <si>
    <t>Only one investor</t>
  </si>
  <si>
    <t>More than one investor</t>
  </si>
  <si>
    <t>From 90.00% to 99.99% of voting power held by non-resident investors</t>
  </si>
  <si>
    <t>From 50.01% to 89.99% of voting power held by non-resident investors</t>
  </si>
  <si>
    <t>From 10.00% to 50.00% of voting power held by non-resident investors</t>
  </si>
  <si>
    <r>
      <rPr>
        <b/>
        <sz val="6"/>
        <rFont val="Arial"/>
        <family val="2"/>
      </rPr>
      <t xml:space="preserve">1/ </t>
    </r>
    <r>
      <rPr>
        <sz val="6"/>
        <rFont val="Arial"/>
        <family val="2"/>
      </rPr>
      <t>At least one non-resident investor holds, individually, 10% or more of the voting power.</t>
    </r>
  </si>
  <si>
    <t>Number of companies</t>
  </si>
  <si>
    <t>Netherlands</t>
  </si>
  <si>
    <t>United States</t>
  </si>
  <si>
    <t>Spain</t>
  </si>
  <si>
    <t>Luxembourg</t>
  </si>
  <si>
    <t>France</t>
  </si>
  <si>
    <t>Japan</t>
  </si>
  <si>
    <t>United Kingdom</t>
  </si>
  <si>
    <t>Switzerland</t>
  </si>
  <si>
    <t>Canada</t>
  </si>
  <si>
    <t>Germany</t>
  </si>
  <si>
    <t>Italy</t>
  </si>
  <si>
    <t>Mexico</t>
  </si>
  <si>
    <t>Norway</t>
  </si>
  <si>
    <t>Belgium</t>
  </si>
  <si>
    <t>British Virgin Islands</t>
  </si>
  <si>
    <t>South Korea</t>
  </si>
  <si>
    <t>Cayman Islands</t>
  </si>
  <si>
    <t>Uruguay</t>
  </si>
  <si>
    <t>Australia</t>
  </si>
  <si>
    <t>Ireland</t>
  </si>
  <si>
    <t>Sweden</t>
  </si>
  <si>
    <t>Austria</t>
  </si>
  <si>
    <t>Jersey Islands</t>
  </si>
  <si>
    <t>Singapore</t>
  </si>
  <si>
    <t>Panama</t>
  </si>
  <si>
    <t>Colombia</t>
  </si>
  <si>
    <t>Denmark</t>
  </si>
  <si>
    <t>Curaçau</t>
  </si>
  <si>
    <t>Finland</t>
  </si>
  <si>
    <t>South Africa</t>
  </si>
  <si>
    <t>Cyprus</t>
  </si>
  <si>
    <t>Guernsey</t>
  </si>
  <si>
    <t>Iran</t>
  </si>
  <si>
    <t>Ukraine</t>
  </si>
  <si>
    <t>Hungary</t>
  </si>
  <si>
    <t>India</t>
  </si>
  <si>
    <t>Mauritius</t>
  </si>
  <si>
    <t>United Arab Emirates</t>
  </si>
  <si>
    <t>Marshall Islands</t>
  </si>
  <si>
    <t>Indonesia</t>
  </si>
  <si>
    <t>Isle of Man</t>
  </si>
  <si>
    <t>Bolivia</t>
  </si>
  <si>
    <t>Thailand</t>
  </si>
  <si>
    <t>New Zealand</t>
  </si>
  <si>
    <t>Anguilla</t>
  </si>
  <si>
    <t>Lebanon</t>
  </si>
  <si>
    <t>Monaco</t>
  </si>
  <si>
    <t>Western Samoa</t>
  </si>
  <si>
    <t>Malaysia</t>
  </si>
  <si>
    <t>Turkey</t>
  </si>
  <si>
    <t>Turks and Caicos Islands</t>
  </si>
  <si>
    <t>Saint Vincent and the Grenadines</t>
  </si>
  <si>
    <t>Slovakia</t>
  </si>
  <si>
    <t>Saint Kitts and Nevis</t>
  </si>
  <si>
    <t>Ecuador</t>
  </si>
  <si>
    <t>Greece</t>
  </si>
  <si>
    <t>Poland</t>
  </si>
  <si>
    <t>Czech Republic</t>
  </si>
  <si>
    <t>Slovenia</t>
  </si>
  <si>
    <t>Niue Island</t>
  </si>
  <si>
    <t>Romania</t>
  </si>
  <si>
    <t>Saudi Arabia</t>
  </si>
  <si>
    <t>Nigeria</t>
  </si>
  <si>
    <t>Russia</t>
  </si>
  <si>
    <t>Iceland</t>
  </si>
  <si>
    <t>Liberia</t>
  </si>
  <si>
    <t>Serbia</t>
  </si>
  <si>
    <t>Estonia</t>
  </si>
  <si>
    <t>Egypt</t>
  </si>
  <si>
    <t>Qatar</t>
  </si>
  <si>
    <t>French Guiana</t>
  </si>
  <si>
    <t>Jordan</t>
  </si>
  <si>
    <r>
      <t>Other</t>
    </r>
    <r>
      <rPr>
        <vertAlign val="superscript"/>
        <sz val="7"/>
        <rFont val="Arial"/>
        <family val="2"/>
      </rPr>
      <t>2/</t>
    </r>
  </si>
  <si>
    <t>Brazil</t>
  </si>
  <si>
    <t>Bahrain</t>
  </si>
  <si>
    <t>Morocco</t>
  </si>
  <si>
    <t>Kazakhstan</t>
  </si>
  <si>
    <t>British Indian Ocean Territory</t>
  </si>
  <si>
    <t>Trinidad and Tobago</t>
  </si>
  <si>
    <t>Puerto Rico</t>
  </si>
  <si>
    <t>Tunisia</t>
  </si>
  <si>
    <r>
      <t>Other</t>
    </r>
    <r>
      <rPr>
        <vertAlign val="superscript"/>
        <sz val="7"/>
        <rFont val="Arial"/>
        <family val="2"/>
      </rPr>
      <t>1/</t>
    </r>
  </si>
  <si>
    <t>Afghanistan</t>
  </si>
  <si>
    <t>Bulgaria</t>
  </si>
  <si>
    <t>Lithuania</t>
  </si>
  <si>
    <t>Philippines</t>
  </si>
  <si>
    <t>Cook Islands</t>
  </si>
  <si>
    <t>Latvia</t>
  </si>
  <si>
    <t>Macao</t>
  </si>
  <si>
    <t>Paquistan</t>
  </si>
  <si>
    <t>Botswana</t>
  </si>
  <si>
    <t>Cape Verde</t>
  </si>
  <si>
    <t>Ethiopia</t>
  </si>
  <si>
    <t>Gabon</t>
  </si>
  <si>
    <t>Grenada</t>
  </si>
  <si>
    <t>Guinea-Bissau</t>
  </si>
  <si>
    <t>Montserrat</t>
  </si>
  <si>
    <t>Saint Lucia</t>
  </si>
  <si>
    <t>Vietnam</t>
  </si>
  <si>
    <t>Zimbabwe</t>
  </si>
  <si>
    <t>Georgia</t>
  </si>
  <si>
    <t>Antigua and Barbuda</t>
  </si>
  <si>
    <t>Algeria</t>
  </si>
  <si>
    <t>Bosnia and Herzegovina</t>
  </si>
  <si>
    <t>Kyrgyzstan</t>
  </si>
  <si>
    <t>Democratic Republic of the Congo</t>
  </si>
  <si>
    <t>Zambia</t>
  </si>
  <si>
    <r>
      <rPr>
        <b/>
        <sz val="6"/>
        <rFont val="Arial"/>
        <family val="2"/>
      </rPr>
      <t>1/</t>
    </r>
    <r>
      <rPr>
        <sz val="6"/>
        <rFont val="Arial"/>
        <family val="2"/>
      </rPr>
      <t xml:space="preserve"> At least one non-resident investor holds, individually, 10% or more of the voting power.</t>
    </r>
  </si>
  <si>
    <t>Djibouti</t>
  </si>
  <si>
    <t>Dominican Republic</t>
  </si>
  <si>
    <t>Albania</t>
  </si>
  <si>
    <t>Oman</t>
  </si>
  <si>
    <t>Guinea</t>
  </si>
  <si>
    <t>United States Minor Outlying Islands</t>
  </si>
  <si>
    <t>West Bank and Gaza Strip</t>
  </si>
  <si>
    <t>French Southern Territories</t>
  </si>
  <si>
    <t>Heard Island and McDonald Islands</t>
  </si>
  <si>
    <r>
      <rPr>
        <b/>
        <sz val="6"/>
        <rFont val="Arial"/>
        <family val="2"/>
      </rPr>
      <t>2/</t>
    </r>
    <r>
      <rPr>
        <sz val="6"/>
        <rFont val="Arial"/>
        <family val="2"/>
      </rPr>
      <t xml:space="preserve"> The definition of sectors is compatible with the National Classification of  Economic Activity (CNAE) version 2.0, administered by IBGE: http://www.cnae.ibge.gov.br/.</t>
    </r>
  </si>
  <si>
    <t>Agriculture, fishing and mining</t>
  </si>
  <si>
    <t>Oil and gas extraction</t>
  </si>
  <si>
    <t>Metallic mineral extraction</t>
  </si>
  <si>
    <t>Crop, livestock and related services</t>
  </si>
  <si>
    <t>Mining support service activities</t>
  </si>
  <si>
    <t>Forestry production</t>
  </si>
  <si>
    <t>Nonmetallic mineral extraction</t>
  </si>
  <si>
    <t>Fishing and aquaculture</t>
  </si>
  <si>
    <t>Manufacturing</t>
  </si>
  <si>
    <t>Beverages</t>
  </si>
  <si>
    <t>Foodstuff</t>
  </si>
  <si>
    <t>Chemical products</t>
  </si>
  <si>
    <t>Basic metallurgy</t>
  </si>
  <si>
    <t>Machinery and equipments</t>
  </si>
  <si>
    <t>Pulp, paper and paper products</t>
  </si>
  <si>
    <t>Plastic and rubber products</t>
  </si>
  <si>
    <t>Computer equipment, electronic and optical products</t>
  </si>
  <si>
    <t>Pharmaceuticals</t>
  </si>
  <si>
    <t>Electrical machines, devices and apparatuses</t>
  </si>
  <si>
    <t>Nonmetallic mineral products</t>
  </si>
  <si>
    <t>Metal products, except machinery and equipment</t>
  </si>
  <si>
    <t>Coke, oil derivatives and biofuels</t>
  </si>
  <si>
    <t>Maintenance, repair and installation of machines and equipment</t>
  </si>
  <si>
    <t>Other transportation equipments</t>
  </si>
  <si>
    <t>Other manufacturing</t>
  </si>
  <si>
    <t>Tobacco products</t>
  </si>
  <si>
    <t>Wood products, except furniture</t>
  </si>
  <si>
    <t>Textile products</t>
  </si>
  <si>
    <t>Wearing apparel</t>
  </si>
  <si>
    <t>Printing and reproduction of recorded media</t>
  </si>
  <si>
    <t>Leather and footwear</t>
  </si>
  <si>
    <t>Manufacture of furniture</t>
  </si>
  <si>
    <t>Services</t>
  </si>
  <si>
    <t>Financial and auxiliary services</t>
  </si>
  <si>
    <t>Commerce, except vehicles</t>
  </si>
  <si>
    <t>Electricity and gas</t>
  </si>
  <si>
    <t>Telecommunications</t>
  </si>
  <si>
    <t>Real estate activities</t>
  </si>
  <si>
    <t>Insurance, reinsurance, complementary social security and health assistance</t>
  </si>
  <si>
    <t>Headquarter consulting and management activities</t>
  </si>
  <si>
    <t>Office services and other services rendered to corporations</t>
  </si>
  <si>
    <t>Buildings and specialized construction activities</t>
  </si>
  <si>
    <t>Storage and transportation auxiliary activities</t>
  </si>
  <si>
    <t>Non real estate lease and intangible assets</t>
  </si>
  <si>
    <t>Information technology services</t>
  </si>
  <si>
    <t>Transportation</t>
  </si>
  <si>
    <t>Infrastructure works</t>
  </si>
  <si>
    <t>Professional, scientific and technical activities</t>
  </si>
  <si>
    <t>Advertising and market research</t>
  </si>
  <si>
    <t>Architectural and engineering services</t>
  </si>
  <si>
    <t>Information services</t>
  </si>
  <si>
    <t>Food and beverage service activities</t>
  </si>
  <si>
    <t>Scientific research and development</t>
  </si>
  <si>
    <t>Commerce and maintenance of vehicles</t>
  </si>
  <si>
    <t>Lodging</t>
  </si>
  <si>
    <t>Surveillance, security and investigation activities</t>
  </si>
  <si>
    <t>Education</t>
  </si>
  <si>
    <t>Other personal services</t>
  </si>
  <si>
    <t>Sports activities and amusement and recreation activities</t>
  </si>
  <si>
    <t>Human health</t>
  </si>
  <si>
    <t>Waste collection, treatment and disposal</t>
  </si>
  <si>
    <t>Auxiliary radio and television activities</t>
  </si>
  <si>
    <t>Publishing activities</t>
  </si>
  <si>
    <t>Motion picture, video, television and music production and publishing</t>
  </si>
  <si>
    <t>Travel agencies and tour operators</t>
  </si>
  <si>
    <t>Sewerage system and related activities</t>
  </si>
  <si>
    <t>Repair of computers and personal and household goods</t>
  </si>
  <si>
    <t>Services to buildings and landscape activities</t>
  </si>
  <si>
    <t>Collection, treatment and distribution of water</t>
  </si>
  <si>
    <t>Legal, accounting and audit activities</t>
  </si>
  <si>
    <t>Labour recruitment and provision of personnel</t>
  </si>
  <si>
    <t>Creative, arts and entertainment activities</t>
  </si>
  <si>
    <t>Mail services</t>
  </si>
  <si>
    <t>Other cultural and environmental activities</t>
  </si>
  <si>
    <t>Activities of membership organizations</t>
  </si>
  <si>
    <t>Decontamination and other waste management services</t>
  </si>
  <si>
    <t>Veterinary</t>
  </si>
  <si>
    <r>
      <rPr>
        <b/>
        <sz val="6"/>
        <rFont val="Arial"/>
        <family val="2"/>
      </rPr>
      <t xml:space="preserve">3/ </t>
    </r>
    <r>
      <rPr>
        <sz val="6"/>
        <rFont val="Arial"/>
        <family val="2"/>
      </rPr>
      <t>The definition of sectors is compatible with the National Classification of  Economic Activity (CNAE) version 2.0, administered by IBGE: http://www.cnae.ibge.gov.br/.</t>
    </r>
  </si>
  <si>
    <t>YEAR: 2016</t>
  </si>
  <si>
    <t>YEAR: 2015</t>
  </si>
  <si>
    <t>YEAR: 2014</t>
  </si>
  <si>
    <t>YEAR: 2013</t>
  </si>
  <si>
    <t>YEAR: 2012</t>
  </si>
  <si>
    <t>YEAR: 2011</t>
  </si>
  <si>
    <t>YEAR: 2010</t>
  </si>
  <si>
    <t>A - Crop, Livestock, Forestry and Aquaculture</t>
  </si>
  <si>
    <t>B - Extractive industries</t>
  </si>
  <si>
    <t>C - Manufacturing industries</t>
  </si>
  <si>
    <t>D - Electricity and Gas</t>
  </si>
  <si>
    <t>F - Construction</t>
  </si>
  <si>
    <t>G - Commerce, Repair of Automotive Vehicles and Motorcycles</t>
  </si>
  <si>
    <t>H - Transport, Storage and Mail</t>
  </si>
  <si>
    <t>I - Lodging and Food</t>
  </si>
  <si>
    <t>J - Information and Communication</t>
  </si>
  <si>
    <t>K - Financial Activities, Insurance and Related Services</t>
  </si>
  <si>
    <t>L - Real Estate Activities</t>
  </si>
  <si>
    <r>
      <rPr>
        <b/>
        <sz val="6"/>
        <rFont val="Arial"/>
        <family val="2"/>
      </rPr>
      <t xml:space="preserve">3/ </t>
    </r>
    <r>
      <rPr>
        <sz val="6"/>
        <rFont val="Arial"/>
        <family val="2"/>
      </rPr>
      <t>Includes activities not mentioned before and confidential information.</t>
    </r>
  </si>
  <si>
    <r>
      <rPr>
        <b/>
        <sz val="6"/>
        <rFont val="Arial"/>
        <family val="2"/>
      </rPr>
      <t xml:space="preserve">1/ </t>
    </r>
    <r>
      <rPr>
        <sz val="6"/>
        <rFont val="Arial"/>
        <family val="2"/>
      </rPr>
      <t>The definition of sectors and sections is compatible with the National Classification of  Economic Activity (CNAE) version 2.0, administered by IBGE: http://www.cnae.ibge.gov.br/.</t>
    </r>
  </si>
  <si>
    <r>
      <rPr>
        <b/>
        <sz val="6"/>
        <rFont val="Arial"/>
        <family val="2"/>
      </rPr>
      <t xml:space="preserve">2/ </t>
    </r>
    <r>
      <rPr>
        <sz val="6"/>
        <rFont val="Arial"/>
        <family val="2"/>
      </rPr>
      <t>Include items not mentioned before and confidential information.</t>
    </r>
  </si>
  <si>
    <t>Federal unit</t>
  </si>
  <si>
    <t>Number of employees</t>
  </si>
  <si>
    <t xml:space="preserve">Net worth </t>
  </si>
  <si>
    <t xml:space="preserve">Assets </t>
  </si>
  <si>
    <t xml:space="preserve">Liabilities </t>
  </si>
  <si>
    <t xml:space="preserve">Gross revenues </t>
  </si>
  <si>
    <t>Net earnings</t>
  </si>
  <si>
    <t xml:space="preserve">Exports of goods </t>
  </si>
  <si>
    <t xml:space="preserve">Imports of goods </t>
  </si>
  <si>
    <t>Exports of services</t>
  </si>
  <si>
    <t>Imports of services</t>
  </si>
  <si>
    <t>Exports of goods and services</t>
  </si>
  <si>
    <t xml:space="preserve">Imports of goods and services </t>
  </si>
  <si>
    <t>Imports of goods and services</t>
  </si>
  <si>
    <r>
      <rPr>
        <b/>
        <sz val="6"/>
        <rFont val="Arial"/>
        <family val="2"/>
      </rPr>
      <t xml:space="preserve">4/ </t>
    </r>
    <r>
      <rPr>
        <sz val="6"/>
        <rFont val="Arial"/>
        <family val="2"/>
      </rPr>
      <t>Exclude government services and  international travel services.</t>
    </r>
  </si>
  <si>
    <r>
      <t xml:space="preserve">     Debt instruments</t>
    </r>
    <r>
      <rPr>
        <b/>
        <vertAlign val="superscript"/>
        <sz val="7"/>
        <rFont val="Arial"/>
        <family val="2"/>
      </rPr>
      <t>4/5/</t>
    </r>
  </si>
  <si>
    <r>
      <t xml:space="preserve">   Number of respondents</t>
    </r>
    <r>
      <rPr>
        <b/>
        <vertAlign val="superscript"/>
        <sz val="7"/>
        <rFont val="Arial"/>
        <family val="2"/>
      </rPr>
      <t>6/</t>
    </r>
  </si>
  <si>
    <r>
      <t>Abroad</t>
    </r>
    <r>
      <rPr>
        <b/>
        <vertAlign val="superscript"/>
        <sz val="8"/>
        <rFont val="Arial"/>
        <family val="2"/>
      </rPr>
      <t>3/</t>
    </r>
  </si>
  <si>
    <r>
      <t>Exports of goods and services</t>
    </r>
    <r>
      <rPr>
        <b/>
        <vertAlign val="superscript"/>
        <sz val="7"/>
        <rFont val="Arial"/>
        <family val="2"/>
      </rPr>
      <t>4</t>
    </r>
    <r>
      <rPr>
        <sz val="7"/>
        <rFont val="Arial"/>
        <family val="2"/>
      </rPr>
      <t>/</t>
    </r>
  </si>
  <si>
    <r>
      <t>Imports of goods and services</t>
    </r>
    <r>
      <rPr>
        <b/>
        <vertAlign val="superscript"/>
        <sz val="7"/>
        <rFont val="Arial"/>
        <family val="2"/>
      </rPr>
      <t>4/</t>
    </r>
  </si>
  <si>
    <t>Contents</t>
  </si>
  <si>
    <t>Table 1</t>
  </si>
  <si>
    <t>Table 2</t>
  </si>
  <si>
    <t>Table 3</t>
  </si>
  <si>
    <t>Table 4</t>
  </si>
  <si>
    <t>Table 5</t>
  </si>
  <si>
    <t>Table 6</t>
  </si>
  <si>
    <t>Table 7</t>
  </si>
  <si>
    <t>Table 8</t>
  </si>
  <si>
    <t>Table 9</t>
  </si>
  <si>
    <t>Table 10</t>
  </si>
  <si>
    <t>Table 11</t>
  </si>
  <si>
    <t>Table 12</t>
  </si>
  <si>
    <t>Table 13</t>
  </si>
  <si>
    <t>Table 14</t>
  </si>
  <si>
    <t>Table 15</t>
  </si>
  <si>
    <t>Table 16</t>
  </si>
  <si>
    <t>Table 17</t>
  </si>
  <si>
    <t>Table 18</t>
  </si>
  <si>
    <t>Table 19</t>
  </si>
  <si>
    <t>Direct Investment Liability Position</t>
  </si>
  <si>
    <t>Table 1 – Direct Investment Liability Position</t>
  </si>
  <si>
    <t>Direct investment liability position</t>
  </si>
  <si>
    <t xml:space="preserve">     Equity</t>
  </si>
  <si>
    <r>
      <t xml:space="preserve">   Number of direct investment enterprises</t>
    </r>
    <r>
      <rPr>
        <b/>
        <vertAlign val="superscript"/>
        <sz val="7"/>
        <rFont val="Arial"/>
        <family val="2"/>
      </rPr>
      <t>7/</t>
    </r>
  </si>
  <si>
    <r>
      <t xml:space="preserve">   Direct investment liability position / GDP</t>
    </r>
    <r>
      <rPr>
        <b/>
        <vertAlign val="superscript"/>
        <sz val="7"/>
        <rFont val="Arial"/>
        <family val="2"/>
      </rPr>
      <t>8/</t>
    </r>
  </si>
  <si>
    <r>
      <t>1/</t>
    </r>
    <r>
      <rPr>
        <b/>
        <vertAlign val="superscript"/>
        <sz val="6"/>
        <rFont val="Arial"/>
        <family val="2"/>
      </rPr>
      <t xml:space="preserve"> </t>
    </r>
    <r>
      <rPr>
        <sz val="6"/>
        <rFont val="Arial"/>
        <family val="2"/>
      </rPr>
      <t xml:space="preserve">Position valued according to paid-in capital. </t>
    </r>
  </si>
  <si>
    <r>
      <t>2/</t>
    </r>
    <r>
      <rPr>
        <b/>
        <vertAlign val="superscript"/>
        <sz val="6"/>
        <rFont val="Arial"/>
        <family val="2"/>
      </rPr>
      <t xml:space="preserve"> </t>
    </r>
    <r>
      <rPr>
        <sz val="6"/>
        <rFont val="Arial"/>
        <family val="2"/>
      </rPr>
      <t xml:space="preserve">Position valued preferably according to market value, and, when this is not available, according to net worth. </t>
    </r>
  </si>
  <si>
    <r>
      <t xml:space="preserve">5/  </t>
    </r>
    <r>
      <rPr>
        <sz val="6"/>
        <rFont val="Arial"/>
        <family val="2"/>
      </rPr>
      <t>According to the assets and liabilities criterion implemented by the sixth edition of the IMF's Balance of Payments and International Investment Position Manual (BPM6), debt instruments are computed as direct investment when both debtor and creditor belong to the same corporate group, excluding the financial sector. Also includes debts in goods or services.</t>
    </r>
  </si>
  <si>
    <r>
      <t xml:space="preserve">6/ </t>
    </r>
    <r>
      <rPr>
        <sz val="6"/>
        <rFont val="Arial"/>
        <family val="2"/>
      </rPr>
      <t>In the 1995, 2000 and 2005 Censuses, mandatory declaration was extended to several resident enterprises belonging to the same economic group, at the first level of the control chain. From 2010 Censuses, mandatory declaration covered only economic group controllers, thus rationalizing the survey and reducing the number of respondents.</t>
    </r>
  </si>
  <si>
    <r>
      <t xml:space="preserve">7/ </t>
    </r>
    <r>
      <rPr>
        <sz val="6"/>
        <rFont val="Arial"/>
        <family val="2"/>
      </rPr>
      <t>Non-resident investor holds at least 10% of voting capital of the enterprise headquartered in Brazil.</t>
    </r>
  </si>
  <si>
    <r>
      <t xml:space="preserve">8/ </t>
    </r>
    <r>
      <rPr>
        <sz val="6"/>
        <rFont val="Arial"/>
        <family val="2"/>
      </rPr>
      <t>To calculate this ratio, both direct investment liability position and GDP were converted to domestic currency (BRL).</t>
    </r>
  </si>
  <si>
    <r>
      <t>3/</t>
    </r>
    <r>
      <rPr>
        <b/>
        <vertAlign val="superscript"/>
        <sz val="6"/>
        <rFont val="Arial"/>
        <family val="2"/>
      </rPr>
      <t xml:space="preserve"> </t>
    </r>
    <r>
      <rPr>
        <sz val="6"/>
        <rFont val="Arial"/>
        <family val="2"/>
      </rPr>
      <t>Position valued preferably according to market value, and, when this is not available, according to net worth. The Annual Census covered only enterprises with net worth equal or above the equivalent of US$100 million. Enterprises with net worth lower than US$100 million had their values estimated using the last position gathered on the Quinquennial Census, plus their balance of payments flows. Data of foreign capital registers (RDE-IED) was also taken into account for estimations.</t>
    </r>
  </si>
  <si>
    <t>Market prices</t>
  </si>
  <si>
    <t>Exchange rate</t>
  </si>
  <si>
    <r>
      <t>Other changes</t>
    </r>
    <r>
      <rPr>
        <b/>
        <vertAlign val="superscript"/>
        <sz val="7"/>
        <rFont val="Arial"/>
        <family val="2"/>
      </rPr>
      <t>2/</t>
    </r>
    <r>
      <rPr>
        <vertAlign val="superscript"/>
        <sz val="7"/>
        <rFont val="Arial"/>
        <family val="2"/>
      </rPr>
      <t xml:space="preserve"> </t>
    </r>
  </si>
  <si>
    <r>
      <t>1/</t>
    </r>
    <r>
      <rPr>
        <sz val="6"/>
        <rFont val="Arial"/>
        <family val="2"/>
      </rPr>
      <t xml:space="preserve"> Equity transactions inflows, excluding purchase and direct sale of real estate, and enterprises purchased or incorporated by other enterprises heaquartered in the country.</t>
    </r>
  </si>
  <si>
    <r>
      <t>2/</t>
    </r>
    <r>
      <rPr>
        <sz val="6"/>
        <rFont val="Arial"/>
        <family val="2"/>
      </rPr>
      <t xml:space="preserve"> Include reclassifications, revisions and other variations.</t>
    </r>
  </si>
  <si>
    <r>
      <t xml:space="preserve">                      Breakdown of valuation</t>
    </r>
    <r>
      <rPr>
        <b/>
        <vertAlign val="superscript"/>
        <sz val="10"/>
        <rFont val="Arial"/>
        <family val="2"/>
      </rPr>
      <t>1/</t>
    </r>
  </si>
  <si>
    <t>Table 2 – Equity Direct Investment Liability Position</t>
  </si>
  <si>
    <t xml:space="preserve">                      Breakdown of changes</t>
  </si>
  <si>
    <t>Equity Direct Investment Liability Position - Breakdown of changes</t>
  </si>
  <si>
    <t>Equity Direct Investment Liability Position - Breakdown of valuation</t>
  </si>
  <si>
    <t>Table 3 – Equity Direct Investment Liability Position</t>
  </si>
  <si>
    <t>Equity direct investment liability position - enterprises valued according to net worth</t>
  </si>
  <si>
    <t>Equity direct investment liability position - enterprises valued according to market value (a)</t>
  </si>
  <si>
    <t>Listed enterprises</t>
  </si>
  <si>
    <t>Not listed enterprises</t>
  </si>
  <si>
    <t>Total - number of enterprises</t>
  </si>
  <si>
    <t>Number of enterprises valued according to net worth</t>
  </si>
  <si>
    <t>Number of enterprises valued according to market value</t>
  </si>
  <si>
    <t>Value according to net worth - enterprises that informed market value (b)</t>
  </si>
  <si>
    <r>
      <rPr>
        <b/>
        <sz val="6"/>
        <rFont val="Arial"/>
        <family val="2"/>
      </rPr>
      <t>1/</t>
    </r>
    <r>
      <rPr>
        <sz val="6"/>
        <rFont val="Arial"/>
        <family val="2"/>
      </rPr>
      <t xml:space="preserve"> All enterprises informed their net worth. Whenever possible, they also informed their market value. </t>
    </r>
  </si>
  <si>
    <t xml:space="preserve">      The criterion of market value was prioritized for the compilation of equity direct investment liability position.</t>
  </si>
  <si>
    <t>Direct Investment Enterprises - Distribution by ownership of shares</t>
  </si>
  <si>
    <t>Equity Position</t>
  </si>
  <si>
    <t>Equity - Position</t>
  </si>
  <si>
    <r>
      <t>Number of enterprises</t>
    </r>
    <r>
      <rPr>
        <b/>
        <vertAlign val="superscript"/>
        <sz val="7"/>
        <rFont val="Arial"/>
        <family val="2"/>
      </rPr>
      <t>1/</t>
    </r>
  </si>
  <si>
    <t xml:space="preserve">                      Distribution by ownership of shares</t>
  </si>
  <si>
    <t>Equity Direct Investment Liability Position - Breakdown by immediate investing country</t>
  </si>
  <si>
    <t>Table 5 – Equity Direct Investment Liability Position</t>
  </si>
  <si>
    <t>Table 4 – Direct Investment Enterprises</t>
  </si>
  <si>
    <r>
      <rPr>
        <b/>
        <sz val="6"/>
        <rFont val="Arial"/>
        <family val="2"/>
      </rPr>
      <t>1/</t>
    </r>
    <r>
      <rPr>
        <sz val="6"/>
        <rFont val="Arial"/>
        <family val="2"/>
      </rPr>
      <t xml:space="preserve">    The immediate investor holds direct participation in the equity of the direct investment enterprise with minimum 10% voting power.</t>
    </r>
  </si>
  <si>
    <t>Position</t>
  </si>
  <si>
    <t>Paraguay</t>
  </si>
  <si>
    <r>
      <rPr>
        <b/>
        <sz val="6"/>
        <rFont val="Arial"/>
        <family val="2"/>
      </rPr>
      <t>2/</t>
    </r>
    <r>
      <rPr>
        <sz val="6"/>
        <rFont val="Arial"/>
        <family val="2"/>
      </rPr>
      <t xml:space="preserve">   Include positions of countries with less than three invested enterprises.</t>
    </r>
  </si>
  <si>
    <t>Equity Direct Investment Liability Position - Breakdown by ultimate investor country</t>
  </si>
  <si>
    <t>Table 6 – Equity Direct Investment Liability Position</t>
  </si>
  <si>
    <r>
      <t xml:space="preserve">                      Breakdown by immediate investing country</t>
    </r>
    <r>
      <rPr>
        <b/>
        <vertAlign val="superscript"/>
        <sz val="10"/>
        <rFont val="Arial"/>
        <family val="2"/>
      </rPr>
      <t>1/</t>
    </r>
  </si>
  <si>
    <r>
      <t xml:space="preserve">                       Breakdown by ultimate investor country</t>
    </r>
    <r>
      <rPr>
        <b/>
        <vertAlign val="superscript"/>
        <sz val="10"/>
        <rFont val="Arial"/>
        <family val="2"/>
      </rPr>
      <t xml:space="preserve">1/  </t>
    </r>
  </si>
  <si>
    <r>
      <rPr>
        <b/>
        <sz val="6"/>
        <rFont val="Arial"/>
        <family val="2"/>
      </rPr>
      <t>2/</t>
    </r>
    <r>
      <rPr>
        <sz val="6"/>
        <rFont val="Arial"/>
        <family val="2"/>
      </rPr>
      <t xml:space="preserve">   Include positions of countries with less than three invested companies.</t>
    </r>
  </si>
  <si>
    <r>
      <rPr>
        <b/>
        <sz val="6"/>
        <rFont val="Arial"/>
        <family val="2"/>
      </rPr>
      <t>1/</t>
    </r>
    <r>
      <rPr>
        <sz val="6"/>
        <rFont val="Arial"/>
        <family val="2"/>
      </rPr>
      <t xml:space="preserve">   The ultimate investor occupies the top of the control chain and does not necessarily coincides with the immediate investor.  </t>
    </r>
  </si>
  <si>
    <t>Debt Instruments Direct Investment Liability Position - Breakdown by creditor country</t>
  </si>
  <si>
    <t>Table 7 – Debt Instruments Direct Investment Liability Position</t>
  </si>
  <si>
    <t xml:space="preserve">                      Breakdown by creditor country</t>
  </si>
  <si>
    <r>
      <rPr>
        <b/>
        <sz val="6"/>
        <rFont val="Arial"/>
        <family val="2"/>
      </rPr>
      <t>1/</t>
    </r>
    <r>
      <rPr>
        <sz val="6"/>
        <rFont val="Arial"/>
        <family val="2"/>
      </rPr>
      <t xml:space="preserve">  Include positions of countries with less than three invested companies.</t>
    </r>
  </si>
  <si>
    <t>Direct Investment Enterprises - Distribution by country of immediate investor</t>
  </si>
  <si>
    <r>
      <t>Table 8 – Direct Investment Enterprises</t>
    </r>
    <r>
      <rPr>
        <b/>
        <vertAlign val="superscript"/>
        <sz val="14"/>
        <rFont val="Arial"/>
        <family val="2"/>
      </rPr>
      <t>1/</t>
    </r>
  </si>
  <si>
    <r>
      <t xml:space="preserve">                      Distribution by country of immediate investor</t>
    </r>
    <r>
      <rPr>
        <b/>
        <vertAlign val="superscript"/>
        <sz val="10"/>
        <rFont val="Arial"/>
        <family val="2"/>
      </rPr>
      <t>2/3/</t>
    </r>
  </si>
  <si>
    <r>
      <rPr>
        <b/>
        <sz val="6"/>
        <rFont val="Arial"/>
        <family val="2"/>
      </rPr>
      <t>2/</t>
    </r>
    <r>
      <rPr>
        <sz val="6"/>
        <rFont val="Arial"/>
        <family val="2"/>
      </rPr>
      <t xml:space="preserve"> The immediate investor holds direct participation in the equity of the direct investment enterprise and minimum 10% voting power.</t>
    </r>
  </si>
  <si>
    <r>
      <rPr>
        <b/>
        <sz val="6"/>
        <rFont val="Arial"/>
        <family val="2"/>
      </rPr>
      <t>3/</t>
    </r>
    <r>
      <rPr>
        <sz val="6"/>
        <rFont val="Arial"/>
        <family val="2"/>
      </rPr>
      <t xml:space="preserve"> Enterprises with investors from several countries are accounted for more than once.</t>
    </r>
  </si>
  <si>
    <t>Number of enterprises</t>
  </si>
  <si>
    <t>Virgin Islands (USA)</t>
  </si>
  <si>
    <t>Direct Investment Enterprises - Distribution by country of the ultimate investor</t>
  </si>
  <si>
    <r>
      <t>Table 9 – Direct Investment Enterprises</t>
    </r>
    <r>
      <rPr>
        <b/>
        <vertAlign val="superscript"/>
        <sz val="14"/>
        <rFont val="Arial"/>
        <family val="2"/>
      </rPr>
      <t xml:space="preserve">1/ </t>
    </r>
  </si>
  <si>
    <r>
      <t xml:space="preserve">                       Distribution by country of the ultimate investor</t>
    </r>
    <r>
      <rPr>
        <b/>
        <vertAlign val="superscript"/>
        <sz val="10"/>
        <rFont val="Arial"/>
        <family val="2"/>
      </rPr>
      <t>2/3/</t>
    </r>
  </si>
  <si>
    <r>
      <rPr>
        <b/>
        <sz val="6"/>
        <rFont val="Arial"/>
        <family val="2"/>
      </rPr>
      <t>2/</t>
    </r>
    <r>
      <rPr>
        <sz val="6"/>
        <rFont val="Arial"/>
        <family val="2"/>
      </rPr>
      <t xml:space="preserve"> The ultimate investor occupies the top of the control chain and does not necessarily coincides with the immediate investor. </t>
    </r>
  </si>
  <si>
    <t>Equity Direct Investment Liability Position - Breakdown by the sector of economic activity of the enterprise headquartered in Brazil</t>
  </si>
  <si>
    <t>Table 10 – Equity Direct Investment Liability Position</t>
  </si>
  <si>
    <r>
      <t xml:space="preserve">                         Breakdown by the sector of economic activity of the enterprise headquartered in Brazil</t>
    </r>
    <r>
      <rPr>
        <b/>
        <vertAlign val="superscript"/>
        <sz val="10"/>
        <rFont val="Arial"/>
        <family val="2"/>
      </rPr>
      <t>1/2/</t>
    </r>
  </si>
  <si>
    <t>Vehicles, trailers, semi-trailers and related parts</t>
  </si>
  <si>
    <t>Metallurgy</t>
  </si>
  <si>
    <t xml:space="preserve">    Other</t>
  </si>
  <si>
    <t xml:space="preserve">     Other</t>
  </si>
  <si>
    <t>Debt Instruments Direct Investment Liability Position - Breakdown by the sector of economic activity of the enterprise headquartered in Brazil</t>
  </si>
  <si>
    <t>Table 11 – Debt Instruments Direct Investment Liability Position</t>
  </si>
  <si>
    <r>
      <rPr>
        <b/>
        <sz val="6"/>
        <rFont val="Arial"/>
        <family val="2"/>
      </rPr>
      <t>1/</t>
    </r>
    <r>
      <rPr>
        <sz val="6"/>
        <rFont val="Arial"/>
        <family val="2"/>
      </rPr>
      <t xml:space="preserve"> Values of enterprises with more than one economic activity was subdivided in up to five sectors.</t>
    </r>
  </si>
  <si>
    <t>Direct Investment Enterprises - Distribution by the sector of economic activity of the enterprise headquartered in Brazil</t>
  </si>
  <si>
    <r>
      <t>Table 12 – Direct Investment Enterprises</t>
    </r>
    <r>
      <rPr>
        <b/>
        <vertAlign val="superscript"/>
        <sz val="14"/>
        <rFont val="Arial"/>
        <family val="2"/>
      </rPr>
      <t>1/</t>
    </r>
  </si>
  <si>
    <r>
      <t xml:space="preserve">                         Distribution by the sector of economic activity of the enterprise headquartered in Brazil</t>
    </r>
    <r>
      <rPr>
        <b/>
        <vertAlign val="superscript"/>
        <sz val="10"/>
        <rFont val="Arial"/>
        <family val="2"/>
      </rPr>
      <t>2/3/</t>
    </r>
  </si>
  <si>
    <r>
      <rPr>
        <b/>
        <sz val="6"/>
        <rFont val="Arial"/>
        <family val="2"/>
      </rPr>
      <t xml:space="preserve">2/ </t>
    </r>
    <r>
      <rPr>
        <sz val="6"/>
        <rFont val="Arial"/>
        <family val="2"/>
      </rPr>
      <t>Enterprises with more than one economic activity are accounted for more than once.</t>
    </r>
  </si>
  <si>
    <t>Other</t>
  </si>
  <si>
    <t>Equity Direct Investment Liability Position - Brreakdown by the sector of economic activity and by the country of immediate investor</t>
  </si>
  <si>
    <t>Table 13 – Equity Direct Investment Liability Position</t>
  </si>
  <si>
    <r>
      <t>Breakdown by the sector of economic activity and by the country of the immediate investor</t>
    </r>
    <r>
      <rPr>
        <b/>
        <vertAlign val="superscript"/>
        <sz val="10"/>
        <rFont val="Arial"/>
        <family val="2"/>
      </rPr>
      <t xml:space="preserve">1/2/ </t>
    </r>
  </si>
  <si>
    <r>
      <rPr>
        <b/>
        <sz val="6"/>
        <rFont val="Arial"/>
        <family val="2"/>
      </rPr>
      <t>2/</t>
    </r>
    <r>
      <rPr>
        <sz val="6"/>
        <rFont val="Arial"/>
        <family val="2"/>
      </rPr>
      <t xml:space="preserve"> The immediate investor has direct participation in the equity of the direct investment enterprise.</t>
    </r>
  </si>
  <si>
    <r>
      <t>Other</t>
    </r>
    <r>
      <rPr>
        <b/>
        <vertAlign val="superscript"/>
        <sz val="8"/>
        <rFont val="Arial"/>
        <family val="2"/>
      </rPr>
      <t>3/</t>
    </r>
  </si>
  <si>
    <t>Sector of economic activity</t>
  </si>
  <si>
    <t>Country total in US$ million</t>
  </si>
  <si>
    <t>Equity Direct Investment Liability Position - Breakdown by the sector of economic activity and by the country of the ultimate investor</t>
  </si>
  <si>
    <t>Table 14 – Equity Direct Investment Liability Position</t>
  </si>
  <si>
    <r>
      <t>Breakdown by the sector of economic activity and by the country of the ultimate investor</t>
    </r>
    <r>
      <rPr>
        <b/>
        <vertAlign val="superscript"/>
        <sz val="10"/>
        <rFont val="Arial"/>
        <family val="2"/>
      </rPr>
      <t xml:space="preserve">1/2/ </t>
    </r>
  </si>
  <si>
    <r>
      <rPr>
        <b/>
        <sz val="6"/>
        <rFont val="Arial"/>
        <family val="2"/>
      </rPr>
      <t>2/</t>
    </r>
    <r>
      <rPr>
        <sz val="6"/>
        <rFont val="Arial"/>
        <family val="2"/>
      </rPr>
      <t xml:space="preserve"> The ultimate investor occupies the top of the control chain and does not necessarily coincides with the immediate investor.  </t>
    </r>
  </si>
  <si>
    <t>Sector of economic activities</t>
  </si>
  <si>
    <t xml:space="preserve">Equity Direct Investment Liability Position - 2010 - Fixed assets distribution by federal unit </t>
  </si>
  <si>
    <t>Table 15 –  Equity Direct Investment Liability Position - 2010</t>
  </si>
  <si>
    <r>
      <rPr>
        <b/>
        <sz val="6"/>
        <rFont val="Arial"/>
        <family val="2"/>
      </rPr>
      <t>1/</t>
    </r>
    <r>
      <rPr>
        <sz val="6"/>
        <rFont val="Arial"/>
        <family val="2"/>
      </rPr>
      <t xml:space="preserve"> Values of enterprises with fixed assets in more than one federation unit was subdivided.</t>
    </r>
  </si>
  <si>
    <r>
      <t xml:space="preserve"> Other</t>
    </r>
    <r>
      <rPr>
        <b/>
        <vertAlign val="superscript"/>
        <sz val="8"/>
        <rFont val="Calibri"/>
        <family val="2"/>
      </rPr>
      <t>2/</t>
    </r>
  </si>
  <si>
    <t>Manufacturing of furniture</t>
  </si>
  <si>
    <t>Equity Direct Investment Liability Position - 2015 - Fixed assets distribution by federal unit</t>
  </si>
  <si>
    <t>Table 16 –  Equity Direct Investment Liability Position - 2015</t>
  </si>
  <si>
    <r>
      <rPr>
        <b/>
        <sz val="6"/>
        <rFont val="Arial"/>
        <family val="2"/>
      </rPr>
      <t xml:space="preserve">3/ </t>
    </r>
    <r>
      <rPr>
        <sz val="6"/>
        <rFont val="Arial"/>
        <family val="2"/>
      </rPr>
      <t>Holding companies informed the location of fixed assets according to their consolidated balance sheet, thus including units abroad.</t>
    </r>
  </si>
  <si>
    <r>
      <t xml:space="preserve">  Other</t>
    </r>
    <r>
      <rPr>
        <b/>
        <vertAlign val="superscript"/>
        <sz val="8"/>
        <rFont val="Calibri"/>
        <family val="2"/>
      </rPr>
      <t>2/</t>
    </r>
  </si>
  <si>
    <t>Direct Investment Enterprises - 2015 - Distribution of gross revenues by federal unit</t>
  </si>
  <si>
    <r>
      <t>Table 17 – Direct Investment Enterprises - 2015</t>
    </r>
    <r>
      <rPr>
        <b/>
        <vertAlign val="superscript"/>
        <sz val="14"/>
        <rFont val="Arial"/>
        <family val="2"/>
      </rPr>
      <t xml:space="preserve">1/ </t>
    </r>
  </si>
  <si>
    <t xml:space="preserve">                         Distribution of gross revenues by federal unit</t>
  </si>
  <si>
    <t>Direct Investment Enterprises - 2015 - Distribution of employment by federal unit</t>
  </si>
  <si>
    <r>
      <t>Table 18 – Direct Investment Enterprises - 2015</t>
    </r>
    <r>
      <rPr>
        <b/>
        <vertAlign val="superscript"/>
        <sz val="14"/>
        <rFont val="Arial"/>
        <family val="2"/>
      </rPr>
      <t>1/</t>
    </r>
  </si>
  <si>
    <t xml:space="preserve">                         Distribution of employment by federal unit</t>
  </si>
  <si>
    <t>Direct Investment Enterprises - Financial and economic data</t>
  </si>
  <si>
    <r>
      <t>Table 19 – Direct Investment Enterprises</t>
    </r>
    <r>
      <rPr>
        <b/>
        <vertAlign val="superscript"/>
        <sz val="14"/>
        <rFont val="Arial"/>
        <family val="2"/>
      </rPr>
      <t>1/</t>
    </r>
  </si>
  <si>
    <r>
      <t xml:space="preserve">                         Financial and economic data</t>
    </r>
    <r>
      <rPr>
        <b/>
        <vertAlign val="superscript"/>
        <sz val="10"/>
        <rFont val="Arial"/>
        <family val="2"/>
      </rPr>
      <t>2/3/</t>
    </r>
  </si>
  <si>
    <r>
      <rPr>
        <b/>
        <sz val="6"/>
        <rFont val="Arial"/>
        <family val="2"/>
      </rPr>
      <t>1/</t>
    </r>
    <r>
      <rPr>
        <sz val="6"/>
        <rFont val="Arial"/>
        <family val="2"/>
      </rPr>
      <t xml:space="preserve"> The methodology adopted in the 2010 Census differs from that used in the 1995, 2000 and 2005 Censuses. In the first three Censuses, data referred to those enterprises in which nonresident investors held at least 10% of voting power, or 20% of direct or indirect participation in total capital. In the 2010 Census, according to international standards (IMF - Balance of Payments and International Investment Position Manual, 6th edition, 2008), the direct investment enterprise is that in which a nonresident investor holds, individually, 10% of the voting power. Therefore, the concept adopted by Censuses 1995, 2000 e 2005 represents a broader group of companies than those surveyed in the Census 2010. </t>
    </r>
  </si>
  <si>
    <r>
      <rPr>
        <b/>
        <sz val="6"/>
        <rFont val="Arial"/>
        <family val="2"/>
      </rPr>
      <t xml:space="preserve">2/ </t>
    </r>
    <r>
      <rPr>
        <sz val="6"/>
        <rFont val="Arial"/>
        <family val="2"/>
      </rPr>
      <t>Values refer to the enterprise as a whole, regardless of the net worth proportion or voting power held by nonresident investors.</t>
    </r>
  </si>
  <si>
    <r>
      <rPr>
        <b/>
        <sz val="6"/>
        <rFont val="Arial"/>
        <family val="2"/>
      </rPr>
      <t xml:space="preserve">3/ </t>
    </r>
    <r>
      <rPr>
        <sz val="6"/>
        <rFont val="Arial"/>
        <family val="2"/>
      </rPr>
      <t>Position refer to December 31 of each year and flows to the period between January 1 to December 31 of each year.</t>
    </r>
  </si>
  <si>
    <t>Direct investment enterprises - Financial information (R$ million)</t>
  </si>
  <si>
    <t>Direct investment enterprises - Economic information (US$ million)</t>
  </si>
  <si>
    <t>All enterprises headquartered in Brazil (US$ million)</t>
  </si>
  <si>
    <t>Enterprises holding foreign capital / all enterprises</t>
  </si>
  <si>
    <r>
      <t xml:space="preserve">                           Fixed assets distribution by federal unit</t>
    </r>
    <r>
      <rPr>
        <b/>
        <vertAlign val="superscript"/>
        <sz val="10"/>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</si>
</sst>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3" formatCode="_-* #,##0.00_-;\-* #,##0.00_-;_-* &quot;-&quot;??_-;_-@_-"/>
    <numFmt numFmtId="164" formatCode="##\ ###\ ##0_);\-##\ ###\ ##0_);\-\ \ "/>
    <numFmt numFmtId="165" formatCode="##\ ###\ ##0_);\-##\ ###\ ##0_);\-\ "/>
    <numFmt numFmtId="166" formatCode="_(* #,##0_);_(* \(#,##0\);_(* &quot;-&quot;??_);_(@_)"/>
    <numFmt numFmtId="167" formatCode="0%\ \ "/>
    <numFmt numFmtId="168" formatCode="##\ ###\ ##0.0_);\-##\ ###\ ##0.0_);\-\ \ "/>
    <numFmt numFmtId="169" formatCode="0.0\ \ "/>
    <numFmt numFmtId="170" formatCode="_-* #,##0_-;\-* #,##0_-;_-* &quot;-&quot;??_-;_-@_-"/>
    <numFmt numFmtId="171" formatCode="0_ ;\-0\ "/>
    <numFmt numFmtId="172" formatCode="0.0%"/>
    <numFmt numFmtId="173" formatCode="##\ ###\ ##0_);\-##\ ###\ ##0_);\-"/>
    <numFmt numFmtId="174" formatCode="0.0%\ "/>
    <numFmt numFmtId="175" formatCode="mm/dd/yyyy\ hh:mm:ss"/>
    <numFmt numFmtId="176" formatCode="##_);\-##_);\-"/>
    <numFmt numFmtId="177" formatCode="##.0\ ###\ ##0_);\-##.0\ ###\ ##0_);\-"/>
    <numFmt numFmtId="178" formatCode="##.0000\ ###\ ##0_);\-##.0000\ ###\ ##0_);\-\ \ "/>
    <numFmt numFmtId="179" formatCode="_-* #,##0.000000_-;\-* #,##0.000000_-;_-* &quot;-&quot;??_-;_-@_-"/>
    <numFmt numFmtId="180" formatCode="_-* #,##0.0000000_-;\-* #,##0.0000000_-;_-* &quot;-&quot;??_-;_-@_-"/>
    <numFmt numFmtId="181" formatCode="0.000%"/>
  </numFmts>
  <fonts count="33" x14ac:knownFonts="1">
    <font>
      <sz val="11"/>
      <color indexed="8"/>
      <name val="Calibri"/>
      <family val="2"/>
    </font>
    <font>
      <sz val="10"/>
      <color indexed="8"/>
      <name val="Arial"/>
      <family val="2"/>
    </font>
    <font>
      <b/>
      <sz val="14"/>
      <name val="Arial"/>
      <family val="2"/>
    </font>
    <font>
      <b/>
      <sz val="10"/>
      <name val="Arial"/>
      <family val="2"/>
    </font>
    <font>
      <sz val="7"/>
      <name val="Arial"/>
      <family val="2"/>
    </font>
    <font>
      <sz val="10"/>
      <name val="Arial"/>
      <family val="2"/>
    </font>
    <font>
      <sz val="8"/>
      <name val="Arial"/>
      <family val="2"/>
    </font>
    <font>
      <b/>
      <sz val="7"/>
      <name val="Arial"/>
      <family val="2"/>
    </font>
    <font>
      <b/>
      <sz val="8"/>
      <name val="Arial"/>
      <family val="2"/>
    </font>
    <font>
      <b/>
      <vertAlign val="superscript"/>
      <sz val="7"/>
      <name val="Arial"/>
      <family val="2"/>
    </font>
    <font>
      <sz val="7"/>
      <color indexed="8"/>
      <name val="Arial"/>
      <family val="2"/>
    </font>
    <font>
      <sz val="6"/>
      <name val="Arial"/>
      <family val="2"/>
    </font>
    <font>
      <b/>
      <sz val="6"/>
      <name val="Arial"/>
      <family val="2"/>
    </font>
    <font>
      <b/>
      <vertAlign val="superscript"/>
      <sz val="6"/>
      <name val="Arial"/>
      <family val="2"/>
    </font>
    <font>
      <b/>
      <vertAlign val="superscript"/>
      <sz val="8"/>
      <name val="Arial"/>
      <family val="2"/>
    </font>
    <font>
      <b/>
      <vertAlign val="superscript"/>
      <sz val="10"/>
      <name val="Arial"/>
      <family val="2"/>
    </font>
    <font>
      <sz val="10"/>
      <color indexed="8"/>
      <name val="Arial"/>
      <family val="2"/>
    </font>
    <font>
      <b/>
      <vertAlign val="superscript"/>
      <sz val="14"/>
      <name val="Arial"/>
      <family val="2"/>
    </font>
    <font>
      <vertAlign val="superscript"/>
      <sz val="7"/>
      <name val="Arial"/>
      <family val="2"/>
    </font>
    <font>
      <b/>
      <sz val="10"/>
      <name val="Times New Roman"/>
      <family val="1"/>
    </font>
    <font>
      <b/>
      <vertAlign val="superscript"/>
      <sz val="8"/>
      <name val="Calibri"/>
      <family val="2"/>
    </font>
    <font>
      <sz val="10"/>
      <color indexed="10"/>
      <name val="Arial"/>
      <family val="2"/>
    </font>
    <font>
      <sz val="11"/>
      <color indexed="8"/>
      <name val="Calibri"/>
      <family val="2"/>
    </font>
    <font>
      <sz val="11"/>
      <color indexed="8"/>
      <name val="Calibri"/>
      <family val="2"/>
    </font>
    <font>
      <sz val="11"/>
      <name val="Calibri"/>
      <family val="2"/>
    </font>
    <font>
      <sz val="11"/>
      <color theme="1"/>
      <name val="Calibri"/>
      <family val="2"/>
      <scheme val="minor"/>
    </font>
    <font>
      <sz val="11"/>
      <name val="Calibri"/>
      <family val="2"/>
      <scheme val="minor"/>
    </font>
    <font>
      <b/>
      <sz val="18"/>
      <name val="Arial"/>
      <family val="2"/>
    </font>
    <font>
      <u/>
      <sz val="10"/>
      <color theme="10"/>
      <name val="Arial"/>
      <family val="2"/>
    </font>
    <font>
      <sz val="11"/>
      <color rgb="FFFF0000"/>
      <name val="Calibri"/>
      <family val="2"/>
    </font>
    <font>
      <sz val="6"/>
      <color rgb="FFFF0000"/>
      <name val="Calibri"/>
      <family val="2"/>
      <scheme val="minor"/>
    </font>
    <font>
      <sz val="9"/>
      <color indexed="8"/>
      <name val="Calibri"/>
      <family val="2"/>
    </font>
    <font>
      <sz val="8"/>
      <color indexed="8"/>
      <name val="Arial"/>
      <family val="2"/>
    </font>
  </fonts>
  <fills count="5">
    <fill>
      <patternFill patternType="none"/>
    </fill>
    <fill>
      <patternFill patternType="gray125"/>
    </fill>
    <fill>
      <patternFill patternType="solid">
        <fgColor indexed="22"/>
        <bgColor indexed="64"/>
      </patternFill>
    </fill>
    <fill>
      <patternFill patternType="solid">
        <fgColor indexed="9"/>
      </patternFill>
    </fill>
    <fill>
      <patternFill patternType="solid">
        <fgColor theme="0"/>
        <bgColor indexed="64"/>
      </patternFill>
    </fill>
  </fills>
  <borders count="36">
    <border>
      <left/>
      <right/>
      <top/>
      <bottom/>
      <diagonal/>
    </border>
    <border>
      <left style="thin">
        <color indexed="64"/>
      </left>
      <right/>
      <top/>
      <bottom/>
      <diagonal/>
    </border>
    <border>
      <left/>
      <right style="thin">
        <color indexed="64"/>
      </right>
      <top/>
      <bottom/>
      <diagonal/>
    </border>
    <border>
      <left/>
      <right/>
      <top style="thin">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thin">
        <color indexed="64"/>
      </left>
      <right/>
      <top style="thin">
        <color indexed="64"/>
      </top>
      <bottom/>
      <diagonal/>
    </border>
    <border>
      <left style="thin">
        <color indexed="64"/>
      </left>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thin">
        <color indexed="64"/>
      </right>
      <top style="thin">
        <color indexed="64"/>
      </top>
      <bottom/>
      <diagonal/>
    </border>
    <border>
      <left/>
      <right/>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bottom style="hair">
        <color indexed="64"/>
      </bottom>
      <diagonal/>
    </border>
    <border>
      <left style="hair">
        <color indexed="64"/>
      </left>
      <right/>
      <top/>
      <bottom style="hair">
        <color indexed="64"/>
      </bottom>
      <diagonal/>
    </border>
    <border>
      <left style="thin">
        <color indexed="64"/>
      </left>
      <right/>
      <top/>
      <bottom style="thin">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style="thin">
        <color indexed="64"/>
      </bottom>
      <diagonal/>
    </border>
    <border>
      <left/>
      <right/>
      <top/>
      <bottom style="thin">
        <color indexed="64"/>
      </bottom>
      <diagonal/>
    </border>
    <border>
      <left style="hair">
        <color indexed="64"/>
      </left>
      <right style="thin">
        <color indexed="64"/>
      </right>
      <top style="hair">
        <color indexed="64"/>
      </top>
      <bottom style="hair">
        <color indexed="64"/>
      </bottom>
      <diagonal/>
    </border>
    <border>
      <left/>
      <right style="hair">
        <color indexed="64"/>
      </right>
      <top/>
      <bottom/>
      <diagonal/>
    </border>
    <border>
      <left/>
      <right style="hair">
        <color indexed="64"/>
      </right>
      <top/>
      <bottom style="thin">
        <color indexed="64"/>
      </bottom>
      <diagonal/>
    </border>
    <border>
      <left/>
      <right style="hair">
        <color indexed="64"/>
      </right>
      <top style="hair">
        <color indexed="64"/>
      </top>
      <bottom/>
      <diagonal/>
    </border>
    <border>
      <left/>
      <right style="hair">
        <color indexed="64"/>
      </right>
      <top/>
      <bottom style="hair">
        <color indexed="64"/>
      </bottom>
      <diagonal/>
    </border>
  </borders>
  <cellStyleXfs count="22">
    <xf numFmtId="0" fontId="0" fillId="0" borderId="0"/>
    <xf numFmtId="0" fontId="2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xf numFmtId="9" fontId="22"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43" fontId="23"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22" fillId="0" borderId="0" applyNumberFormat="0" applyFont="0" applyFill="0" applyBorder="0" applyProtection="0">
      <alignment wrapText="1"/>
    </xf>
    <xf numFmtId="175" fontId="22" fillId="0" borderId="0" applyFont="0" applyFill="0" applyBorder="0" applyProtection="0">
      <alignment wrapText="1"/>
    </xf>
    <xf numFmtId="0" fontId="22" fillId="2" borderId="0" applyNumberFormat="0" applyFont="0" applyBorder="0" applyProtection="0">
      <alignment wrapText="1"/>
    </xf>
    <xf numFmtId="0" fontId="22" fillId="0" borderId="0" applyNumberFormat="0" applyFont="0" applyFill="0" applyBorder="0" applyProtection="0">
      <alignment wrapText="1"/>
    </xf>
    <xf numFmtId="0" fontId="22" fillId="0" borderId="0" applyNumberFormat="0" applyFont="0" applyFill="0" applyBorder="0" applyProtection="0">
      <alignment wrapText="1"/>
    </xf>
    <xf numFmtId="0" fontId="28" fillId="0" borderId="0" applyNumberFormat="0" applyFill="0" applyBorder="0" applyAlignment="0" applyProtection="0">
      <alignment vertical="top"/>
      <protection locked="0"/>
    </xf>
    <xf numFmtId="0" fontId="1" fillId="0" borderId="0" applyFill="0" applyProtection="0"/>
  </cellStyleXfs>
  <cellXfs count="450">
    <xf numFmtId="0" fontId="0" fillId="0" borderId="0" xfId="0"/>
    <xf numFmtId="0" fontId="6" fillId="0" borderId="1" xfId="2" applyFont="1" applyFill="1" applyBorder="1" applyAlignment="1">
      <alignment vertical="center"/>
    </xf>
    <xf numFmtId="0" fontId="6" fillId="0" borderId="0" xfId="2" applyFont="1" applyFill="1" applyBorder="1" applyAlignment="1">
      <alignment vertical="center"/>
    </xf>
    <xf numFmtId="0" fontId="6" fillId="0" borderId="2" xfId="2" applyFont="1" applyFill="1" applyBorder="1" applyAlignment="1">
      <alignment vertical="center"/>
    </xf>
    <xf numFmtId="0" fontId="7" fillId="0" borderId="1" xfId="2" applyFont="1" applyFill="1" applyBorder="1" applyAlignment="1">
      <alignment vertical="center"/>
    </xf>
    <xf numFmtId="0" fontId="8" fillId="0" borderId="0" xfId="2" applyFont="1" applyFill="1" applyBorder="1" applyAlignment="1">
      <alignment vertical="center"/>
    </xf>
    <xf numFmtId="0" fontId="7" fillId="0" borderId="2" xfId="2" applyFont="1" applyFill="1" applyBorder="1" applyAlignment="1">
      <alignment horizontal="right" vertical="center"/>
    </xf>
    <xf numFmtId="0" fontId="6" fillId="0" borderId="3" xfId="2" applyFont="1" applyFill="1" applyBorder="1" applyAlignment="1">
      <alignment vertical="center"/>
    </xf>
    <xf numFmtId="0" fontId="7" fillId="0" borderId="4" xfId="2" applyFont="1" applyFill="1" applyBorder="1" applyAlignment="1">
      <alignment horizontal="left" vertical="center"/>
    </xf>
    <xf numFmtId="0" fontId="4" fillId="0" borderId="5" xfId="2" applyFont="1" applyFill="1" applyBorder="1" applyAlignment="1" applyProtection="1">
      <alignment horizontal="left" vertical="center"/>
    </xf>
    <xf numFmtId="0" fontId="4" fillId="0" borderId="4" xfId="2" applyFont="1" applyFill="1" applyBorder="1" applyAlignment="1">
      <alignment vertical="center"/>
    </xf>
    <xf numFmtId="164" fontId="10" fillId="0" borderId="6" xfId="4" applyNumberFormat="1" applyFont="1" applyFill="1" applyBorder="1" applyAlignment="1">
      <alignment horizontal="right" vertical="center"/>
    </xf>
    <xf numFmtId="9" fontId="4" fillId="0" borderId="6" xfId="9" applyFont="1" applyFill="1" applyBorder="1" applyAlignment="1" applyProtection="1">
      <alignment vertical="center"/>
    </xf>
    <xf numFmtId="164" fontId="10" fillId="0" borderId="4" xfId="6" applyNumberFormat="1" applyFont="1" applyFill="1" applyBorder="1" applyAlignment="1">
      <alignment horizontal="right" vertical="center"/>
    </xf>
    <xf numFmtId="165" fontId="4" fillId="0" borderId="7" xfId="14" applyNumberFormat="1" applyFont="1" applyFill="1" applyBorder="1" applyAlignment="1" applyProtection="1">
      <alignment horizontal="right" vertical="center"/>
    </xf>
    <xf numFmtId="0" fontId="5" fillId="0" borderId="0" xfId="2" applyFill="1" applyAlignment="1">
      <alignment vertical="center"/>
    </xf>
    <xf numFmtId="166" fontId="11" fillId="0" borderId="0" xfId="14" applyNumberFormat="1" applyFont="1" applyFill="1" applyAlignment="1">
      <alignment vertical="center"/>
    </xf>
    <xf numFmtId="0" fontId="11" fillId="0" borderId="0" xfId="2" applyFont="1" applyFill="1" applyAlignment="1">
      <alignment vertical="center"/>
    </xf>
    <xf numFmtId="0" fontId="2" fillId="0" borderId="8" xfId="2" applyFont="1" applyFill="1" applyBorder="1" applyAlignment="1">
      <alignment vertical="center"/>
    </xf>
    <xf numFmtId="0" fontId="7" fillId="0" borderId="9" xfId="1" applyFont="1" applyFill="1" applyBorder="1" applyAlignment="1">
      <alignment horizontal="left" vertical="center"/>
    </xf>
    <xf numFmtId="0" fontId="4" fillId="0" borderId="10" xfId="2" applyFont="1" applyFill="1" applyBorder="1" applyAlignment="1">
      <alignment vertical="center"/>
    </xf>
    <xf numFmtId="0" fontId="4" fillId="0" borderId="11" xfId="2" applyFont="1" applyFill="1" applyBorder="1" applyAlignment="1">
      <alignment vertical="center"/>
    </xf>
    <xf numFmtId="0" fontId="4" fillId="0" borderId="12" xfId="2" applyFont="1" applyFill="1" applyBorder="1" applyAlignment="1" applyProtection="1">
      <alignment horizontal="left" vertical="center"/>
    </xf>
    <xf numFmtId="0" fontId="4" fillId="0" borderId="12" xfId="2" applyFont="1" applyFill="1" applyBorder="1" applyAlignment="1" applyProtection="1">
      <alignment vertical="center"/>
    </xf>
    <xf numFmtId="165" fontId="4" fillId="0" borderId="11" xfId="7" applyNumberFormat="1" applyFont="1" applyFill="1" applyBorder="1" applyAlignment="1" applyProtection="1">
      <alignment vertical="center"/>
    </xf>
    <xf numFmtId="165" fontId="4" fillId="0" borderId="12" xfId="7" applyNumberFormat="1" applyFont="1" applyFill="1" applyBorder="1" applyAlignment="1" applyProtection="1">
      <alignment horizontal="left" vertical="center"/>
    </xf>
    <xf numFmtId="0" fontId="4" fillId="0" borderId="13" xfId="2" applyFont="1" applyFill="1" applyBorder="1" applyAlignment="1" applyProtection="1">
      <alignment horizontal="left" vertical="center" indent="1"/>
    </xf>
    <xf numFmtId="0" fontId="0" fillId="0" borderId="2" xfId="0" applyBorder="1"/>
    <xf numFmtId="0" fontId="7" fillId="0" borderId="14" xfId="2" applyFont="1" applyFill="1" applyBorder="1" applyAlignment="1">
      <alignment horizontal="left" vertical="center"/>
    </xf>
    <xf numFmtId="0" fontId="4" fillId="0" borderId="15" xfId="2" applyFont="1" applyFill="1" applyBorder="1" applyAlignment="1" applyProtection="1">
      <alignment horizontal="left" vertical="center"/>
    </xf>
    <xf numFmtId="0" fontId="4" fillId="0" borderId="14" xfId="2" applyFont="1" applyFill="1" applyBorder="1" applyAlignment="1">
      <alignment vertical="center"/>
    </xf>
    <xf numFmtId="164" fontId="10" fillId="0" borderId="16" xfId="4" applyNumberFormat="1" applyFont="1" applyFill="1" applyBorder="1" applyAlignment="1">
      <alignment horizontal="right" vertical="center"/>
    </xf>
    <xf numFmtId="9" fontId="4" fillId="0" borderId="16" xfId="9" applyFont="1" applyFill="1" applyBorder="1" applyAlignment="1" applyProtection="1">
      <alignment vertical="center"/>
    </xf>
    <xf numFmtId="164" fontId="10" fillId="0" borderId="14" xfId="6" applyNumberFormat="1" applyFont="1" applyFill="1" applyBorder="1" applyAlignment="1">
      <alignment horizontal="right" vertical="center"/>
    </xf>
    <xf numFmtId="165" fontId="4" fillId="0" borderId="17" xfId="14" applyNumberFormat="1" applyFont="1" applyFill="1" applyBorder="1" applyAlignment="1" applyProtection="1">
      <alignment horizontal="right" vertical="center"/>
    </xf>
    <xf numFmtId="0" fontId="7" fillId="0" borderId="1" xfId="1" applyFont="1" applyFill="1" applyBorder="1" applyAlignment="1">
      <alignment horizontal="left" vertical="center"/>
    </xf>
    <xf numFmtId="0" fontId="6" fillId="0" borderId="18" xfId="2" applyFont="1" applyFill="1" applyBorder="1" applyAlignment="1">
      <alignment vertical="center"/>
    </xf>
    <xf numFmtId="164" fontId="10" fillId="0" borderId="16" xfId="6" applyNumberFormat="1" applyFont="1" applyFill="1" applyBorder="1" applyAlignment="1">
      <alignment horizontal="right" vertical="center"/>
    </xf>
    <xf numFmtId="0" fontId="2" fillId="0" borderId="3" xfId="2" applyFont="1" applyFill="1" applyBorder="1" applyAlignment="1">
      <alignment vertical="center"/>
    </xf>
    <xf numFmtId="0" fontId="4" fillId="0" borderId="19" xfId="2" applyFont="1" applyFill="1" applyBorder="1" applyAlignment="1">
      <alignment vertical="center"/>
    </xf>
    <xf numFmtId="0" fontId="7" fillId="0" borderId="21" xfId="2" applyFont="1" applyFill="1" applyBorder="1" applyAlignment="1">
      <alignment horizontal="left" vertical="center"/>
    </xf>
    <xf numFmtId="164" fontId="4" fillId="0" borderId="22" xfId="6" applyNumberFormat="1" applyFont="1" applyFill="1" applyBorder="1" applyAlignment="1">
      <alignment horizontal="right" vertical="center"/>
    </xf>
    <xf numFmtId="0" fontId="3" fillId="0" borderId="1" xfId="1" applyFont="1" applyFill="1" applyBorder="1" applyAlignment="1">
      <alignment vertical="center"/>
    </xf>
    <xf numFmtId="168" fontId="6" fillId="0" borderId="3" xfId="1" applyNumberFormat="1" applyFont="1" applyFill="1" applyBorder="1" applyAlignment="1">
      <alignment vertical="center"/>
    </xf>
    <xf numFmtId="0" fontId="6" fillId="0" borderId="0" xfId="1" applyNumberFormat="1" applyFont="1" applyAlignment="1">
      <alignment vertical="center"/>
    </xf>
    <xf numFmtId="168" fontId="6" fillId="0" borderId="0" xfId="1" applyNumberFormat="1" applyFont="1" applyFill="1" applyBorder="1" applyAlignment="1">
      <alignment vertical="center"/>
    </xf>
    <xf numFmtId="0" fontId="4" fillId="0" borderId="1" xfId="1" applyFont="1" applyFill="1" applyBorder="1" applyAlignment="1">
      <alignment vertical="center"/>
    </xf>
    <xf numFmtId="168" fontId="7" fillId="0" borderId="19" xfId="1" applyNumberFormat="1" applyFont="1" applyFill="1" applyBorder="1" applyAlignment="1">
      <alignment horizontal="right" vertical="center"/>
    </xf>
    <xf numFmtId="168" fontId="7" fillId="0" borderId="2" xfId="1" applyNumberFormat="1" applyFont="1" applyFill="1" applyBorder="1" applyAlignment="1">
      <alignment horizontal="right" vertical="center"/>
    </xf>
    <xf numFmtId="0" fontId="8" fillId="0" borderId="24" xfId="1" applyFont="1" applyFill="1" applyBorder="1" applyAlignment="1">
      <alignment vertical="center"/>
    </xf>
    <xf numFmtId="0" fontId="7" fillId="0" borderId="25" xfId="2" applyFont="1" applyFill="1" applyBorder="1" applyAlignment="1" applyProtection="1">
      <alignment horizontal="left" vertical="center"/>
    </xf>
    <xf numFmtId="0" fontId="3" fillId="0" borderId="6" xfId="2" applyFont="1" applyFill="1" applyBorder="1" applyAlignment="1" applyProtection="1">
      <alignment horizontal="left" vertical="center"/>
    </xf>
    <xf numFmtId="165" fontId="5" fillId="0" borderId="1" xfId="1" applyNumberFormat="1" applyFont="1" applyFill="1" applyBorder="1" applyAlignment="1">
      <alignment horizontal="center" vertical="center"/>
    </xf>
    <xf numFmtId="169" fontId="5" fillId="0" borderId="6" xfId="1" applyNumberFormat="1" applyFont="1" applyFill="1" applyBorder="1" applyAlignment="1">
      <alignment horizontal="center" vertical="center"/>
    </xf>
    <xf numFmtId="169" fontId="5" fillId="0" borderId="16" xfId="1" applyNumberFormat="1" applyFont="1" applyFill="1" applyBorder="1" applyAlignment="1">
      <alignment horizontal="center" vertical="center"/>
    </xf>
    <xf numFmtId="165" fontId="6" fillId="0" borderId="0" xfId="1" applyNumberFormat="1" applyFont="1" applyAlignment="1">
      <alignment vertical="center"/>
    </xf>
    <xf numFmtId="165" fontId="4" fillId="0" borderId="1" xfId="1" applyNumberFormat="1" applyFont="1" applyFill="1" applyBorder="1" applyAlignment="1">
      <alignment vertical="center"/>
    </xf>
    <xf numFmtId="164" fontId="10" fillId="0" borderId="6" xfId="6" applyNumberFormat="1" applyFont="1" applyFill="1" applyBorder="1" applyAlignment="1">
      <alignment horizontal="right" vertical="center"/>
    </xf>
    <xf numFmtId="165" fontId="4" fillId="0" borderId="1" xfId="1" applyNumberFormat="1" applyFont="1" applyFill="1" applyBorder="1" applyAlignment="1">
      <alignment horizontal="left" vertical="center" indent="1"/>
    </xf>
    <xf numFmtId="165" fontId="4" fillId="0" borderId="1" xfId="1" applyNumberFormat="1" applyFont="1" applyFill="1" applyBorder="1" applyAlignment="1">
      <alignment horizontal="left" vertical="center" indent="3"/>
    </xf>
    <xf numFmtId="165" fontId="4" fillId="0" borderId="9" xfId="1" applyNumberFormat="1" applyFont="1" applyFill="1" applyBorder="1" applyAlignment="1">
      <alignment horizontal="left" vertical="center"/>
    </xf>
    <xf numFmtId="165" fontId="6" fillId="0" borderId="0" xfId="1" applyNumberFormat="1" applyFont="1" applyFill="1" applyAlignment="1">
      <alignment vertical="center"/>
    </xf>
    <xf numFmtId="167" fontId="10" fillId="0" borderId="6" xfId="10" applyNumberFormat="1" applyFont="1" applyFill="1" applyBorder="1" applyAlignment="1">
      <alignment horizontal="right" vertical="center"/>
    </xf>
    <xf numFmtId="165" fontId="5" fillId="0" borderId="26" xfId="1" applyNumberFormat="1" applyFont="1" applyFill="1" applyBorder="1" applyAlignment="1">
      <alignment vertical="center"/>
    </xf>
    <xf numFmtId="168" fontId="16" fillId="0" borderId="7" xfId="1" applyNumberFormat="1" applyFont="1" applyFill="1" applyBorder="1" applyAlignment="1">
      <alignment vertical="center"/>
    </xf>
    <xf numFmtId="165" fontId="6" fillId="0" borderId="0" xfId="1" applyNumberFormat="1" applyFont="1" applyFill="1" applyBorder="1" applyAlignment="1">
      <alignment vertical="center"/>
    </xf>
    <xf numFmtId="165" fontId="11" fillId="0" borderId="0" xfId="1" applyNumberFormat="1" applyFont="1" applyFill="1" applyBorder="1" applyAlignment="1">
      <alignment vertical="center"/>
    </xf>
    <xf numFmtId="168" fontId="6" fillId="0" borderId="0" xfId="1" applyNumberFormat="1" applyFont="1" applyFill="1" applyAlignment="1">
      <alignment vertical="center"/>
    </xf>
    <xf numFmtId="165" fontId="25" fillId="0" borderId="0" xfId="1" applyNumberFormat="1" applyAlignment="1">
      <alignment vertical="center"/>
    </xf>
    <xf numFmtId="0" fontId="7" fillId="0" borderId="27" xfId="2" applyFont="1" applyFill="1" applyBorder="1" applyAlignment="1">
      <alignment horizontal="left" vertical="center"/>
    </xf>
    <xf numFmtId="0" fontId="7" fillId="0" borderId="25" xfId="2" applyFont="1" applyFill="1" applyBorder="1" applyAlignment="1">
      <alignment horizontal="left" vertical="center"/>
    </xf>
    <xf numFmtId="0" fontId="7" fillId="0" borderId="28" xfId="2" applyFont="1" applyFill="1" applyBorder="1" applyAlignment="1">
      <alignment horizontal="left" vertical="center"/>
    </xf>
    <xf numFmtId="0" fontId="8" fillId="0" borderId="1" xfId="1" applyFont="1" applyFill="1" applyBorder="1" applyAlignment="1">
      <alignment vertical="center"/>
    </xf>
    <xf numFmtId="0" fontId="8" fillId="0" borderId="10" xfId="1" applyFont="1" applyFill="1" applyBorder="1" applyAlignment="1">
      <alignment vertical="center"/>
    </xf>
    <xf numFmtId="0" fontId="7" fillId="0" borderId="15" xfId="2" applyFont="1" applyFill="1" applyBorder="1" applyAlignment="1" applyProtection="1">
      <alignment horizontal="left" vertical="center"/>
    </xf>
    <xf numFmtId="0" fontId="7" fillId="0" borderId="4" xfId="2" applyFont="1" applyFill="1" applyBorder="1" applyAlignment="1" applyProtection="1">
      <alignment horizontal="left" vertical="center"/>
    </xf>
    <xf numFmtId="164" fontId="10" fillId="0" borderId="14" xfId="4" applyNumberFormat="1" applyFont="1" applyFill="1" applyBorder="1" applyAlignment="1">
      <alignment horizontal="right" vertical="center"/>
    </xf>
    <xf numFmtId="165" fontId="4" fillId="0" borderId="1" xfId="1" applyNumberFormat="1" applyFont="1" applyFill="1" applyBorder="1" applyAlignment="1">
      <alignment horizontal="center" vertical="center"/>
    </xf>
    <xf numFmtId="169" fontId="4" fillId="0" borderId="6" xfId="1" applyNumberFormat="1" applyFont="1" applyFill="1" applyBorder="1" applyAlignment="1">
      <alignment horizontal="center" vertical="center"/>
    </xf>
    <xf numFmtId="165" fontId="4" fillId="0" borderId="1" xfId="1" applyNumberFormat="1" applyFont="1" applyFill="1" applyBorder="1" applyAlignment="1">
      <alignment horizontal="left" vertical="center" indent="2"/>
    </xf>
    <xf numFmtId="165" fontId="4" fillId="0" borderId="13" xfId="1" applyNumberFormat="1" applyFont="1" applyFill="1" applyBorder="1" applyAlignment="1">
      <alignment horizontal="left" vertical="center" indent="2"/>
    </xf>
    <xf numFmtId="165" fontId="4" fillId="0" borderId="7" xfId="12" applyNumberFormat="1" applyFont="1" applyFill="1" applyBorder="1" applyAlignment="1" applyProtection="1">
      <alignment horizontal="right" vertical="center"/>
    </xf>
    <xf numFmtId="165" fontId="4" fillId="0" borderId="17" xfId="12" applyNumberFormat="1" applyFont="1" applyFill="1" applyBorder="1" applyAlignment="1" applyProtection="1">
      <alignment horizontal="right" vertical="center"/>
    </xf>
    <xf numFmtId="165" fontId="4" fillId="0" borderId="0" xfId="12" applyNumberFormat="1" applyFont="1" applyFill="1" applyBorder="1" applyAlignment="1" applyProtection="1">
      <alignment horizontal="right" vertical="center"/>
    </xf>
    <xf numFmtId="0" fontId="3" fillId="0" borderId="16" xfId="2" applyFont="1" applyFill="1" applyBorder="1" applyAlignment="1" applyProtection="1">
      <alignment horizontal="left" vertical="center"/>
    </xf>
    <xf numFmtId="0" fontId="4" fillId="0" borderId="25" xfId="2" applyFont="1" applyFill="1" applyBorder="1" applyAlignment="1">
      <alignment vertical="center"/>
    </xf>
    <xf numFmtId="165" fontId="7" fillId="0" borderId="21" xfId="3" applyNumberFormat="1" applyFont="1" applyFill="1" applyBorder="1" applyAlignment="1">
      <alignment horizontal="left" vertical="center"/>
    </xf>
    <xf numFmtId="165" fontId="7" fillId="0" borderId="25" xfId="3" applyNumberFormat="1" applyFont="1" applyFill="1" applyBorder="1" applyAlignment="1">
      <alignment horizontal="left" vertical="center"/>
    </xf>
    <xf numFmtId="9" fontId="6" fillId="0" borderId="3" xfId="9" applyFont="1" applyFill="1" applyBorder="1" applyAlignment="1">
      <alignment vertical="center"/>
    </xf>
    <xf numFmtId="9" fontId="6" fillId="0" borderId="0" xfId="9" applyFont="1" applyFill="1" applyBorder="1" applyAlignment="1">
      <alignment vertical="center"/>
    </xf>
    <xf numFmtId="9" fontId="7" fillId="0" borderId="19" xfId="9" applyFont="1" applyFill="1" applyBorder="1" applyAlignment="1">
      <alignment horizontal="right" vertical="center"/>
    </xf>
    <xf numFmtId="9" fontId="7" fillId="0" borderId="20" xfId="9" quotePrefix="1" applyFont="1" applyFill="1" applyBorder="1" applyAlignment="1">
      <alignment horizontal="left" vertical="center"/>
    </xf>
    <xf numFmtId="9" fontId="4" fillId="0" borderId="19" xfId="9" applyFont="1" applyFill="1" applyBorder="1" applyAlignment="1">
      <alignment vertical="center"/>
    </xf>
    <xf numFmtId="9" fontId="7" fillId="0" borderId="21" xfId="9" applyFont="1" applyFill="1" applyBorder="1" applyAlignment="1">
      <alignment horizontal="left" vertical="center"/>
    </xf>
    <xf numFmtId="9" fontId="7" fillId="0" borderId="25" xfId="9" applyFont="1" applyFill="1" applyBorder="1" applyAlignment="1">
      <alignment horizontal="left" vertical="center"/>
    </xf>
    <xf numFmtId="9" fontId="4" fillId="0" borderId="22" xfId="9" applyFont="1" applyFill="1" applyBorder="1" applyAlignment="1">
      <alignment horizontal="center" vertical="center"/>
    </xf>
    <xf numFmtId="9" fontId="10" fillId="0" borderId="6" xfId="9" applyFont="1" applyFill="1" applyBorder="1" applyAlignment="1">
      <alignment horizontal="right" vertical="center"/>
    </xf>
    <xf numFmtId="9" fontId="10" fillId="0" borderId="22" xfId="9" applyFont="1" applyFill="1" applyBorder="1" applyAlignment="1">
      <alignment horizontal="right" vertical="center"/>
    </xf>
    <xf numFmtId="9" fontId="22" fillId="0" borderId="0" xfId="9" applyFont="1"/>
    <xf numFmtId="9" fontId="6" fillId="0" borderId="18" xfId="9" applyFont="1" applyFill="1" applyBorder="1" applyAlignment="1">
      <alignment vertical="center"/>
    </xf>
    <xf numFmtId="9" fontId="6" fillId="0" borderId="2" xfId="9" applyFont="1" applyFill="1" applyBorder="1" applyAlignment="1">
      <alignment vertical="center"/>
    </xf>
    <xf numFmtId="9" fontId="7" fillId="0" borderId="28" xfId="9" applyFont="1" applyFill="1" applyBorder="1" applyAlignment="1">
      <alignment horizontal="right" vertical="center"/>
    </xf>
    <xf numFmtId="9" fontId="7" fillId="0" borderId="27" xfId="9" quotePrefix="1" applyFont="1" applyFill="1" applyBorder="1" applyAlignment="1">
      <alignment horizontal="left" vertical="center"/>
    </xf>
    <xf numFmtId="9" fontId="4" fillId="0" borderId="28" xfId="9" applyFont="1" applyFill="1" applyBorder="1" applyAlignment="1">
      <alignment vertical="center"/>
    </xf>
    <xf numFmtId="9" fontId="7" fillId="0" borderId="14" xfId="9" applyFont="1" applyFill="1" applyBorder="1" applyAlignment="1">
      <alignment horizontal="left" vertical="center"/>
    </xf>
    <xf numFmtId="9" fontId="7" fillId="0" borderId="15" xfId="9" applyFont="1" applyFill="1" applyBorder="1" applyAlignment="1">
      <alignment horizontal="left" vertical="center"/>
    </xf>
    <xf numFmtId="9" fontId="6" fillId="0" borderId="16" xfId="9" applyFont="1" applyBorder="1" applyAlignment="1">
      <alignment vertical="center"/>
    </xf>
    <xf numFmtId="9" fontId="4" fillId="0" borderId="2" xfId="9" applyFont="1" applyBorder="1" applyAlignment="1">
      <alignment vertical="center"/>
    </xf>
    <xf numFmtId="165" fontId="4" fillId="0" borderId="13" xfId="1" applyNumberFormat="1" applyFont="1" applyFill="1" applyBorder="1" applyAlignment="1">
      <alignment horizontal="left" vertical="center" indent="1"/>
    </xf>
    <xf numFmtId="164" fontId="10" fillId="0" borderId="7" xfId="4" applyNumberFormat="1" applyFont="1" applyFill="1" applyBorder="1" applyAlignment="1">
      <alignment horizontal="right" vertical="center"/>
    </xf>
    <xf numFmtId="164" fontId="10" fillId="0" borderId="23" xfId="4" applyNumberFormat="1" applyFont="1" applyFill="1" applyBorder="1" applyAlignment="1">
      <alignment horizontal="right" vertical="center"/>
    </xf>
    <xf numFmtId="165" fontId="4" fillId="0" borderId="1" xfId="1" applyNumberFormat="1" applyFont="1" applyFill="1" applyBorder="1" applyAlignment="1">
      <alignment horizontal="left" vertical="center"/>
    </xf>
    <xf numFmtId="0" fontId="6" fillId="0" borderId="1" xfId="1" applyFont="1" applyFill="1" applyBorder="1" applyAlignment="1">
      <alignment vertical="center"/>
    </xf>
    <xf numFmtId="0" fontId="3" fillId="0" borderId="0" xfId="1" applyFont="1" applyFill="1" applyBorder="1" applyAlignment="1">
      <alignment vertical="center"/>
    </xf>
    <xf numFmtId="168" fontId="7" fillId="0" borderId="28" xfId="1" applyNumberFormat="1" applyFont="1" applyFill="1" applyBorder="1" applyAlignment="1">
      <alignment horizontal="right" vertical="center"/>
    </xf>
    <xf numFmtId="165" fontId="7" fillId="0" borderId="11" xfId="4" applyNumberFormat="1" applyFont="1" applyFill="1" applyBorder="1" applyAlignment="1">
      <alignment horizontal="left" vertical="center"/>
    </xf>
    <xf numFmtId="0" fontId="7" fillId="0" borderId="20" xfId="3" quotePrefix="1" applyNumberFormat="1" applyFont="1" applyFill="1" applyBorder="1" applyAlignment="1">
      <alignment horizontal="left" vertical="center"/>
    </xf>
    <xf numFmtId="0" fontId="7" fillId="0" borderId="27" xfId="3" quotePrefix="1" applyNumberFormat="1" applyFont="1" applyFill="1" applyBorder="1" applyAlignment="1">
      <alignment horizontal="left" vertical="center"/>
    </xf>
    <xf numFmtId="165" fontId="7" fillId="0" borderId="10" xfId="4" applyNumberFormat="1" applyFont="1" applyFill="1" applyBorder="1" applyAlignment="1">
      <alignment horizontal="left" vertical="center"/>
    </xf>
    <xf numFmtId="0" fontId="4" fillId="0" borderId="28" xfId="2" applyFont="1" applyFill="1" applyBorder="1" applyAlignment="1">
      <alignment vertical="center"/>
    </xf>
    <xf numFmtId="165" fontId="8" fillId="0" borderId="11" xfId="4" applyNumberFormat="1" applyFont="1" applyFill="1" applyBorder="1" applyAlignment="1">
      <alignment vertical="center"/>
    </xf>
    <xf numFmtId="165" fontId="7" fillId="0" borderId="14" xfId="3" applyNumberFormat="1" applyFont="1" applyFill="1" applyBorder="1" applyAlignment="1">
      <alignment horizontal="left" vertical="center"/>
    </xf>
    <xf numFmtId="165" fontId="7" fillId="0" borderId="19" xfId="3" applyNumberFormat="1" applyFont="1" applyFill="1" applyBorder="1" applyAlignment="1">
      <alignment horizontal="left" vertical="center"/>
    </xf>
    <xf numFmtId="165" fontId="7" fillId="0" borderId="15" xfId="3" applyNumberFormat="1" applyFont="1" applyFill="1" applyBorder="1" applyAlignment="1">
      <alignment horizontal="left" vertical="center"/>
    </xf>
    <xf numFmtId="165" fontId="7" fillId="0" borderId="4" xfId="3" applyNumberFormat="1" applyFont="1" applyFill="1" applyBorder="1" applyAlignment="1">
      <alignment horizontal="left" vertical="center"/>
    </xf>
    <xf numFmtId="0" fontId="4" fillId="0" borderId="2" xfId="0" applyFont="1" applyBorder="1"/>
    <xf numFmtId="165" fontId="4" fillId="0" borderId="12" xfId="4" applyNumberFormat="1" applyFont="1" applyFill="1" applyBorder="1" applyAlignment="1">
      <alignment vertical="center"/>
    </xf>
    <xf numFmtId="164" fontId="4" fillId="0" borderId="6" xfId="0" applyNumberFormat="1" applyFont="1" applyBorder="1"/>
    <xf numFmtId="9" fontId="4" fillId="0" borderId="6" xfId="0" applyNumberFormat="1" applyFont="1" applyBorder="1"/>
    <xf numFmtId="9" fontId="4" fillId="0" borderId="2" xfId="0" applyNumberFormat="1" applyFont="1" applyBorder="1"/>
    <xf numFmtId="164" fontId="4" fillId="0" borderId="7" xfId="0" applyNumberFormat="1" applyFont="1" applyBorder="1"/>
    <xf numFmtId="9" fontId="4" fillId="0" borderId="7" xfId="0" applyNumberFormat="1" applyFont="1" applyBorder="1"/>
    <xf numFmtId="9" fontId="4" fillId="0" borderId="29" xfId="0" applyNumberFormat="1" applyFont="1" applyBorder="1"/>
    <xf numFmtId="0" fontId="4" fillId="0" borderId="0" xfId="0" applyFont="1"/>
    <xf numFmtId="0" fontId="4" fillId="0" borderId="6" xfId="0" applyFont="1" applyBorder="1"/>
    <xf numFmtId="165" fontId="3" fillId="0" borderId="1" xfId="5" applyNumberFormat="1" applyFont="1" applyFill="1" applyBorder="1" applyAlignment="1">
      <alignment vertical="center"/>
    </xf>
    <xf numFmtId="165" fontId="7" fillId="0" borderId="27" xfId="3" applyNumberFormat="1" applyFont="1" applyFill="1" applyBorder="1" applyAlignment="1">
      <alignment horizontal="left" vertical="center"/>
    </xf>
    <xf numFmtId="165" fontId="7" fillId="0" borderId="5" xfId="3" applyNumberFormat="1" applyFont="1" applyFill="1" applyBorder="1" applyAlignment="1">
      <alignment horizontal="left" vertical="center"/>
    </xf>
    <xf numFmtId="165" fontId="7" fillId="0" borderId="28" xfId="3" applyNumberFormat="1" applyFont="1" applyFill="1" applyBorder="1" applyAlignment="1">
      <alignment horizontal="left" vertical="center"/>
    </xf>
    <xf numFmtId="0" fontId="0" fillId="0" borderId="0" xfId="0" applyBorder="1"/>
    <xf numFmtId="0" fontId="3" fillId="0" borderId="1" xfId="1" applyFont="1" applyFill="1" applyBorder="1" applyAlignment="1">
      <alignment horizontal="left" vertical="center"/>
    </xf>
    <xf numFmtId="0" fontId="7" fillId="0" borderId="1" xfId="0" applyFont="1" applyBorder="1"/>
    <xf numFmtId="165" fontId="7" fillId="0" borderId="24" xfId="3" applyNumberFormat="1" applyFont="1" applyFill="1" applyBorder="1" applyAlignment="1">
      <alignment horizontal="left" vertical="center"/>
    </xf>
    <xf numFmtId="166" fontId="7" fillId="3" borderId="9" xfId="12" applyNumberFormat="1" applyFont="1" applyFill="1" applyBorder="1" applyAlignment="1">
      <alignment horizontal="right" vertical="center"/>
    </xf>
    <xf numFmtId="0" fontId="19" fillId="0" borderId="26" xfId="0" applyNumberFormat="1" applyFont="1" applyFill="1" applyBorder="1" applyAlignment="1">
      <alignment horizontal="left" vertical="top"/>
    </xf>
    <xf numFmtId="166" fontId="19" fillId="0" borderId="7" xfId="12" applyNumberFormat="1" applyFont="1" applyFill="1" applyBorder="1" applyAlignment="1">
      <alignment horizontal="right" vertical="center"/>
    </xf>
    <xf numFmtId="166" fontId="19" fillId="0" borderId="17" xfId="12" applyNumberFormat="1" applyFont="1" applyFill="1" applyBorder="1" applyAlignment="1">
      <alignment horizontal="right" vertical="center"/>
    </xf>
    <xf numFmtId="165" fontId="11" fillId="0" borderId="0" xfId="1" applyNumberFormat="1" applyFont="1" applyFill="1" applyAlignment="1">
      <alignment horizontal="left" vertical="center"/>
    </xf>
    <xf numFmtId="168" fontId="6" fillId="0" borderId="18" xfId="1" applyNumberFormat="1" applyFont="1" applyFill="1" applyBorder="1" applyAlignment="1">
      <alignment vertical="center"/>
    </xf>
    <xf numFmtId="168" fontId="6" fillId="0" borderId="2" xfId="1" applyNumberFormat="1" applyFont="1" applyFill="1" applyBorder="1" applyAlignment="1">
      <alignment vertical="center"/>
    </xf>
    <xf numFmtId="0" fontId="7" fillId="0" borderId="4" xfId="1" applyFont="1" applyFill="1" applyBorder="1" applyAlignment="1">
      <alignment horizontal="left" vertical="center"/>
    </xf>
    <xf numFmtId="0" fontId="7" fillId="0" borderId="14" xfId="2" applyNumberFormat="1" applyFont="1" applyFill="1" applyBorder="1" applyAlignment="1">
      <alignment horizontal="left" vertical="center"/>
    </xf>
    <xf numFmtId="0" fontId="8" fillId="0" borderId="5" xfId="1" applyFont="1" applyFill="1" applyBorder="1" applyAlignment="1">
      <alignment vertical="center"/>
    </xf>
    <xf numFmtId="0" fontId="4" fillId="0" borderId="15" xfId="2" applyNumberFormat="1" applyFont="1" applyFill="1" applyBorder="1" applyAlignment="1">
      <alignment horizontal="center" vertical="center"/>
    </xf>
    <xf numFmtId="0" fontId="3" fillId="0" borderId="9" xfId="1" applyFont="1" applyFill="1" applyBorder="1" applyAlignment="1">
      <alignment vertical="center"/>
    </xf>
    <xf numFmtId="0" fontId="3" fillId="0" borderId="4" xfId="1" applyFont="1" applyFill="1" applyBorder="1" applyAlignment="1">
      <alignment vertical="center"/>
    </xf>
    <xf numFmtId="165" fontId="4" fillId="0" borderId="6" xfId="1" applyNumberFormat="1" applyFont="1" applyFill="1" applyBorder="1" applyAlignment="1">
      <alignment vertical="center"/>
    </xf>
    <xf numFmtId="0" fontId="21" fillId="0" borderId="14" xfId="2" applyFont="1" applyFill="1" applyBorder="1" applyAlignment="1">
      <alignment vertical="center"/>
    </xf>
    <xf numFmtId="165" fontId="5" fillId="0" borderId="6" xfId="1" applyNumberFormat="1" applyFont="1" applyFill="1" applyBorder="1" applyAlignment="1">
      <alignment horizontal="center" vertical="center"/>
    </xf>
    <xf numFmtId="165" fontId="4" fillId="0" borderId="6" xfId="1" applyNumberFormat="1" applyFont="1" applyFill="1" applyBorder="1" applyAlignment="1">
      <alignment horizontal="left" vertical="center"/>
    </xf>
    <xf numFmtId="9" fontId="10" fillId="0" borderId="16" xfId="10" applyFont="1" applyFill="1" applyBorder="1" applyAlignment="1">
      <alignment horizontal="right" vertical="center"/>
    </xf>
    <xf numFmtId="165" fontId="4" fillId="0" borderId="6" xfId="1" applyNumberFormat="1" applyFont="1" applyFill="1" applyBorder="1" applyAlignment="1">
      <alignment horizontal="right" vertical="center"/>
    </xf>
    <xf numFmtId="165" fontId="4" fillId="0" borderId="4" xfId="1" applyNumberFormat="1" applyFont="1" applyFill="1" applyBorder="1" applyAlignment="1">
      <alignment vertical="center"/>
    </xf>
    <xf numFmtId="172" fontId="4" fillId="0" borderId="6" xfId="10" applyNumberFormat="1" applyFont="1" applyFill="1" applyBorder="1" applyAlignment="1">
      <alignment vertical="center"/>
    </xf>
    <xf numFmtId="165" fontId="5" fillId="0" borderId="7" xfId="1" applyNumberFormat="1" applyFont="1" applyFill="1" applyBorder="1" applyAlignment="1">
      <alignment vertical="center"/>
    </xf>
    <xf numFmtId="0" fontId="7" fillId="0" borderId="15" xfId="2" applyFont="1" applyFill="1" applyBorder="1" applyAlignment="1">
      <alignment vertical="center"/>
    </xf>
    <xf numFmtId="169" fontId="4" fillId="0" borderId="16" xfId="1" applyNumberFormat="1" applyFont="1" applyFill="1" applyBorder="1" applyAlignment="1">
      <alignment horizontal="center" vertical="center"/>
    </xf>
    <xf numFmtId="165" fontId="4" fillId="0" borderId="12" xfId="1" applyNumberFormat="1" applyFont="1" applyFill="1" applyBorder="1" applyAlignment="1">
      <alignment horizontal="left" vertical="center" indent="1"/>
    </xf>
    <xf numFmtId="164" fontId="10" fillId="0" borderId="17" xfId="4" applyNumberFormat="1" applyFont="1" applyFill="1" applyBorder="1" applyAlignment="1">
      <alignment horizontal="right" vertical="center"/>
    </xf>
    <xf numFmtId="165" fontId="6" fillId="0" borderId="0" xfId="4" applyNumberFormat="1" applyFont="1" applyFill="1" applyAlignment="1">
      <alignment horizontal="left" vertical="center"/>
    </xf>
    <xf numFmtId="165" fontId="6" fillId="0" borderId="0" xfId="4" applyNumberFormat="1" applyFont="1" applyAlignment="1">
      <alignment vertical="center"/>
    </xf>
    <xf numFmtId="165" fontId="6" fillId="0" borderId="1" xfId="4" applyNumberFormat="1" applyFont="1" applyBorder="1" applyAlignment="1">
      <alignment vertical="center"/>
    </xf>
    <xf numFmtId="165" fontId="4" fillId="0" borderId="1" xfId="4" applyNumberFormat="1" applyFont="1" applyFill="1" applyBorder="1" applyAlignment="1">
      <alignment vertical="center"/>
    </xf>
    <xf numFmtId="164" fontId="4" fillId="0" borderId="16" xfId="6" applyNumberFormat="1" applyFont="1" applyFill="1" applyBorder="1" applyAlignment="1">
      <alignment horizontal="right" vertical="center"/>
    </xf>
    <xf numFmtId="165" fontId="8" fillId="0" borderId="1" xfId="4" applyNumberFormat="1" applyFont="1" applyFill="1" applyBorder="1" applyAlignment="1">
      <alignment vertical="center"/>
    </xf>
    <xf numFmtId="165" fontId="5" fillId="0" borderId="0" xfId="4" applyNumberFormat="1" applyFont="1" applyAlignment="1">
      <alignment vertical="center"/>
    </xf>
    <xf numFmtId="165" fontId="6" fillId="0" borderId="0" xfId="4" applyNumberFormat="1" applyFont="1" applyFill="1" applyAlignment="1">
      <alignment vertical="center"/>
    </xf>
    <xf numFmtId="164" fontId="4" fillId="3" borderId="4" xfId="12" applyNumberFormat="1" applyFont="1" applyFill="1" applyBorder="1" applyAlignment="1">
      <alignment horizontal="right" vertical="center"/>
    </xf>
    <xf numFmtId="164" fontId="4" fillId="3" borderId="14" xfId="12" applyNumberFormat="1" applyFont="1" applyFill="1" applyBorder="1" applyAlignment="1">
      <alignment horizontal="right" vertical="center"/>
    </xf>
    <xf numFmtId="0" fontId="7" fillId="0" borderId="21" xfId="8" applyFont="1" applyFill="1" applyBorder="1" applyAlignment="1">
      <alignment horizontal="left" vertical="center"/>
    </xf>
    <xf numFmtId="0" fontId="7" fillId="0" borderId="0" xfId="2" applyFont="1" applyFill="1" applyBorder="1" applyAlignment="1">
      <alignment horizontal="right" vertical="center"/>
    </xf>
    <xf numFmtId="0" fontId="7" fillId="0" borderId="14" xfId="8" applyFont="1" applyFill="1" applyBorder="1" applyAlignment="1">
      <alignment horizontal="left" vertical="center"/>
    </xf>
    <xf numFmtId="173" fontId="7" fillId="0" borderId="0" xfId="8" applyNumberFormat="1" applyFont="1" applyFill="1" applyBorder="1" applyAlignment="1">
      <alignment vertical="center"/>
    </xf>
    <xf numFmtId="164" fontId="7" fillId="0" borderId="0" xfId="8" applyNumberFormat="1" applyFont="1" applyFill="1" applyBorder="1" applyAlignment="1">
      <alignment vertical="center"/>
    </xf>
    <xf numFmtId="164" fontId="7" fillId="0" borderId="25" xfId="8" applyNumberFormat="1" applyFont="1" applyFill="1" applyBorder="1" applyAlignment="1">
      <alignment horizontal="left" vertical="center"/>
    </xf>
    <xf numFmtId="164" fontId="7" fillId="0" borderId="15" xfId="8" applyNumberFormat="1" applyFont="1" applyFill="1" applyBorder="1" applyAlignment="1">
      <alignment horizontal="left" vertical="center"/>
    </xf>
    <xf numFmtId="174" fontId="4" fillId="0" borderId="6" xfId="9" applyNumberFormat="1" applyFont="1" applyFill="1" applyBorder="1" applyAlignment="1" applyProtection="1">
      <alignment vertical="center"/>
    </xf>
    <xf numFmtId="10" fontId="4" fillId="0" borderId="7" xfId="9" applyNumberFormat="1" applyFont="1" applyFill="1" applyBorder="1" applyAlignment="1" applyProtection="1">
      <alignment horizontal="right" vertical="center"/>
    </xf>
    <xf numFmtId="164" fontId="7" fillId="0" borderId="17" xfId="8" applyNumberFormat="1" applyFont="1" applyFill="1" applyBorder="1" applyAlignment="1">
      <alignment vertical="center"/>
    </xf>
    <xf numFmtId="0" fontId="0" fillId="0" borderId="0" xfId="0" applyAlignment="1">
      <alignment vertical="top"/>
    </xf>
    <xf numFmtId="0" fontId="0" fillId="0" borderId="3" xfId="0" applyBorder="1"/>
    <xf numFmtId="0" fontId="0" fillId="0" borderId="18" xfId="0" applyBorder="1"/>
    <xf numFmtId="173" fontId="7" fillId="0" borderId="9" xfId="8" applyNumberFormat="1" applyFont="1" applyFill="1" applyBorder="1" applyAlignment="1">
      <alignment vertical="center"/>
    </xf>
    <xf numFmtId="173" fontId="7" fillId="0" borderId="24" xfId="8" applyNumberFormat="1" applyFont="1" applyFill="1" applyBorder="1" applyAlignment="1">
      <alignment vertical="center"/>
    </xf>
    <xf numFmtId="173" fontId="7" fillId="0" borderId="1" xfId="8" applyNumberFormat="1" applyFont="1" applyFill="1" applyBorder="1" applyAlignment="1">
      <alignment vertical="center"/>
    </xf>
    <xf numFmtId="173" fontId="7" fillId="0" borderId="26" xfId="8" applyNumberFormat="1" applyFont="1" applyFill="1" applyBorder="1" applyAlignment="1">
      <alignment vertical="center"/>
    </xf>
    <xf numFmtId="0" fontId="0" fillId="0" borderId="1" xfId="0" applyBorder="1"/>
    <xf numFmtId="0" fontId="4" fillId="0" borderId="12" xfId="0" applyFont="1" applyBorder="1"/>
    <xf numFmtId="0" fontId="4" fillId="0" borderId="12" xfId="0" applyFont="1" applyBorder="1" applyAlignment="1">
      <alignment horizontal="left" indent="1"/>
    </xf>
    <xf numFmtId="0" fontId="4" fillId="0" borderId="13" xfId="0" applyFont="1" applyBorder="1" applyAlignment="1">
      <alignment horizontal="left" indent="1"/>
    </xf>
    <xf numFmtId="165" fontId="8" fillId="0" borderId="12" xfId="4" applyNumberFormat="1" applyFont="1" applyFill="1" applyBorder="1" applyAlignment="1">
      <alignment vertical="center"/>
    </xf>
    <xf numFmtId="0" fontId="4" fillId="0" borderId="12" xfId="0" applyFont="1" applyBorder="1" applyAlignment="1">
      <alignment horizontal="left"/>
    </xf>
    <xf numFmtId="0" fontId="3" fillId="0" borderId="1" xfId="0" applyFont="1" applyBorder="1" applyAlignment="1">
      <alignment horizontal="center"/>
    </xf>
    <xf numFmtId="9" fontId="22" fillId="0" borderId="0" xfId="9" applyFont="1" applyAlignment="1">
      <alignment vertical="top"/>
    </xf>
    <xf numFmtId="0" fontId="0" fillId="0" borderId="0" xfId="0" applyAlignment="1">
      <alignment vertical="center"/>
    </xf>
    <xf numFmtId="0" fontId="0" fillId="0" borderId="12" xfId="0" applyBorder="1"/>
    <xf numFmtId="173" fontId="4" fillId="3" borderId="6" xfId="12" applyNumberFormat="1" applyFont="1" applyFill="1" applyBorder="1" applyAlignment="1">
      <alignment horizontal="right" vertical="center"/>
    </xf>
    <xf numFmtId="173" fontId="4" fillId="3" borderId="16" xfId="12" applyNumberFormat="1" applyFont="1" applyFill="1" applyBorder="1" applyAlignment="1">
      <alignment horizontal="right" vertical="center"/>
    </xf>
    <xf numFmtId="165" fontId="7" fillId="0" borderId="12" xfId="4" applyNumberFormat="1" applyFont="1" applyFill="1" applyBorder="1" applyAlignment="1">
      <alignment horizontal="left" vertical="center"/>
    </xf>
    <xf numFmtId="165" fontId="7" fillId="0" borderId="0" xfId="3" applyNumberFormat="1" applyFont="1" applyFill="1" applyBorder="1" applyAlignment="1">
      <alignment horizontal="left" vertical="center"/>
    </xf>
    <xf numFmtId="165" fontId="7" fillId="0" borderId="22" xfId="3" applyNumberFormat="1" applyFont="1" applyFill="1" applyBorder="1" applyAlignment="1">
      <alignment horizontal="left" vertical="center"/>
    </xf>
    <xf numFmtId="176" fontId="4" fillId="3" borderId="4" xfId="12" applyNumberFormat="1" applyFont="1" applyFill="1" applyBorder="1" applyAlignment="1">
      <alignment horizontal="right" vertical="center"/>
    </xf>
    <xf numFmtId="168" fontId="1" fillId="0" borderId="17" xfId="1" applyNumberFormat="1" applyFont="1" applyFill="1" applyBorder="1" applyAlignment="1">
      <alignment vertical="center"/>
    </xf>
    <xf numFmtId="168" fontId="7" fillId="0" borderId="0" xfId="1" applyNumberFormat="1" applyFont="1" applyFill="1" applyBorder="1" applyAlignment="1">
      <alignment horizontal="right" vertical="center"/>
    </xf>
    <xf numFmtId="165" fontId="4" fillId="0" borderId="26" xfId="1" applyNumberFormat="1" applyFont="1" applyFill="1" applyBorder="1" applyAlignment="1">
      <alignment horizontal="left" vertical="center" indent="1"/>
    </xf>
    <xf numFmtId="43" fontId="4" fillId="0" borderId="0" xfId="13" applyFont="1" applyFill="1" applyBorder="1" applyAlignment="1">
      <alignment horizontal="left" vertical="center" indent="1"/>
    </xf>
    <xf numFmtId="170" fontId="10" fillId="0" borderId="0" xfId="13" applyNumberFormat="1" applyFont="1" applyFill="1" applyBorder="1" applyAlignment="1">
      <alignment horizontal="right" vertical="center"/>
    </xf>
    <xf numFmtId="0" fontId="0" fillId="0" borderId="0" xfId="0" applyFont="1"/>
    <xf numFmtId="164" fontId="10" fillId="0" borderId="17" xfId="6" applyNumberFormat="1" applyFont="1" applyFill="1" applyBorder="1" applyAlignment="1">
      <alignment horizontal="right" vertical="center"/>
    </xf>
    <xf numFmtId="164" fontId="4" fillId="0" borderId="17" xfId="6" applyNumberFormat="1" applyFont="1" applyFill="1" applyBorder="1" applyAlignment="1">
      <alignment horizontal="right" vertical="center"/>
    </xf>
    <xf numFmtId="164" fontId="0" fillId="0" borderId="0" xfId="0" applyNumberFormat="1"/>
    <xf numFmtId="0" fontId="0" fillId="0" borderId="30" xfId="0" applyBorder="1"/>
    <xf numFmtId="0" fontId="0" fillId="0" borderId="17" xfId="0" applyBorder="1"/>
    <xf numFmtId="9" fontId="4" fillId="0" borderId="6" xfId="9" applyFont="1" applyBorder="1"/>
    <xf numFmtId="9" fontId="4" fillId="0" borderId="7" xfId="9" applyFont="1" applyBorder="1"/>
    <xf numFmtId="0" fontId="3" fillId="0" borderId="22" xfId="2" applyFont="1" applyFill="1" applyBorder="1" applyAlignment="1" applyProtection="1">
      <alignment horizontal="left" vertical="center"/>
    </xf>
    <xf numFmtId="169" fontId="5" fillId="0" borderId="22" xfId="1" applyNumberFormat="1" applyFont="1" applyFill="1" applyBorder="1" applyAlignment="1">
      <alignment horizontal="center" vertical="center"/>
    </xf>
    <xf numFmtId="168" fontId="16" fillId="0" borderId="23" xfId="1" applyNumberFormat="1" applyFont="1" applyFill="1" applyBorder="1" applyAlignment="1">
      <alignment vertical="center"/>
    </xf>
    <xf numFmtId="171" fontId="7" fillId="0" borderId="4" xfId="3" applyNumberFormat="1" applyFont="1" applyFill="1" applyBorder="1" applyAlignment="1">
      <alignment horizontal="left" vertical="top" wrapText="1"/>
    </xf>
    <xf numFmtId="165" fontId="7" fillId="0" borderId="4" xfId="3" applyNumberFormat="1" applyFont="1" applyFill="1" applyBorder="1" applyAlignment="1">
      <alignment horizontal="left" vertical="top" wrapText="1"/>
    </xf>
    <xf numFmtId="165" fontId="7" fillId="0" borderId="14" xfId="3" applyNumberFormat="1" applyFont="1" applyFill="1" applyBorder="1" applyAlignment="1">
      <alignment horizontal="left" vertical="top" wrapText="1"/>
    </xf>
    <xf numFmtId="171" fontId="7" fillId="0" borderId="31" xfId="3" applyNumberFormat="1" applyFont="1" applyFill="1" applyBorder="1" applyAlignment="1">
      <alignment horizontal="left" vertical="top" wrapText="1"/>
    </xf>
    <xf numFmtId="165" fontId="7" fillId="0" borderId="31" xfId="3" applyNumberFormat="1" applyFont="1" applyFill="1" applyBorder="1" applyAlignment="1">
      <alignment horizontal="left" vertical="top" wrapText="1"/>
    </xf>
    <xf numFmtId="165" fontId="2" fillId="4" borderId="8" xfId="3" applyNumberFormat="1" applyFont="1" applyFill="1" applyBorder="1" applyAlignment="1">
      <alignment horizontal="left" vertical="center"/>
    </xf>
    <xf numFmtId="165" fontId="2" fillId="4" borderId="3" xfId="3" applyNumberFormat="1" applyFont="1" applyFill="1" applyBorder="1" applyAlignment="1">
      <alignment horizontal="left" vertical="center"/>
    </xf>
    <xf numFmtId="0" fontId="26" fillId="4" borderId="3" xfId="1" applyFont="1" applyFill="1" applyBorder="1"/>
    <xf numFmtId="0" fontId="26" fillId="4" borderId="18" xfId="1" applyFont="1" applyFill="1" applyBorder="1"/>
    <xf numFmtId="0" fontId="26" fillId="4" borderId="0" xfId="1" applyFont="1" applyFill="1"/>
    <xf numFmtId="0" fontId="3" fillId="4" borderId="1" xfId="1" applyFont="1" applyFill="1" applyBorder="1" applyAlignment="1">
      <alignment vertical="center"/>
    </xf>
    <xf numFmtId="0" fontId="26" fillId="4" borderId="0" xfId="1" applyFont="1" applyFill="1" applyBorder="1"/>
    <xf numFmtId="0" fontId="26" fillId="4" borderId="2" xfId="1" applyFont="1" applyFill="1" applyBorder="1"/>
    <xf numFmtId="0" fontId="7" fillId="4" borderId="1" xfId="1" applyFont="1" applyFill="1" applyBorder="1"/>
    <xf numFmtId="165" fontId="7" fillId="4" borderId="9" xfId="3" applyNumberFormat="1" applyFont="1" applyFill="1" applyBorder="1" applyAlignment="1">
      <alignment horizontal="left" vertical="center" wrapText="1"/>
    </xf>
    <xf numFmtId="165" fontId="7" fillId="4" borderId="24" xfId="3" applyNumberFormat="1" applyFont="1" applyFill="1" applyBorder="1" applyAlignment="1">
      <alignment horizontal="left" vertical="center"/>
    </xf>
    <xf numFmtId="165" fontId="7" fillId="4" borderId="1" xfId="3" applyNumberFormat="1" applyFont="1" applyFill="1" applyBorder="1" applyAlignment="1">
      <alignment horizontal="left" vertical="center"/>
    </xf>
    <xf numFmtId="173" fontId="7" fillId="4" borderId="4" xfId="3" applyNumberFormat="1" applyFont="1" applyFill="1" applyBorder="1" applyAlignment="1">
      <alignment horizontal="left" vertical="center"/>
    </xf>
    <xf numFmtId="173" fontId="7" fillId="4" borderId="14" xfId="3" applyNumberFormat="1" applyFont="1" applyFill="1" applyBorder="1" applyAlignment="1">
      <alignment horizontal="left" vertical="center"/>
    </xf>
    <xf numFmtId="166" fontId="4" fillId="4" borderId="1" xfId="13" applyNumberFormat="1" applyFont="1" applyFill="1" applyBorder="1" applyAlignment="1">
      <alignment horizontal="left" vertical="center"/>
    </xf>
    <xf numFmtId="173" fontId="4" fillId="4" borderId="6" xfId="13" applyNumberFormat="1" applyFont="1" applyFill="1" applyBorder="1" applyAlignment="1">
      <alignment horizontal="right" vertical="center"/>
    </xf>
    <xf numFmtId="173" fontId="4" fillId="4" borderId="16" xfId="13" applyNumberFormat="1" applyFont="1" applyFill="1" applyBorder="1" applyAlignment="1">
      <alignment horizontal="right" vertical="center"/>
    </xf>
    <xf numFmtId="166" fontId="4" fillId="4" borderId="1" xfId="13" applyNumberFormat="1" applyFont="1" applyFill="1" applyBorder="1" applyAlignment="1">
      <alignment horizontal="left" vertical="center" indent="1"/>
    </xf>
    <xf numFmtId="0" fontId="4" fillId="4" borderId="1" xfId="1" applyFont="1" applyFill="1" applyBorder="1" applyAlignment="1">
      <alignment horizontal="left" indent="1"/>
    </xf>
    <xf numFmtId="0" fontId="26" fillId="4" borderId="26" xfId="1" applyFont="1" applyFill="1" applyBorder="1" applyAlignment="1">
      <alignment vertical="center"/>
    </xf>
    <xf numFmtId="173" fontId="4" fillId="4" borderId="7" xfId="13" applyNumberFormat="1" applyFont="1" applyFill="1" applyBorder="1" applyAlignment="1">
      <alignment horizontal="right" vertical="center"/>
    </xf>
    <xf numFmtId="173" fontId="4" fillId="4" borderId="17" xfId="13" applyNumberFormat="1" applyFont="1" applyFill="1" applyBorder="1" applyAlignment="1">
      <alignment horizontal="right" vertical="center"/>
    </xf>
    <xf numFmtId="0" fontId="26" fillId="4" borderId="0" xfId="1" applyFont="1" applyFill="1" applyAlignment="1">
      <alignment vertical="center"/>
    </xf>
    <xf numFmtId="0" fontId="24" fillId="4" borderId="0" xfId="1" applyFont="1" applyFill="1" applyBorder="1" applyAlignment="1">
      <alignment vertical="center"/>
    </xf>
    <xf numFmtId="164" fontId="4" fillId="4" borderId="0" xfId="13" applyNumberFormat="1" applyFont="1" applyFill="1" applyBorder="1" applyAlignment="1">
      <alignment horizontal="right" vertical="center"/>
    </xf>
    <xf numFmtId="0" fontId="24" fillId="4" borderId="0" xfId="1" applyFont="1" applyFill="1" applyAlignment="1">
      <alignment vertical="center"/>
    </xf>
    <xf numFmtId="165" fontId="11" fillId="4" borderId="0" xfId="1" applyNumberFormat="1" applyFont="1" applyFill="1" applyAlignment="1">
      <alignment vertical="center" wrapText="1"/>
    </xf>
    <xf numFmtId="0" fontId="11" fillId="4" borderId="0" xfId="1" applyFont="1" applyFill="1" applyAlignment="1">
      <alignment horizontal="left" vertical="center"/>
    </xf>
    <xf numFmtId="177" fontId="0" fillId="0" borderId="0" xfId="0" applyNumberFormat="1" applyAlignment="1">
      <alignment vertical="center"/>
    </xf>
    <xf numFmtId="173" fontId="26" fillId="4" borderId="0" xfId="1" applyNumberFormat="1" applyFont="1" applyFill="1"/>
    <xf numFmtId="170" fontId="26" fillId="4" borderId="0" xfId="14" applyNumberFormat="1" applyFont="1" applyFill="1"/>
    <xf numFmtId="0" fontId="27" fillId="4" borderId="8" xfId="0" applyFont="1" applyFill="1" applyBorder="1"/>
    <xf numFmtId="0" fontId="0" fillId="4" borderId="18" xfId="0" applyFill="1" applyBorder="1"/>
    <xf numFmtId="0" fontId="0" fillId="4" borderId="0" xfId="0" applyFill="1"/>
    <xf numFmtId="0" fontId="0" fillId="4" borderId="1" xfId="0" applyFill="1" applyBorder="1"/>
    <xf numFmtId="0" fontId="0" fillId="4" borderId="2" xfId="0" applyFill="1" applyBorder="1"/>
    <xf numFmtId="0" fontId="4" fillId="4" borderId="14" xfId="0" applyFont="1" applyFill="1" applyBorder="1"/>
    <xf numFmtId="0" fontId="4" fillId="4" borderId="16" xfId="0" applyFont="1" applyFill="1" applyBorder="1"/>
    <xf numFmtId="0" fontId="10" fillId="4" borderId="0" xfId="0" applyFont="1" applyFill="1"/>
    <xf numFmtId="165" fontId="11" fillId="0" borderId="0" xfId="1" applyNumberFormat="1" applyFont="1" applyAlignment="1">
      <alignment vertical="center"/>
    </xf>
    <xf numFmtId="164" fontId="10" fillId="0" borderId="22" xfId="4" applyNumberFormat="1" applyFont="1" applyFill="1" applyBorder="1" applyAlignment="1">
      <alignment horizontal="right" vertical="center"/>
    </xf>
    <xf numFmtId="164" fontId="10" fillId="0" borderId="21" xfId="6" applyNumberFormat="1" applyFont="1" applyFill="1" applyBorder="1" applyAlignment="1">
      <alignment horizontal="right" vertical="center"/>
    </xf>
    <xf numFmtId="165" fontId="4" fillId="0" borderId="23" xfId="14" applyNumberFormat="1" applyFont="1" applyFill="1" applyBorder="1" applyAlignment="1" applyProtection="1">
      <alignment horizontal="right" vertical="center"/>
    </xf>
    <xf numFmtId="164" fontId="10" fillId="0" borderId="22" xfId="6" applyNumberFormat="1" applyFont="1" applyFill="1" applyBorder="1" applyAlignment="1">
      <alignment horizontal="right" vertical="center"/>
    </xf>
    <xf numFmtId="167" fontId="10" fillId="0" borderId="22" xfId="10" applyNumberFormat="1" applyFont="1" applyFill="1" applyBorder="1" applyAlignment="1">
      <alignment horizontal="right" vertical="center"/>
    </xf>
    <xf numFmtId="0" fontId="7" fillId="0" borderId="20" xfId="2" applyFont="1" applyFill="1" applyBorder="1" applyAlignment="1">
      <alignment horizontal="left" vertical="center"/>
    </xf>
    <xf numFmtId="0" fontId="7" fillId="0" borderId="19" xfId="2" applyFont="1" applyFill="1" applyBorder="1" applyAlignment="1">
      <alignment horizontal="left" vertical="center"/>
    </xf>
    <xf numFmtId="164" fontId="10" fillId="0" borderId="21" xfId="4" applyNumberFormat="1" applyFont="1" applyFill="1" applyBorder="1" applyAlignment="1">
      <alignment horizontal="right" vertical="center"/>
    </xf>
    <xf numFmtId="165" fontId="4" fillId="0" borderId="23" xfId="12" applyNumberFormat="1" applyFont="1" applyFill="1" applyBorder="1" applyAlignment="1" applyProtection="1">
      <alignment horizontal="right" vertical="center"/>
    </xf>
    <xf numFmtId="0" fontId="7" fillId="0" borderId="25" xfId="2" applyFont="1" applyFill="1" applyBorder="1" applyAlignment="1">
      <alignment vertical="center"/>
    </xf>
    <xf numFmtId="169" fontId="4" fillId="0" borderId="22" xfId="1" applyNumberFormat="1" applyFont="1" applyFill="1" applyBorder="1" applyAlignment="1">
      <alignment horizontal="center" vertical="center"/>
    </xf>
    <xf numFmtId="164" fontId="10" fillId="0" borderId="23" xfId="6" applyNumberFormat="1" applyFont="1" applyFill="1" applyBorder="1" applyAlignment="1">
      <alignment horizontal="right" vertical="center"/>
    </xf>
    <xf numFmtId="164" fontId="4" fillId="0" borderId="23" xfId="6" applyNumberFormat="1" applyFont="1" applyFill="1" applyBorder="1" applyAlignment="1">
      <alignment horizontal="right" vertical="center"/>
    </xf>
    <xf numFmtId="0" fontId="7" fillId="0" borderId="21" xfId="1" applyFont="1" applyFill="1" applyBorder="1" applyAlignment="1">
      <alignment horizontal="left" vertical="center"/>
    </xf>
    <xf numFmtId="0" fontId="8" fillId="0" borderId="25" xfId="1" applyFont="1" applyFill="1" applyBorder="1" applyAlignment="1">
      <alignment vertical="center"/>
    </xf>
    <xf numFmtId="0" fontId="3" fillId="0" borderId="21" xfId="1" applyFont="1" applyFill="1" applyBorder="1" applyAlignment="1">
      <alignment vertical="center"/>
    </xf>
    <xf numFmtId="165" fontId="5" fillId="0" borderId="22" xfId="1" applyNumberFormat="1" applyFont="1" applyFill="1" applyBorder="1" applyAlignment="1">
      <alignment horizontal="center" vertical="center"/>
    </xf>
    <xf numFmtId="165" fontId="4" fillId="0" borderId="22" xfId="1" applyNumberFormat="1" applyFont="1" applyFill="1" applyBorder="1" applyAlignment="1">
      <alignment vertical="center"/>
    </xf>
    <xf numFmtId="165" fontId="4" fillId="0" borderId="22" xfId="1" applyNumberFormat="1" applyFont="1" applyFill="1" applyBorder="1" applyAlignment="1">
      <alignment horizontal="left" vertical="center"/>
    </xf>
    <xf numFmtId="165" fontId="4" fillId="0" borderId="22" xfId="1" applyNumberFormat="1" applyFont="1" applyFill="1" applyBorder="1" applyAlignment="1">
      <alignment horizontal="right" vertical="center"/>
    </xf>
    <xf numFmtId="165" fontId="4" fillId="0" borderId="21" xfId="1" applyNumberFormat="1" applyFont="1" applyFill="1" applyBorder="1" applyAlignment="1">
      <alignment vertical="center"/>
    </xf>
    <xf numFmtId="165" fontId="5" fillId="0" borderId="23" xfId="1" applyNumberFormat="1" applyFont="1" applyFill="1" applyBorder="1" applyAlignment="1">
      <alignment vertical="center"/>
    </xf>
    <xf numFmtId="0" fontId="0" fillId="0" borderId="0" xfId="0" applyFill="1"/>
    <xf numFmtId="172" fontId="4" fillId="4" borderId="16" xfId="9" applyNumberFormat="1" applyFont="1" applyFill="1" applyBorder="1" applyAlignment="1">
      <alignment horizontal="right" vertical="center"/>
    </xf>
    <xf numFmtId="173" fontId="4" fillId="4" borderId="22" xfId="13" applyNumberFormat="1" applyFont="1" applyFill="1" applyBorder="1" applyAlignment="1">
      <alignment horizontal="right" vertical="center"/>
    </xf>
    <xf numFmtId="0" fontId="7" fillId="4" borderId="28" xfId="1" applyFont="1" applyFill="1" applyBorder="1" applyAlignment="1">
      <alignment horizontal="right"/>
    </xf>
    <xf numFmtId="172" fontId="4" fillId="4" borderId="2" xfId="9" applyNumberFormat="1" applyFont="1" applyFill="1" applyBorder="1" applyAlignment="1">
      <alignment horizontal="right" vertical="center"/>
    </xf>
    <xf numFmtId="173" fontId="4" fillId="4" borderId="29" xfId="13" applyNumberFormat="1" applyFont="1" applyFill="1" applyBorder="1" applyAlignment="1">
      <alignment horizontal="right" vertical="center"/>
    </xf>
    <xf numFmtId="0" fontId="0" fillId="0" borderId="2" xfId="0" applyBorder="1" applyAlignment="1">
      <alignment vertical="center"/>
    </xf>
    <xf numFmtId="170" fontId="0" fillId="0" borderId="2" xfId="14" applyNumberFormat="1" applyFont="1" applyBorder="1"/>
    <xf numFmtId="0" fontId="24" fillId="0" borderId="1" xfId="0" applyFont="1" applyBorder="1" applyAlignment="1">
      <alignment vertical="center"/>
    </xf>
    <xf numFmtId="0" fontId="11" fillId="0" borderId="1" xfId="0" applyFont="1" applyBorder="1" applyAlignment="1">
      <alignment horizontal="left" vertical="center"/>
    </xf>
    <xf numFmtId="165" fontId="7" fillId="0" borderId="9" xfId="3" applyNumberFormat="1" applyFont="1" applyFill="1" applyBorder="1" applyAlignment="1">
      <alignment horizontal="center" vertical="center" wrapText="1"/>
    </xf>
    <xf numFmtId="0" fontId="24" fillId="0" borderId="1" xfId="0" applyFont="1" applyBorder="1" applyAlignment="1"/>
    <xf numFmtId="0" fontId="0" fillId="0" borderId="0" xfId="0" applyBorder="1" applyAlignment="1">
      <alignment vertical="center"/>
    </xf>
    <xf numFmtId="170" fontId="0" fillId="0" borderId="0" xfId="14" applyNumberFormat="1" applyFont="1" applyBorder="1"/>
    <xf numFmtId="0" fontId="30" fillId="0" borderId="0" xfId="0" applyFont="1"/>
    <xf numFmtId="0" fontId="29" fillId="0" borderId="0" xfId="0" applyFont="1"/>
    <xf numFmtId="164" fontId="4" fillId="0" borderId="32" xfId="0" applyNumberFormat="1" applyFont="1" applyBorder="1"/>
    <xf numFmtId="170" fontId="4" fillId="0" borderId="6" xfId="14" applyNumberFormat="1" applyFont="1" applyBorder="1"/>
    <xf numFmtId="178" fontId="4" fillId="0" borderId="6" xfId="0" applyNumberFormat="1" applyFont="1" applyBorder="1"/>
    <xf numFmtId="165" fontId="4" fillId="0" borderId="16" xfId="1" applyNumberFormat="1" applyFont="1" applyFill="1" applyBorder="1" applyAlignment="1">
      <alignment horizontal="right" vertical="center"/>
    </xf>
    <xf numFmtId="164" fontId="10" fillId="0" borderId="15" xfId="6" applyNumberFormat="1" applyFont="1" applyFill="1" applyBorder="1" applyAlignment="1">
      <alignment horizontal="right" vertical="center"/>
    </xf>
    <xf numFmtId="0" fontId="12" fillId="0" borderId="0" xfId="2" applyFont="1" applyFill="1" applyBorder="1" applyAlignment="1">
      <alignment horizontal="left" vertical="center"/>
    </xf>
    <xf numFmtId="0" fontId="4" fillId="4" borderId="17" xfId="0" applyFont="1" applyFill="1" applyBorder="1"/>
    <xf numFmtId="164" fontId="4" fillId="0" borderId="6" xfId="4" applyNumberFormat="1" applyFont="1" applyFill="1" applyBorder="1" applyAlignment="1">
      <alignment horizontal="right" vertical="center"/>
    </xf>
    <xf numFmtId="164" fontId="4" fillId="0" borderId="16" xfId="4" applyNumberFormat="1" applyFont="1" applyFill="1" applyBorder="1" applyAlignment="1">
      <alignment horizontal="right" vertical="center"/>
    </xf>
    <xf numFmtId="164" fontId="10" fillId="0" borderId="6" xfId="4" quotePrefix="1" applyNumberFormat="1" applyFont="1" applyFill="1" applyBorder="1" applyAlignment="1">
      <alignment horizontal="right" vertical="center"/>
    </xf>
    <xf numFmtId="0" fontId="29" fillId="4" borderId="0" xfId="0" applyFont="1" applyFill="1"/>
    <xf numFmtId="165" fontId="11" fillId="4" borderId="0" xfId="1" applyNumberFormat="1" applyFont="1" applyFill="1" applyBorder="1" applyAlignment="1">
      <alignment horizontal="left" vertical="top" wrapText="1"/>
    </xf>
    <xf numFmtId="0" fontId="24" fillId="4" borderId="0" xfId="0" applyFont="1" applyFill="1"/>
    <xf numFmtId="165" fontId="2" fillId="4" borderId="18" xfId="3" applyNumberFormat="1" applyFont="1" applyFill="1" applyBorder="1" applyAlignment="1">
      <alignment horizontal="left" vertical="center"/>
    </xf>
    <xf numFmtId="172" fontId="4" fillId="0" borderId="16" xfId="9" applyNumberFormat="1" applyFont="1" applyFill="1" applyBorder="1" applyAlignment="1">
      <alignment horizontal="right" vertical="center"/>
    </xf>
    <xf numFmtId="180" fontId="4" fillId="0" borderId="6" xfId="14" applyNumberFormat="1" applyFont="1" applyBorder="1"/>
    <xf numFmtId="179" fontId="7" fillId="0" borderId="5" xfId="14" applyNumberFormat="1" applyFont="1" applyFill="1" applyBorder="1" applyAlignment="1">
      <alignment horizontal="left" vertical="center"/>
    </xf>
    <xf numFmtId="179" fontId="7" fillId="0" borderId="15" xfId="14" applyNumberFormat="1" applyFont="1" applyFill="1" applyBorder="1" applyAlignment="1">
      <alignment horizontal="left" vertical="center"/>
    </xf>
    <xf numFmtId="170" fontId="31" fillId="0" borderId="0" xfId="14" applyNumberFormat="1" applyFont="1"/>
    <xf numFmtId="170" fontId="31" fillId="0" borderId="2" xfId="14" applyNumberFormat="1" applyFont="1" applyBorder="1"/>
    <xf numFmtId="0" fontId="31" fillId="0" borderId="2" xfId="0" applyFont="1" applyBorder="1"/>
    <xf numFmtId="0" fontId="24" fillId="0" borderId="1" xfId="0" applyFont="1" applyBorder="1"/>
    <xf numFmtId="0" fontId="24" fillId="0" borderId="0" xfId="0" applyFont="1" applyBorder="1"/>
    <xf numFmtId="0" fontId="24" fillId="0" borderId="2" xfId="0" applyFont="1" applyBorder="1"/>
    <xf numFmtId="170" fontId="0" fillId="0" borderId="0" xfId="14" applyNumberFormat="1" applyFont="1"/>
    <xf numFmtId="43" fontId="0" fillId="0" borderId="0" xfId="0" applyNumberFormat="1" applyBorder="1"/>
    <xf numFmtId="43" fontId="0" fillId="0" borderId="2" xfId="0" applyNumberFormat="1" applyBorder="1"/>
    <xf numFmtId="170" fontId="31" fillId="0" borderId="3" xfId="14" applyNumberFormat="1" applyFont="1" applyBorder="1"/>
    <xf numFmtId="174" fontId="4" fillId="4" borderId="16" xfId="9" applyNumberFormat="1" applyFont="1" applyFill="1" applyBorder="1" applyAlignment="1" applyProtection="1">
      <alignment vertical="center"/>
    </xf>
    <xf numFmtId="164" fontId="7" fillId="0" borderId="7" xfId="4" applyNumberFormat="1" applyFont="1" applyFill="1" applyBorder="1" applyAlignment="1">
      <alignment horizontal="right" vertical="center"/>
    </xf>
    <xf numFmtId="164" fontId="7" fillId="0" borderId="23" xfId="4" applyNumberFormat="1" applyFont="1" applyFill="1" applyBorder="1" applyAlignment="1">
      <alignment horizontal="right" vertical="center"/>
    </xf>
    <xf numFmtId="0" fontId="24" fillId="0" borderId="3" xfId="0" applyFont="1" applyFill="1" applyBorder="1"/>
    <xf numFmtId="0" fontId="24" fillId="0" borderId="0" xfId="0" applyFont="1" applyFill="1"/>
    <xf numFmtId="164" fontId="7" fillId="0" borderId="4" xfId="4" applyNumberFormat="1" applyFont="1" applyFill="1" applyBorder="1" applyAlignment="1">
      <alignment horizontal="right" vertical="center"/>
    </xf>
    <xf numFmtId="164" fontId="7" fillId="0" borderId="21" xfId="4" applyNumberFormat="1" applyFont="1" applyFill="1" applyBorder="1" applyAlignment="1">
      <alignment horizontal="right" vertical="center"/>
    </xf>
    <xf numFmtId="164" fontId="4" fillId="0" borderId="22" xfId="4" applyNumberFormat="1" applyFont="1" applyFill="1" applyBorder="1" applyAlignment="1">
      <alignment horizontal="right" vertical="center"/>
    </xf>
    <xf numFmtId="164" fontId="7" fillId="0" borderId="6" xfId="4" applyNumberFormat="1" applyFont="1" applyFill="1" applyBorder="1" applyAlignment="1">
      <alignment horizontal="right" vertical="center"/>
    </xf>
    <xf numFmtId="10" fontId="0" fillId="0" borderId="0" xfId="9" applyNumberFormat="1" applyFont="1"/>
    <xf numFmtId="0" fontId="4" fillId="0" borderId="16" xfId="0" applyFont="1" applyFill="1" applyBorder="1"/>
    <xf numFmtId="168" fontId="6" fillId="0" borderId="0" xfId="1" applyNumberFormat="1" applyFont="1" applyFill="1" applyBorder="1" applyAlignment="1">
      <alignment vertical="top"/>
    </xf>
    <xf numFmtId="165" fontId="25" fillId="0" borderId="0" xfId="1" applyNumberFormat="1" applyFill="1" applyBorder="1" applyAlignment="1">
      <alignment vertical="top"/>
    </xf>
    <xf numFmtId="165" fontId="11" fillId="0" borderId="0" xfId="1" applyNumberFormat="1" applyFont="1" applyFill="1" applyAlignment="1">
      <alignment vertical="center"/>
    </xf>
    <xf numFmtId="170" fontId="7" fillId="0" borderId="5" xfId="14" applyNumberFormat="1" applyFont="1" applyFill="1" applyBorder="1" applyAlignment="1">
      <alignment horizontal="left" vertical="center"/>
    </xf>
    <xf numFmtId="173" fontId="26" fillId="4" borderId="0" xfId="1" applyNumberFormat="1" applyFont="1" applyFill="1" applyBorder="1"/>
    <xf numFmtId="3" fontId="32" fillId="0" borderId="0" xfId="21" applyNumberFormat="1" applyFont="1" applyFill="1" applyProtection="1"/>
    <xf numFmtId="164" fontId="0" fillId="0" borderId="0" xfId="0" applyNumberFormat="1" applyFill="1"/>
    <xf numFmtId="10" fontId="0" fillId="0" borderId="0" xfId="9" applyNumberFormat="1" applyFont="1" applyFill="1"/>
    <xf numFmtId="174" fontId="4" fillId="4" borderId="6" xfId="9" applyNumberFormat="1" applyFont="1" applyFill="1" applyBorder="1" applyAlignment="1" applyProtection="1">
      <alignment vertical="center"/>
    </xf>
    <xf numFmtId="164" fontId="7" fillId="4" borderId="14" xfId="4" applyNumberFormat="1" applyFont="1" applyFill="1" applyBorder="1" applyAlignment="1">
      <alignment horizontal="right" vertical="center"/>
    </xf>
    <xf numFmtId="164" fontId="4" fillId="4" borderId="16" xfId="4" applyNumberFormat="1" applyFont="1" applyFill="1" applyBorder="1" applyAlignment="1">
      <alignment horizontal="right" vertical="center"/>
    </xf>
    <xf numFmtId="0" fontId="7" fillId="0" borderId="4" xfId="8" applyFont="1" applyFill="1" applyBorder="1" applyAlignment="1">
      <alignment horizontal="left" vertical="center"/>
    </xf>
    <xf numFmtId="164" fontId="7" fillId="0" borderId="5" xfId="8" applyNumberFormat="1" applyFont="1" applyFill="1" applyBorder="1" applyAlignment="1">
      <alignment horizontal="left" vertical="center"/>
    </xf>
    <xf numFmtId="164" fontId="7" fillId="0" borderId="6" xfId="8" applyNumberFormat="1" applyFont="1" applyFill="1" applyBorder="1" applyAlignment="1">
      <alignment vertical="center"/>
    </xf>
    <xf numFmtId="164" fontId="7" fillId="0" borderId="7" xfId="8" applyNumberFormat="1" applyFont="1" applyFill="1" applyBorder="1" applyAlignment="1">
      <alignment vertical="center"/>
    </xf>
    <xf numFmtId="9" fontId="25" fillId="0" borderId="0" xfId="9" applyFont="1" applyAlignment="1">
      <alignment vertical="center"/>
    </xf>
    <xf numFmtId="0" fontId="7" fillId="0" borderId="5" xfId="2" applyFont="1" applyFill="1" applyBorder="1" applyAlignment="1" applyProtection="1">
      <alignment horizontal="left" vertical="center"/>
    </xf>
    <xf numFmtId="9" fontId="7" fillId="0" borderId="34" xfId="9" quotePrefix="1" applyFont="1" applyFill="1" applyBorder="1" applyAlignment="1">
      <alignment horizontal="left" vertical="center"/>
    </xf>
    <xf numFmtId="9" fontId="4" fillId="0" borderId="35" xfId="9" applyFont="1" applyFill="1" applyBorder="1" applyAlignment="1">
      <alignment vertical="center"/>
    </xf>
    <xf numFmtId="9" fontId="7" fillId="0" borderId="4" xfId="9" applyFont="1" applyFill="1" applyBorder="1" applyAlignment="1">
      <alignment horizontal="left" vertical="center"/>
    </xf>
    <xf numFmtId="9" fontId="7" fillId="0" borderId="5" xfId="9" applyFont="1" applyFill="1" applyBorder="1" applyAlignment="1">
      <alignment horizontal="left" vertical="center"/>
    </xf>
    <xf numFmtId="9" fontId="4" fillId="0" borderId="32" xfId="9" applyFont="1" applyBorder="1" applyAlignment="1">
      <alignment vertical="center"/>
    </xf>
    <xf numFmtId="0" fontId="24" fillId="4" borderId="0" xfId="0" applyFont="1" applyFill="1" applyBorder="1"/>
    <xf numFmtId="0" fontId="0" fillId="0" borderId="0" xfId="0" applyFont="1" applyBorder="1"/>
    <xf numFmtId="0" fontId="7" fillId="0" borderId="34" xfId="3" quotePrefix="1" applyNumberFormat="1" applyFont="1" applyFill="1" applyBorder="1" applyAlignment="1">
      <alignment horizontal="left" vertical="center"/>
    </xf>
    <xf numFmtId="0" fontId="4" fillId="0" borderId="35" xfId="2" applyFont="1" applyFill="1" applyBorder="1" applyAlignment="1">
      <alignment vertical="center"/>
    </xf>
    <xf numFmtId="0" fontId="4" fillId="0" borderId="32" xfId="0" applyFont="1" applyBorder="1"/>
    <xf numFmtId="9" fontId="4" fillId="0" borderId="32" xfId="0" applyNumberFormat="1" applyFont="1" applyBorder="1"/>
    <xf numFmtId="0" fontId="0" fillId="0" borderId="7" xfId="0" applyBorder="1"/>
    <xf numFmtId="9" fontId="4" fillId="0" borderId="30" xfId="0" applyNumberFormat="1" applyFont="1" applyBorder="1"/>
    <xf numFmtId="9" fontId="4" fillId="0" borderId="32" xfId="9" applyFont="1" applyBorder="1"/>
    <xf numFmtId="165" fontId="7" fillId="0" borderId="34" xfId="3" applyNumberFormat="1" applyFont="1" applyFill="1" applyBorder="1" applyAlignment="1">
      <alignment horizontal="left" vertical="center"/>
    </xf>
    <xf numFmtId="165" fontId="7" fillId="0" borderId="35" xfId="3" applyNumberFormat="1" applyFont="1" applyFill="1" applyBorder="1" applyAlignment="1">
      <alignment horizontal="left" vertical="center"/>
    </xf>
    <xf numFmtId="9" fontId="4" fillId="0" borderId="33" xfId="0" applyNumberFormat="1" applyFont="1" applyBorder="1"/>
    <xf numFmtId="9" fontId="10" fillId="0" borderId="16" xfId="9" applyFont="1" applyFill="1" applyBorder="1" applyAlignment="1">
      <alignment horizontal="right" vertical="center"/>
    </xf>
    <xf numFmtId="164" fontId="7" fillId="0" borderId="16" xfId="8" applyNumberFormat="1" applyFont="1" applyFill="1" applyBorder="1" applyAlignment="1">
      <alignment vertical="center"/>
    </xf>
    <xf numFmtId="164" fontId="0" fillId="0" borderId="0" xfId="0" applyNumberFormat="1" applyBorder="1"/>
    <xf numFmtId="170" fontId="4" fillId="0" borderId="22" xfId="14" applyNumberFormat="1" applyFont="1" applyFill="1" applyBorder="1" applyAlignment="1">
      <alignment horizontal="center" vertical="center"/>
    </xf>
    <xf numFmtId="0" fontId="4" fillId="0" borderId="1" xfId="0" applyFont="1" applyBorder="1" applyAlignment="1">
      <alignment horizontal="left" indent="1"/>
    </xf>
    <xf numFmtId="0" fontId="4" fillId="0" borderId="26" xfId="0" applyFont="1" applyBorder="1" applyAlignment="1">
      <alignment horizontal="left" indent="1"/>
    </xf>
    <xf numFmtId="9" fontId="10" fillId="0" borderId="23" xfId="9" applyFont="1" applyFill="1" applyBorder="1" applyAlignment="1">
      <alignment horizontal="right" vertical="center"/>
    </xf>
    <xf numFmtId="9" fontId="4" fillId="0" borderId="33" xfId="9" applyFont="1" applyBorder="1" applyAlignment="1">
      <alignment vertical="center"/>
    </xf>
    <xf numFmtId="9" fontId="4" fillId="0" borderId="29" xfId="9" applyFont="1" applyBorder="1" applyAlignment="1">
      <alignment vertical="center"/>
    </xf>
    <xf numFmtId="164" fontId="10" fillId="0" borderId="7" xfId="4" quotePrefix="1" applyNumberFormat="1" applyFont="1" applyFill="1" applyBorder="1" applyAlignment="1">
      <alignment horizontal="right" vertical="center"/>
    </xf>
    <xf numFmtId="173" fontId="4" fillId="3" borderId="14" xfId="12" applyNumberFormat="1" applyFont="1" applyFill="1" applyBorder="1" applyAlignment="1">
      <alignment horizontal="right" vertical="center"/>
    </xf>
    <xf numFmtId="43" fontId="0" fillId="0" borderId="0" xfId="14" applyFont="1"/>
    <xf numFmtId="43" fontId="0" fillId="0" borderId="0" xfId="0" applyNumberFormat="1"/>
    <xf numFmtId="9" fontId="4" fillId="0" borderId="32" xfId="9" applyFont="1" applyFill="1" applyBorder="1" applyAlignment="1">
      <alignment vertical="center"/>
    </xf>
    <xf numFmtId="9" fontId="4" fillId="0" borderId="2" xfId="9" applyFont="1" applyFill="1" applyBorder="1" applyAlignment="1">
      <alignment vertical="center"/>
    </xf>
    <xf numFmtId="164" fontId="4" fillId="0" borderId="4" xfId="12" applyNumberFormat="1" applyFont="1" applyFill="1" applyBorder="1" applyAlignment="1">
      <alignment horizontal="right" vertical="center"/>
    </xf>
    <xf numFmtId="173" fontId="4" fillId="0" borderId="6" xfId="12" applyNumberFormat="1" applyFont="1" applyFill="1" applyBorder="1" applyAlignment="1">
      <alignment horizontal="right" vertical="center"/>
    </xf>
    <xf numFmtId="9" fontId="6" fillId="0" borderId="0" xfId="9" applyFont="1" applyAlignment="1">
      <alignment vertical="center"/>
    </xf>
    <xf numFmtId="173" fontId="7" fillId="0" borderId="11" xfId="8" applyNumberFormat="1" applyFont="1" applyFill="1" applyBorder="1" applyAlignment="1">
      <alignment vertical="center"/>
    </xf>
    <xf numFmtId="0" fontId="7" fillId="0" borderId="6" xfId="2" applyFont="1" applyFill="1" applyBorder="1" applyAlignment="1">
      <alignment horizontal="left" vertical="center" indent="1"/>
    </xf>
    <xf numFmtId="165" fontId="4" fillId="0" borderId="0" xfId="13" applyNumberFormat="1" applyFont="1" applyFill="1" applyBorder="1" applyAlignment="1" applyProtection="1">
      <alignment horizontal="left" vertical="center" indent="2"/>
    </xf>
    <xf numFmtId="9" fontId="22" fillId="0" borderId="0" xfId="11" applyFont="1" applyAlignment="1">
      <alignment vertical="top"/>
    </xf>
    <xf numFmtId="165" fontId="2" fillId="0" borderId="8" xfId="3" applyNumberFormat="1" applyFont="1" applyFill="1" applyBorder="1" applyAlignment="1">
      <alignment vertical="center"/>
    </xf>
    <xf numFmtId="0" fontId="0" fillId="0" borderId="0" xfId="0" applyAlignment="1"/>
    <xf numFmtId="0" fontId="0" fillId="0" borderId="0" xfId="0" applyBorder="1" applyAlignment="1"/>
    <xf numFmtId="166" fontId="4" fillId="3" borderId="12" xfId="13" applyNumberFormat="1" applyFont="1" applyFill="1" applyBorder="1" applyAlignment="1">
      <alignment horizontal="left" vertical="center" indent="1"/>
    </xf>
    <xf numFmtId="0" fontId="4" fillId="0" borderId="12" xfId="1" applyFont="1" applyBorder="1" applyAlignment="1">
      <alignment horizontal="left" indent="1"/>
    </xf>
    <xf numFmtId="0" fontId="11" fillId="0" borderId="0" xfId="1" applyFont="1" applyAlignment="1">
      <alignment horizontal="left" vertical="center"/>
    </xf>
    <xf numFmtId="0" fontId="24" fillId="0" borderId="0" xfId="1" applyFont="1" applyFill="1" applyAlignment="1">
      <alignment vertical="center"/>
    </xf>
    <xf numFmtId="166" fontId="19" fillId="0" borderId="0" xfId="13" applyNumberFormat="1" applyFont="1" applyFill="1" applyBorder="1" applyAlignment="1">
      <alignment horizontal="right" vertical="center"/>
    </xf>
    <xf numFmtId="0" fontId="24" fillId="0" borderId="0" xfId="1" applyFont="1" applyAlignment="1">
      <alignment vertical="center"/>
    </xf>
    <xf numFmtId="0" fontId="25" fillId="0" borderId="0" xfId="1" applyAlignment="1">
      <alignment vertical="center"/>
    </xf>
    <xf numFmtId="165" fontId="2" fillId="4" borderId="8" xfId="3" applyNumberFormat="1" applyFont="1" applyFill="1" applyBorder="1" applyAlignment="1">
      <alignment vertical="center"/>
    </xf>
    <xf numFmtId="0" fontId="2" fillId="4" borderId="8" xfId="2" applyFont="1" applyFill="1" applyBorder="1" applyAlignment="1">
      <alignment vertical="center"/>
    </xf>
    <xf numFmtId="165" fontId="11" fillId="4" borderId="0" xfId="1" applyNumberFormat="1" applyFont="1" applyFill="1" applyBorder="1" applyAlignment="1">
      <alignment vertical="center"/>
    </xf>
    <xf numFmtId="0" fontId="25" fillId="4" borderId="0" xfId="1" applyFill="1"/>
    <xf numFmtId="165" fontId="25" fillId="4" borderId="0" xfId="1" applyNumberFormat="1" applyFill="1" applyAlignment="1">
      <alignment vertical="center"/>
    </xf>
    <xf numFmtId="0" fontId="28" fillId="4" borderId="12" xfId="20" applyFill="1" applyBorder="1" applyAlignment="1" applyProtection="1"/>
    <xf numFmtId="0" fontId="4" fillId="0" borderId="6" xfId="2" applyFont="1" applyFill="1" applyBorder="1" applyAlignment="1">
      <alignment horizontal="left" vertical="center" indent="1"/>
    </xf>
    <xf numFmtId="165" fontId="7" fillId="4" borderId="14" xfId="3" applyNumberFormat="1" applyFont="1" applyFill="1" applyBorder="1" applyAlignment="1">
      <alignment horizontal="left" vertical="top" wrapText="1"/>
    </xf>
    <xf numFmtId="165" fontId="7" fillId="4" borderId="21" xfId="3" applyNumberFormat="1" applyFont="1" applyFill="1" applyBorder="1" applyAlignment="1">
      <alignment horizontal="left" vertical="top" wrapText="1"/>
    </xf>
    <xf numFmtId="10" fontId="22" fillId="0" borderId="0" xfId="9" applyNumberFormat="1" applyFont="1"/>
    <xf numFmtId="181" fontId="22" fillId="0" borderId="0" xfId="9" applyNumberFormat="1" applyFont="1"/>
    <xf numFmtId="43" fontId="22" fillId="0" borderId="0" xfId="14" applyNumberFormat="1" applyFont="1"/>
    <xf numFmtId="9" fontId="10" fillId="0" borderId="22" xfId="9" applyNumberFormat="1" applyFont="1" applyFill="1" applyBorder="1" applyAlignment="1">
      <alignment horizontal="right" vertical="center"/>
    </xf>
    <xf numFmtId="0" fontId="28" fillId="4" borderId="13" xfId="20" applyFill="1" applyBorder="1" applyAlignment="1" applyProtection="1"/>
    <xf numFmtId="0" fontId="12" fillId="0" borderId="0" xfId="2" applyFont="1" applyFill="1" applyBorder="1" applyAlignment="1">
      <alignment vertical="center" wrapText="1"/>
    </xf>
    <xf numFmtId="0" fontId="12" fillId="0" borderId="0" xfId="2" applyFont="1" applyFill="1" applyBorder="1" applyAlignment="1">
      <alignment horizontal="justify" vertical="center" wrapText="1"/>
    </xf>
    <xf numFmtId="0" fontId="7" fillId="0" borderId="4" xfId="2" applyFont="1" applyFill="1" applyBorder="1" applyAlignment="1" applyProtection="1">
      <alignment horizontal="left" vertical="top" wrapText="1"/>
    </xf>
    <xf numFmtId="0" fontId="7" fillId="0" borderId="5" xfId="2" applyFont="1" applyFill="1" applyBorder="1" applyAlignment="1" applyProtection="1">
      <alignment horizontal="left" vertical="top" wrapText="1"/>
    </xf>
    <xf numFmtId="0" fontId="7" fillId="0" borderId="14" xfId="2" applyFont="1" applyFill="1" applyBorder="1" applyAlignment="1" applyProtection="1">
      <alignment horizontal="left" vertical="top" wrapText="1"/>
    </xf>
    <xf numFmtId="0" fontId="7" fillId="0" borderId="15" xfId="2" applyFont="1" applyFill="1" applyBorder="1" applyAlignment="1" applyProtection="1">
      <alignment horizontal="left" vertical="top" wrapText="1"/>
    </xf>
    <xf numFmtId="165" fontId="11" fillId="0" borderId="0" xfId="1" applyNumberFormat="1" applyFont="1" applyFill="1" applyBorder="1" applyAlignment="1">
      <alignment horizontal="left" vertical="center" wrapText="1"/>
    </xf>
    <xf numFmtId="165" fontId="11" fillId="0" borderId="0" xfId="1" applyNumberFormat="1" applyFont="1" applyFill="1" applyBorder="1" applyAlignment="1">
      <alignment horizontal="left" vertical="top" wrapText="1"/>
    </xf>
    <xf numFmtId="165" fontId="11" fillId="4" borderId="0" xfId="1" applyNumberFormat="1" applyFont="1" applyFill="1" applyBorder="1" applyAlignment="1">
      <alignment horizontal="left" vertical="top" wrapText="1"/>
    </xf>
    <xf numFmtId="165" fontId="11" fillId="0" borderId="1" xfId="1" applyNumberFormat="1" applyFont="1" applyFill="1" applyBorder="1" applyAlignment="1">
      <alignment vertical="top" wrapText="1"/>
    </xf>
    <xf numFmtId="165" fontId="11" fillId="0" borderId="0" xfId="1" applyNumberFormat="1" applyFont="1" applyFill="1" applyBorder="1" applyAlignment="1">
      <alignment vertical="top" wrapText="1"/>
    </xf>
    <xf numFmtId="165" fontId="11" fillId="0" borderId="0" xfId="1" applyNumberFormat="1" applyFont="1" applyFill="1" applyAlignment="1">
      <alignment horizontal="left" vertical="center" wrapText="1"/>
    </xf>
    <xf numFmtId="165" fontId="11" fillId="0" borderId="0" xfId="1" applyNumberFormat="1" applyFont="1" applyFill="1" applyAlignment="1">
      <alignment horizontal="left" vertical="center"/>
    </xf>
    <xf numFmtId="165" fontId="11" fillId="0" borderId="1" xfId="1" applyNumberFormat="1" applyFont="1" applyFill="1" applyBorder="1" applyAlignment="1">
      <alignment horizontal="left" vertical="center" wrapText="1"/>
    </xf>
    <xf numFmtId="165" fontId="7" fillId="4" borderId="4" xfId="3" applyNumberFormat="1" applyFont="1" applyFill="1" applyBorder="1" applyAlignment="1">
      <alignment horizontal="left" vertical="top" wrapText="1"/>
    </xf>
    <xf numFmtId="165" fontId="7" fillId="4" borderId="5" xfId="3" applyNumberFormat="1" applyFont="1" applyFill="1" applyBorder="1" applyAlignment="1">
      <alignment horizontal="left" vertical="top" wrapText="1"/>
    </xf>
    <xf numFmtId="165" fontId="7" fillId="4" borderId="14" xfId="3" applyNumberFormat="1" applyFont="1" applyFill="1" applyBorder="1" applyAlignment="1">
      <alignment horizontal="left" vertical="top" wrapText="1"/>
    </xf>
    <xf numFmtId="165" fontId="7" fillId="4" borderId="15" xfId="3" applyNumberFormat="1" applyFont="1" applyFill="1" applyBorder="1" applyAlignment="1">
      <alignment horizontal="left" vertical="top" wrapText="1"/>
    </xf>
    <xf numFmtId="165" fontId="11" fillId="4" borderId="0" xfId="1" applyNumberFormat="1" applyFont="1" applyFill="1" applyAlignment="1">
      <alignment horizontal="left" vertical="center" wrapText="1"/>
    </xf>
    <xf numFmtId="165" fontId="11" fillId="4" borderId="0" xfId="1" applyNumberFormat="1" applyFont="1" applyFill="1" applyBorder="1" applyAlignment="1">
      <alignment horizontal="justify" vertical="center" wrapText="1"/>
    </xf>
  </cellXfs>
  <cellStyles count="22">
    <cellStyle name="Hiperlink" xfId="20" builtinId="8"/>
    <cellStyle name="Normal" xfId="0" builtinId="0"/>
    <cellStyle name="Normal 2" xfId="21"/>
    <cellStyle name="Normal 3" xfId="1"/>
    <cellStyle name="Normal_Q1" xfId="2"/>
    <cellStyle name="Normal_Q10t" xfId="3"/>
    <cellStyle name="Normal_Q11_1" xfId="4"/>
    <cellStyle name="Normal_Q13_2" xfId="5"/>
    <cellStyle name="Normal_Q21" xfId="6"/>
    <cellStyle name="Normal_Q27" xfId="7"/>
    <cellStyle name="Normal_Q3" xfId="8"/>
    <cellStyle name="Porcentagem" xfId="9" builtinId="5"/>
    <cellStyle name="Porcentagem 2" xfId="10"/>
    <cellStyle name="Porcentagem 2 2" xfId="11"/>
    <cellStyle name="Separador de milhares 2" xfId="12"/>
    <cellStyle name="Separador de milhares 2 2" xfId="13"/>
    <cellStyle name="Vírgula" xfId="14" builtinId="3"/>
    <cellStyle name="XLConnect.Boolean" xfId="15"/>
    <cellStyle name="XLConnect.DateTime" xfId="16"/>
    <cellStyle name="XLConnect.Header" xfId="17"/>
    <cellStyle name="XLConnect.Numeric" xfId="18"/>
    <cellStyle name="XLConnect.String" xfId="19"/>
  </cellStyles>
  <dxfs count="16">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tabSelected="1" zoomScaleNormal="100" workbookViewId="0"/>
  </sheetViews>
  <sheetFormatPr defaultRowHeight="15" x14ac:dyDescent="0.25"/>
  <cols>
    <col min="1" max="1" width="8.5703125" style="266" customWidth="1"/>
    <col min="2" max="2" width="91" style="266" customWidth="1"/>
    <col min="3" max="256" width="9.140625" style="266"/>
    <col min="257" max="257" width="11.28515625" style="266" customWidth="1"/>
    <col min="258" max="258" width="98.140625" style="266" customWidth="1"/>
    <col min="259" max="512" width="9.140625" style="266"/>
    <col min="513" max="513" width="11.28515625" style="266" customWidth="1"/>
    <col min="514" max="514" width="98.140625" style="266" customWidth="1"/>
    <col min="515" max="768" width="9.140625" style="266"/>
    <col min="769" max="769" width="11.28515625" style="266" customWidth="1"/>
    <col min="770" max="770" width="98.140625" style="266" customWidth="1"/>
    <col min="771" max="1024" width="9.140625" style="266"/>
    <col min="1025" max="1025" width="11.28515625" style="266" customWidth="1"/>
    <col min="1026" max="1026" width="98.140625" style="266" customWidth="1"/>
    <col min="1027" max="1280" width="9.140625" style="266"/>
    <col min="1281" max="1281" width="11.28515625" style="266" customWidth="1"/>
    <col min="1282" max="1282" width="98.140625" style="266" customWidth="1"/>
    <col min="1283" max="1536" width="9.140625" style="266"/>
    <col min="1537" max="1537" width="11.28515625" style="266" customWidth="1"/>
    <col min="1538" max="1538" width="98.140625" style="266" customWidth="1"/>
    <col min="1539" max="1792" width="9.140625" style="266"/>
    <col min="1793" max="1793" width="11.28515625" style="266" customWidth="1"/>
    <col min="1794" max="1794" width="98.140625" style="266" customWidth="1"/>
    <col min="1795" max="2048" width="9.140625" style="266"/>
    <col min="2049" max="2049" width="11.28515625" style="266" customWidth="1"/>
    <col min="2050" max="2050" width="98.140625" style="266" customWidth="1"/>
    <col min="2051" max="2304" width="9.140625" style="266"/>
    <col min="2305" max="2305" width="11.28515625" style="266" customWidth="1"/>
    <col min="2306" max="2306" width="98.140625" style="266" customWidth="1"/>
    <col min="2307" max="2560" width="9.140625" style="266"/>
    <col min="2561" max="2561" width="11.28515625" style="266" customWidth="1"/>
    <col min="2562" max="2562" width="98.140625" style="266" customWidth="1"/>
    <col min="2563" max="2816" width="9.140625" style="266"/>
    <col min="2817" max="2817" width="11.28515625" style="266" customWidth="1"/>
    <col min="2818" max="2818" width="98.140625" style="266" customWidth="1"/>
    <col min="2819" max="3072" width="9.140625" style="266"/>
    <col min="3073" max="3073" width="11.28515625" style="266" customWidth="1"/>
    <col min="3074" max="3074" width="98.140625" style="266" customWidth="1"/>
    <col min="3075" max="3328" width="9.140625" style="266"/>
    <col min="3329" max="3329" width="11.28515625" style="266" customWidth="1"/>
    <col min="3330" max="3330" width="98.140625" style="266" customWidth="1"/>
    <col min="3331" max="3584" width="9.140625" style="266"/>
    <col min="3585" max="3585" width="11.28515625" style="266" customWidth="1"/>
    <col min="3586" max="3586" width="98.140625" style="266" customWidth="1"/>
    <col min="3587" max="3840" width="9.140625" style="266"/>
    <col min="3841" max="3841" width="11.28515625" style="266" customWidth="1"/>
    <col min="3842" max="3842" width="98.140625" style="266" customWidth="1"/>
    <col min="3843" max="4096" width="9.140625" style="266"/>
    <col min="4097" max="4097" width="11.28515625" style="266" customWidth="1"/>
    <col min="4098" max="4098" width="98.140625" style="266" customWidth="1"/>
    <col min="4099" max="4352" width="9.140625" style="266"/>
    <col min="4353" max="4353" width="11.28515625" style="266" customWidth="1"/>
    <col min="4354" max="4354" width="98.140625" style="266" customWidth="1"/>
    <col min="4355" max="4608" width="9.140625" style="266"/>
    <col min="4609" max="4609" width="11.28515625" style="266" customWidth="1"/>
    <col min="4610" max="4610" width="98.140625" style="266" customWidth="1"/>
    <col min="4611" max="4864" width="9.140625" style="266"/>
    <col min="4865" max="4865" width="11.28515625" style="266" customWidth="1"/>
    <col min="4866" max="4866" width="98.140625" style="266" customWidth="1"/>
    <col min="4867" max="5120" width="9.140625" style="266"/>
    <col min="5121" max="5121" width="11.28515625" style="266" customWidth="1"/>
    <col min="5122" max="5122" width="98.140625" style="266" customWidth="1"/>
    <col min="5123" max="5376" width="9.140625" style="266"/>
    <col min="5377" max="5377" width="11.28515625" style="266" customWidth="1"/>
    <col min="5378" max="5378" width="98.140625" style="266" customWidth="1"/>
    <col min="5379" max="5632" width="9.140625" style="266"/>
    <col min="5633" max="5633" width="11.28515625" style="266" customWidth="1"/>
    <col min="5634" max="5634" width="98.140625" style="266" customWidth="1"/>
    <col min="5635" max="5888" width="9.140625" style="266"/>
    <col min="5889" max="5889" width="11.28515625" style="266" customWidth="1"/>
    <col min="5890" max="5890" width="98.140625" style="266" customWidth="1"/>
    <col min="5891" max="6144" width="9.140625" style="266"/>
    <col min="6145" max="6145" width="11.28515625" style="266" customWidth="1"/>
    <col min="6146" max="6146" width="98.140625" style="266" customWidth="1"/>
    <col min="6147" max="6400" width="9.140625" style="266"/>
    <col min="6401" max="6401" width="11.28515625" style="266" customWidth="1"/>
    <col min="6402" max="6402" width="98.140625" style="266" customWidth="1"/>
    <col min="6403" max="6656" width="9.140625" style="266"/>
    <col min="6657" max="6657" width="11.28515625" style="266" customWidth="1"/>
    <col min="6658" max="6658" width="98.140625" style="266" customWidth="1"/>
    <col min="6659" max="6912" width="9.140625" style="266"/>
    <col min="6913" max="6913" width="11.28515625" style="266" customWidth="1"/>
    <col min="6914" max="6914" width="98.140625" style="266" customWidth="1"/>
    <col min="6915" max="7168" width="9.140625" style="266"/>
    <col min="7169" max="7169" width="11.28515625" style="266" customWidth="1"/>
    <col min="7170" max="7170" width="98.140625" style="266" customWidth="1"/>
    <col min="7171" max="7424" width="9.140625" style="266"/>
    <col min="7425" max="7425" width="11.28515625" style="266" customWidth="1"/>
    <col min="7426" max="7426" width="98.140625" style="266" customWidth="1"/>
    <col min="7427" max="7680" width="9.140625" style="266"/>
    <col min="7681" max="7681" width="11.28515625" style="266" customWidth="1"/>
    <col min="7682" max="7682" width="98.140625" style="266" customWidth="1"/>
    <col min="7683" max="7936" width="9.140625" style="266"/>
    <col min="7937" max="7937" width="11.28515625" style="266" customWidth="1"/>
    <col min="7938" max="7938" width="98.140625" style="266" customWidth="1"/>
    <col min="7939" max="8192" width="9.140625" style="266"/>
    <col min="8193" max="8193" width="11.28515625" style="266" customWidth="1"/>
    <col min="8194" max="8194" width="98.140625" style="266" customWidth="1"/>
    <col min="8195" max="8448" width="9.140625" style="266"/>
    <col min="8449" max="8449" width="11.28515625" style="266" customWidth="1"/>
    <col min="8450" max="8450" width="98.140625" style="266" customWidth="1"/>
    <col min="8451" max="8704" width="9.140625" style="266"/>
    <col min="8705" max="8705" width="11.28515625" style="266" customWidth="1"/>
    <col min="8706" max="8706" width="98.140625" style="266" customWidth="1"/>
    <col min="8707" max="8960" width="9.140625" style="266"/>
    <col min="8961" max="8961" width="11.28515625" style="266" customWidth="1"/>
    <col min="8962" max="8962" width="98.140625" style="266" customWidth="1"/>
    <col min="8963" max="9216" width="9.140625" style="266"/>
    <col min="9217" max="9217" width="11.28515625" style="266" customWidth="1"/>
    <col min="9218" max="9218" width="98.140625" style="266" customWidth="1"/>
    <col min="9219" max="9472" width="9.140625" style="266"/>
    <col min="9473" max="9473" width="11.28515625" style="266" customWidth="1"/>
    <col min="9474" max="9474" width="98.140625" style="266" customWidth="1"/>
    <col min="9475" max="9728" width="9.140625" style="266"/>
    <col min="9729" max="9729" width="11.28515625" style="266" customWidth="1"/>
    <col min="9730" max="9730" width="98.140625" style="266" customWidth="1"/>
    <col min="9731" max="9984" width="9.140625" style="266"/>
    <col min="9985" max="9985" width="11.28515625" style="266" customWidth="1"/>
    <col min="9986" max="9986" width="98.140625" style="266" customWidth="1"/>
    <col min="9987" max="10240" width="9.140625" style="266"/>
    <col min="10241" max="10241" width="11.28515625" style="266" customWidth="1"/>
    <col min="10242" max="10242" width="98.140625" style="266" customWidth="1"/>
    <col min="10243" max="10496" width="9.140625" style="266"/>
    <col min="10497" max="10497" width="11.28515625" style="266" customWidth="1"/>
    <col min="10498" max="10498" width="98.140625" style="266" customWidth="1"/>
    <col min="10499" max="10752" width="9.140625" style="266"/>
    <col min="10753" max="10753" width="11.28515625" style="266" customWidth="1"/>
    <col min="10754" max="10754" width="98.140625" style="266" customWidth="1"/>
    <col min="10755" max="11008" width="9.140625" style="266"/>
    <col min="11009" max="11009" width="11.28515625" style="266" customWidth="1"/>
    <col min="11010" max="11010" width="98.140625" style="266" customWidth="1"/>
    <col min="11011" max="11264" width="9.140625" style="266"/>
    <col min="11265" max="11265" width="11.28515625" style="266" customWidth="1"/>
    <col min="11266" max="11266" width="98.140625" style="266" customWidth="1"/>
    <col min="11267" max="11520" width="9.140625" style="266"/>
    <col min="11521" max="11521" width="11.28515625" style="266" customWidth="1"/>
    <col min="11522" max="11522" width="98.140625" style="266" customWidth="1"/>
    <col min="11523" max="11776" width="9.140625" style="266"/>
    <col min="11777" max="11777" width="11.28515625" style="266" customWidth="1"/>
    <col min="11778" max="11778" width="98.140625" style="266" customWidth="1"/>
    <col min="11779" max="12032" width="9.140625" style="266"/>
    <col min="12033" max="12033" width="11.28515625" style="266" customWidth="1"/>
    <col min="12034" max="12034" width="98.140625" style="266" customWidth="1"/>
    <col min="12035" max="12288" width="9.140625" style="266"/>
    <col min="12289" max="12289" width="11.28515625" style="266" customWidth="1"/>
    <col min="12290" max="12290" width="98.140625" style="266" customWidth="1"/>
    <col min="12291" max="12544" width="9.140625" style="266"/>
    <col min="12545" max="12545" width="11.28515625" style="266" customWidth="1"/>
    <col min="12546" max="12546" width="98.140625" style="266" customWidth="1"/>
    <col min="12547" max="12800" width="9.140625" style="266"/>
    <col min="12801" max="12801" width="11.28515625" style="266" customWidth="1"/>
    <col min="12802" max="12802" width="98.140625" style="266" customWidth="1"/>
    <col min="12803" max="13056" width="9.140625" style="266"/>
    <col min="13057" max="13057" width="11.28515625" style="266" customWidth="1"/>
    <col min="13058" max="13058" width="98.140625" style="266" customWidth="1"/>
    <col min="13059" max="13312" width="9.140625" style="266"/>
    <col min="13313" max="13313" width="11.28515625" style="266" customWidth="1"/>
    <col min="13314" max="13314" width="98.140625" style="266" customWidth="1"/>
    <col min="13315" max="13568" width="9.140625" style="266"/>
    <col min="13569" max="13569" width="11.28515625" style="266" customWidth="1"/>
    <col min="13570" max="13570" width="98.140625" style="266" customWidth="1"/>
    <col min="13571" max="13824" width="9.140625" style="266"/>
    <col min="13825" max="13825" width="11.28515625" style="266" customWidth="1"/>
    <col min="13826" max="13826" width="98.140625" style="266" customWidth="1"/>
    <col min="13827" max="14080" width="9.140625" style="266"/>
    <col min="14081" max="14081" width="11.28515625" style="266" customWidth="1"/>
    <col min="14082" max="14082" width="98.140625" style="266" customWidth="1"/>
    <col min="14083" max="14336" width="9.140625" style="266"/>
    <col min="14337" max="14337" width="11.28515625" style="266" customWidth="1"/>
    <col min="14338" max="14338" width="98.140625" style="266" customWidth="1"/>
    <col min="14339" max="14592" width="9.140625" style="266"/>
    <col min="14593" max="14593" width="11.28515625" style="266" customWidth="1"/>
    <col min="14594" max="14594" width="98.140625" style="266" customWidth="1"/>
    <col min="14595" max="14848" width="9.140625" style="266"/>
    <col min="14849" max="14849" width="11.28515625" style="266" customWidth="1"/>
    <col min="14850" max="14850" width="98.140625" style="266" customWidth="1"/>
    <col min="14851" max="15104" width="9.140625" style="266"/>
    <col min="15105" max="15105" width="11.28515625" style="266" customWidth="1"/>
    <col min="15106" max="15106" width="98.140625" style="266" customWidth="1"/>
    <col min="15107" max="15360" width="9.140625" style="266"/>
    <col min="15361" max="15361" width="11.28515625" style="266" customWidth="1"/>
    <col min="15362" max="15362" width="98.140625" style="266" customWidth="1"/>
    <col min="15363" max="15616" width="9.140625" style="266"/>
    <col min="15617" max="15617" width="11.28515625" style="266" customWidth="1"/>
    <col min="15618" max="15618" width="98.140625" style="266" customWidth="1"/>
    <col min="15619" max="15872" width="9.140625" style="266"/>
    <col min="15873" max="15873" width="11.28515625" style="266" customWidth="1"/>
    <col min="15874" max="15874" width="98.140625" style="266" customWidth="1"/>
    <col min="15875" max="16128" width="9.140625" style="266"/>
    <col min="16129" max="16129" width="11.28515625" style="266" customWidth="1"/>
    <col min="16130" max="16130" width="98.140625" style="266" customWidth="1"/>
    <col min="16131" max="16384" width="9.140625" style="266"/>
  </cols>
  <sheetData>
    <row r="1" spans="1:4" ht="23.25" customHeight="1" x14ac:dyDescent="0.35">
      <c r="A1" s="264" t="s">
        <v>328</v>
      </c>
      <c r="B1" s="265"/>
    </row>
    <row r="2" spans="1:4" ht="18" customHeight="1" x14ac:dyDescent="0.25">
      <c r="A2" s="267"/>
      <c r="B2" s="268"/>
    </row>
    <row r="3" spans="1:4" ht="18" customHeight="1" x14ac:dyDescent="0.25">
      <c r="A3" s="421" t="s">
        <v>329</v>
      </c>
      <c r="B3" s="269" t="s">
        <v>348</v>
      </c>
      <c r="C3" s="271"/>
      <c r="D3" s="271"/>
    </row>
    <row r="4" spans="1:4" ht="18" customHeight="1" x14ac:dyDescent="0.25">
      <c r="A4" s="421" t="s">
        <v>330</v>
      </c>
      <c r="B4" s="270" t="s">
        <v>369</v>
      </c>
      <c r="D4" s="271"/>
    </row>
    <row r="5" spans="1:4" ht="18" customHeight="1" x14ac:dyDescent="0.25">
      <c r="A5" s="421" t="s">
        <v>331</v>
      </c>
      <c r="B5" s="270" t="s">
        <v>370</v>
      </c>
      <c r="D5" s="271"/>
    </row>
    <row r="6" spans="1:4" ht="18" customHeight="1" x14ac:dyDescent="0.25">
      <c r="A6" s="421" t="s">
        <v>332</v>
      </c>
      <c r="B6" s="349" t="s">
        <v>382</v>
      </c>
      <c r="D6" s="271"/>
    </row>
    <row r="7" spans="1:4" ht="18" customHeight="1" x14ac:dyDescent="0.25">
      <c r="A7" s="421" t="s">
        <v>333</v>
      </c>
      <c r="B7" s="270" t="s">
        <v>387</v>
      </c>
      <c r="D7" s="271"/>
    </row>
    <row r="8" spans="1:4" ht="18" customHeight="1" x14ac:dyDescent="0.25">
      <c r="A8" s="421" t="s">
        <v>334</v>
      </c>
      <c r="B8" s="270" t="s">
        <v>394</v>
      </c>
      <c r="D8" s="271"/>
    </row>
    <row r="9" spans="1:4" ht="18" customHeight="1" x14ac:dyDescent="0.25">
      <c r="A9" s="421" t="s">
        <v>335</v>
      </c>
      <c r="B9" s="270" t="s">
        <v>400</v>
      </c>
      <c r="D9" s="271"/>
    </row>
    <row r="10" spans="1:4" ht="18" customHeight="1" x14ac:dyDescent="0.25">
      <c r="A10" s="421" t="s">
        <v>336</v>
      </c>
      <c r="B10" s="270" t="s">
        <v>404</v>
      </c>
      <c r="D10" s="271"/>
    </row>
    <row r="11" spans="1:4" ht="18" customHeight="1" x14ac:dyDescent="0.25">
      <c r="A11" s="421" t="s">
        <v>337</v>
      </c>
      <c r="B11" s="270" t="s">
        <v>411</v>
      </c>
      <c r="D11" s="271"/>
    </row>
    <row r="12" spans="1:4" ht="18" customHeight="1" x14ac:dyDescent="0.25">
      <c r="A12" s="421" t="s">
        <v>338</v>
      </c>
      <c r="B12" s="270" t="s">
        <v>415</v>
      </c>
      <c r="D12" s="271"/>
    </row>
    <row r="13" spans="1:4" ht="18" customHeight="1" x14ac:dyDescent="0.25">
      <c r="A13" s="421" t="s">
        <v>339</v>
      </c>
      <c r="B13" s="270" t="s">
        <v>422</v>
      </c>
      <c r="D13" s="271"/>
    </row>
    <row r="14" spans="1:4" ht="18" customHeight="1" x14ac:dyDescent="0.25">
      <c r="A14" s="421" t="s">
        <v>340</v>
      </c>
      <c r="B14" s="270" t="s">
        <v>425</v>
      </c>
      <c r="D14" s="271"/>
    </row>
    <row r="15" spans="1:4" ht="18" customHeight="1" x14ac:dyDescent="0.25">
      <c r="A15" s="421" t="s">
        <v>341</v>
      </c>
      <c r="B15" s="270" t="s">
        <v>430</v>
      </c>
      <c r="D15" s="271"/>
    </row>
    <row r="16" spans="1:4" ht="18" customHeight="1" x14ac:dyDescent="0.25">
      <c r="A16" s="421" t="s">
        <v>342</v>
      </c>
      <c r="B16" s="270" t="s">
        <v>437</v>
      </c>
      <c r="D16" s="271"/>
    </row>
    <row r="17" spans="1:4" ht="18" customHeight="1" x14ac:dyDescent="0.25">
      <c r="A17" s="421" t="s">
        <v>343</v>
      </c>
      <c r="B17" s="270" t="s">
        <v>442</v>
      </c>
      <c r="D17" s="271"/>
    </row>
    <row r="18" spans="1:4" ht="18" customHeight="1" x14ac:dyDescent="0.25">
      <c r="A18" s="421" t="s">
        <v>344</v>
      </c>
      <c r="B18" s="270" t="s">
        <v>447</v>
      </c>
      <c r="D18" s="271"/>
    </row>
    <row r="19" spans="1:4" ht="18" customHeight="1" x14ac:dyDescent="0.25">
      <c r="A19" s="421" t="s">
        <v>345</v>
      </c>
      <c r="B19" s="270" t="s">
        <v>451</v>
      </c>
      <c r="D19" s="271"/>
    </row>
    <row r="20" spans="1:4" ht="18" customHeight="1" x14ac:dyDescent="0.25">
      <c r="A20" s="421" t="s">
        <v>346</v>
      </c>
      <c r="B20" s="270" t="s">
        <v>454</v>
      </c>
      <c r="D20" s="271"/>
    </row>
    <row r="21" spans="1:4" ht="18" customHeight="1" x14ac:dyDescent="0.25">
      <c r="A21" s="429" t="s">
        <v>347</v>
      </c>
      <c r="B21" s="317" t="s">
        <v>457</v>
      </c>
      <c r="D21" s="271"/>
    </row>
  </sheetData>
  <hyperlinks>
    <hyperlink ref="A3" location="'Table 1'!A1" display="Table 1"/>
    <hyperlink ref="A4" location="'Table 2'!A1" display="Table 2"/>
    <hyperlink ref="A5" location="'Table 3'!A1" display="Table 3"/>
    <hyperlink ref="A6" location="'Table 4'!A1" display="Table 4"/>
    <hyperlink ref="A7" location="'Table 5'!A1" display="Table 5"/>
    <hyperlink ref="A8" location="'Table 6'!A1" display="Table 6"/>
    <hyperlink ref="A9" location="'Table 7'!A1" display="Table 7"/>
    <hyperlink ref="A10" location="'Table 8'!A1" display="Table 8"/>
    <hyperlink ref="A11" location="'Table 9'!A1" display="Table 9"/>
    <hyperlink ref="A12" location="'Table 10'!A1" display="Table 10"/>
    <hyperlink ref="A13" location="'Table 11'!A1" display="Table 11"/>
    <hyperlink ref="A14" location="'Table 12'!A1" display="Table 12"/>
    <hyperlink ref="A15" location="'Table 13'!A1" display="Table 13"/>
    <hyperlink ref="A16" location="'Table 14'!A1" display="Table 14"/>
    <hyperlink ref="A17" location="'Table 15'!A1" display="Table 15"/>
    <hyperlink ref="A18" location="'Table 16'!A1" display="Table 16"/>
    <hyperlink ref="A19" location="'Table 17'!A1" display="Table 17"/>
    <hyperlink ref="A20" location="'Table 18'!A1" display="Table 18"/>
    <hyperlink ref="A21" location="'Table 19'!A1" display="Table 19"/>
  </hyperlinks>
  <pageMargins left="0.511811024" right="0.511811024" top="0.78740157499999996" bottom="0.78740157499999996" header="0.31496062000000002" footer="0.31496062000000002"/>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9"/>
  <dimension ref="A1:D154"/>
  <sheetViews>
    <sheetView showGridLines="0" zoomScaleNormal="100" workbookViewId="0"/>
  </sheetViews>
  <sheetFormatPr defaultColWidth="9.140625" defaultRowHeight="15" x14ac:dyDescent="0.25"/>
  <cols>
    <col min="1" max="1" width="41.7109375" style="61" customWidth="1"/>
    <col min="2" max="3" width="19.7109375" style="67" customWidth="1"/>
    <col min="4" max="225" width="9.140625" style="68"/>
    <col min="226" max="226" width="51.7109375" style="68" customWidth="1"/>
    <col min="227" max="228" width="10.140625" style="68" customWidth="1"/>
    <col min="229" max="16384" width="9.140625" style="68"/>
  </cols>
  <sheetData>
    <row r="1" spans="1:4" s="44" customFormat="1" ht="21" customHeight="1" x14ac:dyDescent="0.25">
      <c r="A1" s="18" t="s">
        <v>412</v>
      </c>
      <c r="B1" s="43"/>
      <c r="C1" s="148"/>
    </row>
    <row r="2" spans="1:4" s="44" customFormat="1" ht="17.100000000000001" customHeight="1" x14ac:dyDescent="0.25">
      <c r="A2" s="42" t="s">
        <v>413</v>
      </c>
      <c r="B2" s="45"/>
      <c r="C2" s="149"/>
    </row>
    <row r="3" spans="1:4" s="44" customFormat="1" ht="12.75" customHeight="1" x14ac:dyDescent="0.25">
      <c r="A3" s="112"/>
      <c r="B3" s="45"/>
      <c r="C3" s="149"/>
    </row>
    <row r="4" spans="1:4" s="44" customFormat="1" ht="12.75" customHeight="1" x14ac:dyDescent="0.25">
      <c r="A4" s="46"/>
      <c r="B4" s="47"/>
      <c r="C4" s="114"/>
    </row>
    <row r="5" spans="1:4" s="44" customFormat="1" ht="12.75" customHeight="1" x14ac:dyDescent="0.25">
      <c r="A5" s="19" t="s">
        <v>74</v>
      </c>
      <c r="B5" s="40">
        <v>2010</v>
      </c>
      <c r="C5" s="28">
        <v>2015</v>
      </c>
    </row>
    <row r="6" spans="1:4" s="44" customFormat="1" ht="12.75" customHeight="1" x14ac:dyDescent="0.25">
      <c r="A6" s="49"/>
      <c r="B6" s="282" t="s">
        <v>90</v>
      </c>
      <c r="C6" s="165" t="s">
        <v>90</v>
      </c>
    </row>
    <row r="7" spans="1:4" s="55" customFormat="1" ht="12.75" customHeight="1" x14ac:dyDescent="0.25">
      <c r="A7" s="77"/>
      <c r="B7" s="283"/>
      <c r="C7" s="166"/>
    </row>
    <row r="8" spans="1:4" s="55" customFormat="1" ht="12.75" customHeight="1" x14ac:dyDescent="0.25">
      <c r="A8" s="111" t="s">
        <v>27</v>
      </c>
      <c r="B8" s="276">
        <v>14274</v>
      </c>
      <c r="C8" s="37">
        <v>17534</v>
      </c>
    </row>
    <row r="9" spans="1:4" s="55" customFormat="1" ht="12.75" customHeight="1" x14ac:dyDescent="0.25">
      <c r="A9" s="58" t="s">
        <v>92</v>
      </c>
      <c r="B9" s="276">
        <v>2891</v>
      </c>
      <c r="C9" s="37">
        <v>3432</v>
      </c>
      <c r="D9"/>
    </row>
    <row r="10" spans="1:4" s="55" customFormat="1" ht="12.75" customHeight="1" x14ac:dyDescent="0.25">
      <c r="A10" s="58" t="s">
        <v>101</v>
      </c>
      <c r="B10" s="276">
        <v>1030</v>
      </c>
      <c r="C10" s="37">
        <v>1262</v>
      </c>
      <c r="D10"/>
    </row>
    <row r="11" spans="1:4" s="55" customFormat="1" ht="12.75" customHeight="1" x14ac:dyDescent="0.25">
      <c r="A11" s="58" t="s">
        <v>93</v>
      </c>
      <c r="B11" s="276">
        <v>971</v>
      </c>
      <c r="C11" s="37">
        <v>1114</v>
      </c>
      <c r="D11"/>
    </row>
    <row r="12" spans="1:4" s="55" customFormat="1" ht="12.75" customHeight="1" x14ac:dyDescent="0.25">
      <c r="A12" s="58" t="s">
        <v>164</v>
      </c>
      <c r="B12" s="276">
        <v>731</v>
      </c>
      <c r="C12" s="37">
        <v>1056</v>
      </c>
      <c r="D12"/>
    </row>
    <row r="13" spans="1:4" s="55" customFormat="1" ht="12.75" customHeight="1" x14ac:dyDescent="0.25">
      <c r="A13" s="58" t="s">
        <v>100</v>
      </c>
      <c r="B13" s="276">
        <v>835</v>
      </c>
      <c r="C13" s="37">
        <v>1045</v>
      </c>
      <c r="D13"/>
    </row>
    <row r="14" spans="1:4" s="55" customFormat="1" ht="12.75" customHeight="1" x14ac:dyDescent="0.25">
      <c r="A14" s="58" t="s">
        <v>95</v>
      </c>
      <c r="B14" s="276">
        <v>596</v>
      </c>
      <c r="C14" s="37">
        <v>893</v>
      </c>
      <c r="D14"/>
    </row>
    <row r="15" spans="1:4" s="55" customFormat="1" ht="12.75" customHeight="1" x14ac:dyDescent="0.25">
      <c r="A15" s="58" t="s">
        <v>97</v>
      </c>
      <c r="B15" s="276">
        <v>510</v>
      </c>
      <c r="C15" s="37">
        <v>776</v>
      </c>
      <c r="D15"/>
    </row>
    <row r="16" spans="1:4" s="55" customFormat="1" ht="12.75" customHeight="1" x14ac:dyDescent="0.25">
      <c r="A16" s="58" t="s">
        <v>91</v>
      </c>
      <c r="B16" s="276">
        <v>616</v>
      </c>
      <c r="C16" s="37">
        <v>771</v>
      </c>
      <c r="D16"/>
    </row>
    <row r="17" spans="1:4" s="55" customFormat="1" ht="12.75" customHeight="1" x14ac:dyDescent="0.25">
      <c r="A17" s="58" t="s">
        <v>3</v>
      </c>
      <c r="B17" s="276">
        <v>579</v>
      </c>
      <c r="C17" s="37">
        <v>701</v>
      </c>
      <c r="D17"/>
    </row>
    <row r="18" spans="1:4" s="55" customFormat="1" ht="12.75" customHeight="1" x14ac:dyDescent="0.25">
      <c r="A18" s="58" t="s">
        <v>98</v>
      </c>
      <c r="B18" s="276">
        <v>461</v>
      </c>
      <c r="C18" s="37">
        <v>613</v>
      </c>
      <c r="D18"/>
    </row>
    <row r="19" spans="1:4" s="55" customFormat="1" ht="12.75" customHeight="1" x14ac:dyDescent="0.25">
      <c r="A19" s="58" t="s">
        <v>108</v>
      </c>
      <c r="B19" s="276">
        <v>766</v>
      </c>
      <c r="C19" s="37">
        <v>599</v>
      </c>
      <c r="D19"/>
    </row>
    <row r="20" spans="1:4" s="55" customFormat="1" ht="12.75" customHeight="1" x14ac:dyDescent="0.25">
      <c r="A20" s="58" t="s">
        <v>96</v>
      </c>
      <c r="B20" s="276">
        <v>359</v>
      </c>
      <c r="C20" s="37">
        <v>510</v>
      </c>
      <c r="D20"/>
    </row>
    <row r="21" spans="1:4" s="55" customFormat="1" ht="12.75" customHeight="1" x14ac:dyDescent="0.25">
      <c r="A21" s="58" t="s">
        <v>105</v>
      </c>
      <c r="B21" s="276">
        <v>545</v>
      </c>
      <c r="C21" s="37">
        <v>483</v>
      </c>
      <c r="D21"/>
    </row>
    <row r="22" spans="1:4" s="55" customFormat="1" ht="12.75" customHeight="1" x14ac:dyDescent="0.25">
      <c r="A22" s="58" t="s">
        <v>115</v>
      </c>
      <c r="B22" s="276">
        <v>331</v>
      </c>
      <c r="C22" s="37">
        <v>351</v>
      </c>
      <c r="D22"/>
    </row>
    <row r="23" spans="1:4" s="55" customFormat="1" ht="12.75" customHeight="1" x14ac:dyDescent="0.25">
      <c r="A23" s="58" t="s">
        <v>99</v>
      </c>
      <c r="B23" s="276">
        <v>235</v>
      </c>
      <c r="C23" s="37">
        <v>329</v>
      </c>
      <c r="D23"/>
    </row>
    <row r="24" spans="1:4" s="55" customFormat="1" ht="12.75" customHeight="1" x14ac:dyDescent="0.25">
      <c r="A24" s="58" t="s">
        <v>94</v>
      </c>
      <c r="B24" s="276">
        <v>218</v>
      </c>
      <c r="C24" s="37">
        <v>318</v>
      </c>
      <c r="D24"/>
    </row>
    <row r="25" spans="1:4" s="55" customFormat="1" ht="12.75" customHeight="1" x14ac:dyDescent="0.25">
      <c r="A25" s="58" t="s">
        <v>4</v>
      </c>
      <c r="B25" s="276">
        <v>318</v>
      </c>
      <c r="C25" s="37">
        <v>297</v>
      </c>
      <c r="D25"/>
    </row>
    <row r="26" spans="1:4" s="55" customFormat="1" ht="12.75" customHeight="1" x14ac:dyDescent="0.25">
      <c r="A26" s="58" t="s">
        <v>5</v>
      </c>
      <c r="B26" s="276">
        <v>126</v>
      </c>
      <c r="C26" s="37">
        <v>193</v>
      </c>
      <c r="D26"/>
    </row>
    <row r="27" spans="1:4" s="55" customFormat="1" ht="12.75" customHeight="1" x14ac:dyDescent="0.25">
      <c r="A27" s="58" t="s">
        <v>104</v>
      </c>
      <c r="B27" s="276">
        <v>113</v>
      </c>
      <c r="C27" s="37">
        <v>174</v>
      </c>
      <c r="D27"/>
    </row>
    <row r="28" spans="1:4" s="55" customFormat="1" ht="12.75" customHeight="1" x14ac:dyDescent="0.25">
      <c r="A28" s="58" t="s">
        <v>103</v>
      </c>
      <c r="B28" s="276">
        <v>147</v>
      </c>
      <c r="C28" s="37">
        <v>158</v>
      </c>
      <c r="D28"/>
    </row>
    <row r="29" spans="1:4" s="55" customFormat="1" ht="12.75" customHeight="1" x14ac:dyDescent="0.25">
      <c r="A29" s="58" t="s">
        <v>107</v>
      </c>
      <c r="B29" s="276">
        <v>174</v>
      </c>
      <c r="C29" s="37">
        <v>156</v>
      </c>
      <c r="D29"/>
    </row>
    <row r="30" spans="1:4" s="61" customFormat="1" ht="12.75" customHeight="1" x14ac:dyDescent="0.25">
      <c r="A30" s="58" t="s">
        <v>111</v>
      </c>
      <c r="B30" s="276">
        <v>131</v>
      </c>
      <c r="C30" s="37">
        <v>149</v>
      </c>
      <c r="D30"/>
    </row>
    <row r="31" spans="1:4" s="55" customFormat="1" ht="12.75" customHeight="1" x14ac:dyDescent="0.25">
      <c r="A31" s="58" t="s">
        <v>1</v>
      </c>
      <c r="B31" s="276">
        <v>113</v>
      </c>
      <c r="C31" s="37">
        <v>144</v>
      </c>
      <c r="D31"/>
    </row>
    <row r="32" spans="1:4" s="55" customFormat="1" ht="12.75" customHeight="1" x14ac:dyDescent="0.25">
      <c r="A32" s="58" t="s">
        <v>106</v>
      </c>
      <c r="B32" s="276">
        <v>75</v>
      </c>
      <c r="C32" s="37">
        <v>124</v>
      </c>
      <c r="D32"/>
    </row>
    <row r="33" spans="1:4" ht="12.75" customHeight="1" x14ac:dyDescent="0.25">
      <c r="A33" s="58" t="s">
        <v>112</v>
      </c>
      <c r="B33" s="276">
        <v>82</v>
      </c>
      <c r="C33" s="37">
        <v>123</v>
      </c>
      <c r="D33"/>
    </row>
    <row r="34" spans="1:4" ht="12.75" customHeight="1" x14ac:dyDescent="0.25">
      <c r="A34" s="58" t="s">
        <v>102</v>
      </c>
      <c r="B34" s="276">
        <v>98</v>
      </c>
      <c r="C34" s="37">
        <v>117</v>
      </c>
      <c r="D34"/>
    </row>
    <row r="35" spans="1:4" ht="12.75" customHeight="1" x14ac:dyDescent="0.25">
      <c r="A35" s="58" t="s">
        <v>117</v>
      </c>
      <c r="B35" s="276">
        <v>98</v>
      </c>
      <c r="C35" s="37">
        <v>116</v>
      </c>
      <c r="D35"/>
    </row>
    <row r="36" spans="1:4" ht="12.75" customHeight="1" x14ac:dyDescent="0.25">
      <c r="A36" s="58" t="s">
        <v>6</v>
      </c>
      <c r="B36" s="276">
        <v>102</v>
      </c>
      <c r="C36" s="37">
        <v>100</v>
      </c>
      <c r="D36"/>
    </row>
    <row r="37" spans="1:4" ht="12.75" customHeight="1" x14ac:dyDescent="0.25">
      <c r="A37" s="58" t="s">
        <v>109</v>
      </c>
      <c r="B37" s="276">
        <v>77</v>
      </c>
      <c r="C37" s="37">
        <v>99</v>
      </c>
      <c r="D37"/>
    </row>
    <row r="38" spans="1:4" ht="12.75" customHeight="1" x14ac:dyDescent="0.25">
      <c r="A38" s="58" t="s">
        <v>114</v>
      </c>
      <c r="B38" s="276">
        <v>44</v>
      </c>
      <c r="C38" s="37">
        <v>92</v>
      </c>
      <c r="D38"/>
    </row>
    <row r="39" spans="1:4" ht="12.75" customHeight="1" x14ac:dyDescent="0.25">
      <c r="A39" s="58" t="s">
        <v>12</v>
      </c>
      <c r="B39" s="276">
        <v>54</v>
      </c>
      <c r="C39" s="37">
        <v>85</v>
      </c>
      <c r="D39"/>
    </row>
    <row r="40" spans="1:4" ht="12.75" customHeight="1" x14ac:dyDescent="0.25">
      <c r="A40" s="58" t="s">
        <v>2</v>
      </c>
      <c r="B40" s="276">
        <v>64</v>
      </c>
      <c r="C40" s="37">
        <v>73</v>
      </c>
      <c r="D40"/>
    </row>
    <row r="41" spans="1:4" ht="12.75" customHeight="1" x14ac:dyDescent="0.25">
      <c r="A41" s="58" t="s">
        <v>8</v>
      </c>
      <c r="B41" s="276">
        <v>39</v>
      </c>
      <c r="C41" s="37">
        <v>73</v>
      </c>
      <c r="D41"/>
    </row>
    <row r="42" spans="1:4" ht="12.75" customHeight="1" x14ac:dyDescent="0.25">
      <c r="A42" s="58" t="s">
        <v>126</v>
      </c>
      <c r="B42" s="276">
        <v>46</v>
      </c>
      <c r="C42" s="37">
        <v>68</v>
      </c>
      <c r="D42"/>
    </row>
    <row r="43" spans="1:4" ht="12.75" customHeight="1" x14ac:dyDescent="0.25">
      <c r="A43" s="58" t="s">
        <v>110</v>
      </c>
      <c r="B43" s="276">
        <v>42</v>
      </c>
      <c r="C43" s="37">
        <v>67</v>
      </c>
      <c r="D43"/>
    </row>
    <row r="44" spans="1:4" ht="12.75" customHeight="1" x14ac:dyDescent="0.25">
      <c r="A44" s="58" t="s">
        <v>15</v>
      </c>
      <c r="B44" s="276">
        <v>13</v>
      </c>
      <c r="C44" s="37">
        <v>56</v>
      </c>
      <c r="D44"/>
    </row>
    <row r="45" spans="1:4" ht="12.75" customHeight="1" x14ac:dyDescent="0.25">
      <c r="A45" s="58" t="s">
        <v>119</v>
      </c>
      <c r="B45" s="276">
        <v>46</v>
      </c>
      <c r="C45" s="37">
        <v>53</v>
      </c>
      <c r="D45"/>
    </row>
    <row r="46" spans="1:4" ht="12.75" customHeight="1" x14ac:dyDescent="0.25">
      <c r="A46" s="58" t="s">
        <v>392</v>
      </c>
      <c r="B46" s="276">
        <v>30</v>
      </c>
      <c r="C46" s="37">
        <v>52</v>
      </c>
      <c r="D46"/>
    </row>
    <row r="47" spans="1:4" ht="12.75" customHeight="1" x14ac:dyDescent="0.25">
      <c r="A47" s="58" t="s">
        <v>116</v>
      </c>
      <c r="B47" s="276">
        <v>36</v>
      </c>
      <c r="C47" s="37">
        <v>49</v>
      </c>
      <c r="D47"/>
    </row>
    <row r="48" spans="1:4" ht="12.75" customHeight="1" x14ac:dyDescent="0.25">
      <c r="A48" s="58" t="s">
        <v>7</v>
      </c>
      <c r="B48" s="276">
        <v>24</v>
      </c>
      <c r="C48" s="37">
        <v>43</v>
      </c>
      <c r="D48"/>
    </row>
    <row r="49" spans="1:4" ht="12.75" customHeight="1" x14ac:dyDescent="0.25">
      <c r="A49" s="58" t="s">
        <v>120</v>
      </c>
      <c r="B49" s="276">
        <v>35</v>
      </c>
      <c r="C49" s="37">
        <v>42</v>
      </c>
      <c r="D49"/>
    </row>
    <row r="50" spans="1:4" ht="12.75" customHeight="1" x14ac:dyDescent="0.25">
      <c r="A50" s="58" t="s">
        <v>128</v>
      </c>
      <c r="B50" s="276">
        <v>19</v>
      </c>
      <c r="C50" s="37">
        <v>31</v>
      </c>
      <c r="D50"/>
    </row>
    <row r="51" spans="1:4" ht="12.75" customHeight="1" x14ac:dyDescent="0.25">
      <c r="A51" s="58" t="s">
        <v>134</v>
      </c>
      <c r="B51" s="276">
        <v>13</v>
      </c>
      <c r="C51" s="37">
        <v>25</v>
      </c>
      <c r="D51"/>
    </row>
    <row r="52" spans="1:4" ht="12.75" customHeight="1" x14ac:dyDescent="0.25">
      <c r="A52" s="58" t="s">
        <v>118</v>
      </c>
      <c r="B52" s="276">
        <v>23</v>
      </c>
      <c r="C52" s="37">
        <v>23</v>
      </c>
      <c r="D52"/>
    </row>
    <row r="53" spans="1:4" ht="12.75" customHeight="1" x14ac:dyDescent="0.25">
      <c r="A53" s="58" t="s">
        <v>13</v>
      </c>
      <c r="B53" s="276">
        <v>26</v>
      </c>
      <c r="C53" s="37">
        <v>22</v>
      </c>
      <c r="D53"/>
    </row>
    <row r="54" spans="1:4" ht="12.75" customHeight="1" x14ac:dyDescent="0.25">
      <c r="A54" s="58" t="s">
        <v>9</v>
      </c>
      <c r="B54" s="276">
        <v>35</v>
      </c>
      <c r="C54" s="37">
        <v>21</v>
      </c>
      <c r="D54"/>
    </row>
    <row r="55" spans="1:4" ht="12.75" customHeight="1" x14ac:dyDescent="0.25">
      <c r="A55" s="58" t="s">
        <v>14</v>
      </c>
      <c r="B55" s="276">
        <v>23</v>
      </c>
      <c r="C55" s="37">
        <v>21</v>
      </c>
      <c r="D55"/>
    </row>
    <row r="56" spans="1:4" ht="12.75" customHeight="1" x14ac:dyDescent="0.25">
      <c r="A56" s="58" t="s">
        <v>154</v>
      </c>
      <c r="B56" s="276">
        <v>23</v>
      </c>
      <c r="C56" s="37">
        <v>19</v>
      </c>
      <c r="D56"/>
    </row>
    <row r="57" spans="1:4" ht="12.75" customHeight="1" x14ac:dyDescent="0.25">
      <c r="A57" s="58" t="s">
        <v>121</v>
      </c>
      <c r="B57" s="276">
        <v>19</v>
      </c>
      <c r="C57" s="37">
        <v>19</v>
      </c>
      <c r="D57"/>
    </row>
    <row r="58" spans="1:4" ht="12.75" customHeight="1" x14ac:dyDescent="0.25">
      <c r="A58" s="58" t="s">
        <v>137</v>
      </c>
      <c r="B58" s="276">
        <v>10</v>
      </c>
      <c r="C58" s="37">
        <v>18</v>
      </c>
      <c r="D58"/>
    </row>
    <row r="59" spans="1:4" ht="12.75" customHeight="1" x14ac:dyDescent="0.25">
      <c r="A59" s="58" t="s">
        <v>20</v>
      </c>
      <c r="B59" s="276">
        <v>3</v>
      </c>
      <c r="C59" s="37">
        <v>18</v>
      </c>
      <c r="D59"/>
    </row>
    <row r="60" spans="1:4" ht="12.75" customHeight="1" x14ac:dyDescent="0.25">
      <c r="A60" s="58" t="s">
        <v>10</v>
      </c>
      <c r="B60" s="276">
        <v>10</v>
      </c>
      <c r="C60" s="37">
        <v>17</v>
      </c>
      <c r="D60"/>
    </row>
    <row r="61" spans="1:4" ht="12.75" customHeight="1" x14ac:dyDescent="0.25">
      <c r="A61" s="58" t="s">
        <v>127</v>
      </c>
      <c r="B61" s="276">
        <v>9</v>
      </c>
      <c r="C61" s="37">
        <v>17</v>
      </c>
      <c r="D61"/>
    </row>
    <row r="62" spans="1:4" ht="12.75" customHeight="1" x14ac:dyDescent="0.25">
      <c r="A62" s="58" t="s">
        <v>147</v>
      </c>
      <c r="B62" s="276">
        <v>7</v>
      </c>
      <c r="C62" s="37">
        <v>16</v>
      </c>
      <c r="D62"/>
    </row>
    <row r="63" spans="1:4" ht="12.75" customHeight="1" x14ac:dyDescent="0.25">
      <c r="A63" s="58" t="s">
        <v>136</v>
      </c>
      <c r="B63" s="276">
        <v>7</v>
      </c>
      <c r="C63" s="37">
        <v>15</v>
      </c>
      <c r="D63"/>
    </row>
    <row r="64" spans="1:4" ht="12.75" customHeight="1" x14ac:dyDescent="0.25">
      <c r="A64" s="58" t="s">
        <v>142</v>
      </c>
      <c r="B64" s="276">
        <v>39</v>
      </c>
      <c r="C64" s="37">
        <v>14</v>
      </c>
      <c r="D64"/>
    </row>
    <row r="65" spans="1:4" ht="12.75" customHeight="1" x14ac:dyDescent="0.25">
      <c r="A65" s="58" t="s">
        <v>122</v>
      </c>
      <c r="B65" s="276">
        <v>15</v>
      </c>
      <c r="C65" s="37">
        <v>14</v>
      </c>
      <c r="D65"/>
    </row>
    <row r="66" spans="1:4" ht="12.75" customHeight="1" x14ac:dyDescent="0.25">
      <c r="A66" s="58" t="s">
        <v>21</v>
      </c>
      <c r="B66" s="276">
        <v>5</v>
      </c>
      <c r="C66" s="37">
        <v>14</v>
      </c>
      <c r="D66"/>
    </row>
    <row r="67" spans="1:4" ht="12.75" customHeight="1" x14ac:dyDescent="0.25">
      <c r="A67" s="58" t="s">
        <v>113</v>
      </c>
      <c r="B67" s="276">
        <v>7</v>
      </c>
      <c r="C67" s="37">
        <v>13</v>
      </c>
      <c r="D67"/>
    </row>
    <row r="68" spans="1:4" ht="12.75" customHeight="1" x14ac:dyDescent="0.25">
      <c r="A68" s="58" t="s">
        <v>129</v>
      </c>
      <c r="B68" s="276">
        <v>6</v>
      </c>
      <c r="C68" s="37">
        <v>13</v>
      </c>
      <c r="D68"/>
    </row>
    <row r="69" spans="1:4" ht="12.75" customHeight="1" x14ac:dyDescent="0.25">
      <c r="A69" s="58" t="s">
        <v>139</v>
      </c>
      <c r="B69" s="276">
        <v>3</v>
      </c>
      <c r="C69" s="37">
        <v>11</v>
      </c>
      <c r="D69"/>
    </row>
    <row r="70" spans="1:4" ht="12.75" customHeight="1" x14ac:dyDescent="0.25">
      <c r="A70" s="58" t="s">
        <v>148</v>
      </c>
      <c r="B70" s="276">
        <v>9</v>
      </c>
      <c r="C70" s="37">
        <v>10</v>
      </c>
      <c r="D70"/>
    </row>
    <row r="71" spans="1:4" ht="12.75" customHeight="1" x14ac:dyDescent="0.25">
      <c r="A71" s="58" t="s">
        <v>11</v>
      </c>
      <c r="B71" s="276">
        <v>5</v>
      </c>
      <c r="C71" s="37">
        <v>10</v>
      </c>
      <c r="D71"/>
    </row>
    <row r="72" spans="1:4" ht="12.75" customHeight="1" x14ac:dyDescent="0.25">
      <c r="A72" s="58" t="s">
        <v>132</v>
      </c>
      <c r="B72" s="276">
        <v>8</v>
      </c>
      <c r="C72" s="37">
        <v>9</v>
      </c>
      <c r="D72"/>
    </row>
    <row r="73" spans="1:4" ht="12.75" customHeight="1" x14ac:dyDescent="0.25">
      <c r="A73" s="58" t="s">
        <v>18</v>
      </c>
      <c r="B73" s="276">
        <v>3</v>
      </c>
      <c r="C73" s="37">
        <v>9</v>
      </c>
      <c r="D73"/>
    </row>
    <row r="74" spans="1:4" ht="12.75" customHeight="1" x14ac:dyDescent="0.25">
      <c r="A74" s="58" t="s">
        <v>125</v>
      </c>
      <c r="B74" s="276">
        <v>2</v>
      </c>
      <c r="C74" s="37">
        <v>9</v>
      </c>
      <c r="D74"/>
    </row>
    <row r="75" spans="1:4" ht="12.75" customHeight="1" x14ac:dyDescent="0.25">
      <c r="A75" s="58" t="s">
        <v>144</v>
      </c>
      <c r="B75" s="276">
        <v>5</v>
      </c>
      <c r="C75" s="37">
        <v>8</v>
      </c>
      <c r="D75"/>
    </row>
    <row r="76" spans="1:4" ht="12.75" customHeight="1" x14ac:dyDescent="0.25">
      <c r="A76" s="58" t="s">
        <v>152</v>
      </c>
      <c r="B76" s="276">
        <v>3</v>
      </c>
      <c r="C76" s="37">
        <v>8</v>
      </c>
      <c r="D76"/>
    </row>
    <row r="77" spans="1:4" ht="12.75" customHeight="1" x14ac:dyDescent="0.25">
      <c r="A77" s="58" t="s">
        <v>135</v>
      </c>
      <c r="B77" s="276">
        <v>7</v>
      </c>
      <c r="C77" s="37">
        <v>7</v>
      </c>
      <c r="D77"/>
    </row>
    <row r="78" spans="1:4" ht="12.75" customHeight="1" x14ac:dyDescent="0.25">
      <c r="A78" s="58" t="s">
        <v>141</v>
      </c>
      <c r="B78" s="276">
        <v>5</v>
      </c>
      <c r="C78" s="37">
        <v>6</v>
      </c>
      <c r="D78"/>
    </row>
    <row r="79" spans="1:4" ht="12.75" customHeight="1" x14ac:dyDescent="0.25">
      <c r="A79" s="58" t="s">
        <v>140</v>
      </c>
      <c r="B79" s="276">
        <v>5</v>
      </c>
      <c r="C79" s="37">
        <v>6</v>
      </c>
      <c r="D79"/>
    </row>
    <row r="80" spans="1:4" ht="12.75" customHeight="1" x14ac:dyDescent="0.25">
      <c r="A80" s="58" t="s">
        <v>145</v>
      </c>
      <c r="B80" s="276">
        <v>4</v>
      </c>
      <c r="C80" s="37">
        <v>6</v>
      </c>
      <c r="D80"/>
    </row>
    <row r="81" spans="1:4" ht="12.75" customHeight="1" x14ac:dyDescent="0.25">
      <c r="A81" s="58" t="s">
        <v>158</v>
      </c>
      <c r="B81" s="276">
        <v>2</v>
      </c>
      <c r="C81" s="37">
        <v>6</v>
      </c>
      <c r="D81"/>
    </row>
    <row r="82" spans="1:4" ht="12.75" customHeight="1" x14ac:dyDescent="0.25">
      <c r="A82" s="58" t="s">
        <v>133</v>
      </c>
      <c r="B82" s="276">
        <v>2</v>
      </c>
      <c r="C82" s="37">
        <v>6</v>
      </c>
      <c r="D82"/>
    </row>
    <row r="83" spans="1:4" ht="12.75" customHeight="1" x14ac:dyDescent="0.25">
      <c r="A83" s="58" t="s">
        <v>59</v>
      </c>
      <c r="B83" s="276">
        <v>1</v>
      </c>
      <c r="C83" s="37">
        <v>6</v>
      </c>
      <c r="D83"/>
    </row>
    <row r="84" spans="1:4" ht="12.75" customHeight="1" x14ac:dyDescent="0.25">
      <c r="A84" s="58" t="s">
        <v>131</v>
      </c>
      <c r="B84" s="276">
        <v>11</v>
      </c>
      <c r="C84" s="37">
        <v>5</v>
      </c>
      <c r="D84"/>
    </row>
    <row r="85" spans="1:4" ht="12.75" customHeight="1" x14ac:dyDescent="0.25">
      <c r="A85" s="58" t="s">
        <v>130</v>
      </c>
      <c r="B85" s="276">
        <v>2</v>
      </c>
      <c r="C85" s="37">
        <v>5</v>
      </c>
      <c r="D85"/>
    </row>
    <row r="86" spans="1:4" ht="12.75" customHeight="1" x14ac:dyDescent="0.25">
      <c r="A86" s="58" t="s">
        <v>167</v>
      </c>
      <c r="B86" s="276">
        <v>0</v>
      </c>
      <c r="C86" s="37">
        <v>5</v>
      </c>
      <c r="D86"/>
    </row>
    <row r="87" spans="1:4" ht="12.75" customHeight="1" x14ac:dyDescent="0.25">
      <c r="A87" s="58" t="s">
        <v>146</v>
      </c>
      <c r="B87" s="276">
        <v>10</v>
      </c>
      <c r="C87" s="37">
        <v>4</v>
      </c>
      <c r="D87"/>
    </row>
    <row r="88" spans="1:4" ht="12.75" customHeight="1" x14ac:dyDescent="0.25">
      <c r="A88" s="58" t="s">
        <v>124</v>
      </c>
      <c r="B88" s="276">
        <v>2</v>
      </c>
      <c r="C88" s="37">
        <v>4</v>
      </c>
      <c r="D88"/>
    </row>
    <row r="89" spans="1:4" ht="12.75" customHeight="1" x14ac:dyDescent="0.25">
      <c r="A89" s="58" t="s">
        <v>57</v>
      </c>
      <c r="B89" s="276">
        <v>1</v>
      </c>
      <c r="C89" s="37">
        <v>4</v>
      </c>
      <c r="D89"/>
    </row>
    <row r="90" spans="1:4" ht="12.75" customHeight="1" x14ac:dyDescent="0.25">
      <c r="A90" s="58" t="s">
        <v>160</v>
      </c>
      <c r="B90" s="276">
        <v>1</v>
      </c>
      <c r="C90" s="37">
        <v>4</v>
      </c>
      <c r="D90"/>
    </row>
    <row r="91" spans="1:4" ht="12.75" customHeight="1" x14ac:dyDescent="0.25">
      <c r="A91" s="58" t="s">
        <v>166</v>
      </c>
      <c r="B91" s="276">
        <v>1</v>
      </c>
      <c r="C91" s="37">
        <v>4</v>
      </c>
      <c r="D91"/>
    </row>
    <row r="92" spans="1:4" ht="12.75" customHeight="1" x14ac:dyDescent="0.25">
      <c r="A92" s="58" t="s">
        <v>156</v>
      </c>
      <c r="B92" s="276">
        <v>8</v>
      </c>
      <c r="C92" s="37">
        <v>3</v>
      </c>
      <c r="D92"/>
    </row>
    <row r="93" spans="1:4" ht="12.75" customHeight="1" x14ac:dyDescent="0.25">
      <c r="A93" s="58" t="s">
        <v>17</v>
      </c>
      <c r="B93" s="276">
        <v>6</v>
      </c>
      <c r="C93" s="37">
        <v>3</v>
      </c>
      <c r="D93"/>
    </row>
    <row r="94" spans="1:4" ht="12.75" customHeight="1" x14ac:dyDescent="0.25">
      <c r="A94" s="58" t="s">
        <v>16</v>
      </c>
      <c r="B94" s="276">
        <v>5</v>
      </c>
      <c r="C94" s="37">
        <v>3</v>
      </c>
      <c r="D94"/>
    </row>
    <row r="95" spans="1:4" ht="12.75" customHeight="1" x14ac:dyDescent="0.25">
      <c r="A95" s="58" t="s">
        <v>150</v>
      </c>
      <c r="B95" s="276">
        <v>5</v>
      </c>
      <c r="C95" s="37">
        <v>3</v>
      </c>
      <c r="D95"/>
    </row>
    <row r="96" spans="1:4" ht="12.75" customHeight="1" x14ac:dyDescent="0.25">
      <c r="A96" s="58" t="s">
        <v>149</v>
      </c>
      <c r="B96" s="276">
        <v>4</v>
      </c>
      <c r="C96" s="37">
        <v>3</v>
      </c>
      <c r="D96"/>
    </row>
    <row r="97" spans="1:4" ht="12.75" customHeight="1" x14ac:dyDescent="0.25">
      <c r="A97" s="58" t="s">
        <v>161</v>
      </c>
      <c r="B97" s="276">
        <v>4</v>
      </c>
      <c r="C97" s="37">
        <v>3</v>
      </c>
      <c r="D97"/>
    </row>
    <row r="98" spans="1:4" ht="12.75" customHeight="1" x14ac:dyDescent="0.25">
      <c r="A98" s="58" t="s">
        <v>123</v>
      </c>
      <c r="B98" s="276">
        <v>2</v>
      </c>
      <c r="C98" s="37">
        <v>3</v>
      </c>
      <c r="D98"/>
    </row>
    <row r="99" spans="1:4" ht="12.75" customHeight="1" x14ac:dyDescent="0.25">
      <c r="A99" s="58" t="s">
        <v>155</v>
      </c>
      <c r="B99" s="276">
        <v>1</v>
      </c>
      <c r="C99" s="37">
        <v>3</v>
      </c>
      <c r="D99"/>
    </row>
    <row r="100" spans="1:4" ht="12.75" customHeight="1" x14ac:dyDescent="0.25">
      <c r="A100" s="58" t="s">
        <v>63</v>
      </c>
      <c r="B100" s="276">
        <v>1</v>
      </c>
      <c r="C100" s="37">
        <v>3</v>
      </c>
      <c r="D100"/>
    </row>
    <row r="101" spans="1:4" ht="12.75" customHeight="1" x14ac:dyDescent="0.25">
      <c r="A101" s="58" t="s">
        <v>153</v>
      </c>
      <c r="B101" s="276">
        <v>0</v>
      </c>
      <c r="C101" s="37">
        <v>3</v>
      </c>
      <c r="D101"/>
    </row>
    <row r="102" spans="1:4" ht="12.75" customHeight="1" x14ac:dyDescent="0.25">
      <c r="A102" s="58" t="s">
        <v>151</v>
      </c>
      <c r="B102" s="276">
        <v>0</v>
      </c>
      <c r="C102" s="37">
        <v>3</v>
      </c>
      <c r="D102"/>
    </row>
    <row r="103" spans="1:4" ht="12.75" customHeight="1" x14ac:dyDescent="0.25">
      <c r="A103" s="58" t="s">
        <v>165</v>
      </c>
      <c r="B103" s="276">
        <v>3</v>
      </c>
      <c r="C103" s="37">
        <v>2</v>
      </c>
      <c r="D103"/>
    </row>
    <row r="104" spans="1:4" ht="12.75" customHeight="1" x14ac:dyDescent="0.25">
      <c r="A104" s="58" t="s">
        <v>19</v>
      </c>
      <c r="B104" s="276">
        <v>2</v>
      </c>
      <c r="C104" s="37">
        <v>2</v>
      </c>
      <c r="D104"/>
    </row>
    <row r="105" spans="1:4" ht="12.75" customHeight="1" x14ac:dyDescent="0.25">
      <c r="A105" s="58" t="s">
        <v>55</v>
      </c>
      <c r="B105" s="276">
        <v>2</v>
      </c>
      <c r="C105" s="37">
        <v>2</v>
      </c>
      <c r="D105"/>
    </row>
    <row r="106" spans="1:4" ht="12.75" customHeight="1" x14ac:dyDescent="0.25">
      <c r="A106" s="58" t="s">
        <v>173</v>
      </c>
      <c r="B106" s="276">
        <v>1</v>
      </c>
      <c r="C106" s="37">
        <v>2</v>
      </c>
      <c r="D106"/>
    </row>
    <row r="107" spans="1:4" ht="12.75" customHeight="1" x14ac:dyDescent="0.25">
      <c r="A107" s="58" t="s">
        <v>174</v>
      </c>
      <c r="B107" s="276">
        <v>1</v>
      </c>
      <c r="C107" s="37">
        <v>2</v>
      </c>
      <c r="D107"/>
    </row>
    <row r="108" spans="1:4" ht="12.75" customHeight="1" x14ac:dyDescent="0.25">
      <c r="A108" s="58" t="s">
        <v>181</v>
      </c>
      <c r="B108" s="276">
        <v>0</v>
      </c>
      <c r="C108" s="37">
        <v>2</v>
      </c>
      <c r="D108"/>
    </row>
    <row r="109" spans="1:4" ht="12.75" customHeight="1" x14ac:dyDescent="0.25">
      <c r="A109" s="58" t="s">
        <v>199</v>
      </c>
      <c r="B109" s="276">
        <v>0</v>
      </c>
      <c r="C109" s="37">
        <v>2</v>
      </c>
      <c r="D109"/>
    </row>
    <row r="110" spans="1:4" ht="12.75" customHeight="1" x14ac:dyDescent="0.25">
      <c r="A110" s="58" t="s">
        <v>143</v>
      </c>
      <c r="B110" s="276">
        <v>0</v>
      </c>
      <c r="C110" s="37">
        <v>2</v>
      </c>
      <c r="D110"/>
    </row>
    <row r="111" spans="1:4" ht="12.75" customHeight="1" x14ac:dyDescent="0.25">
      <c r="A111" s="58" t="s">
        <v>157</v>
      </c>
      <c r="B111" s="276">
        <v>0</v>
      </c>
      <c r="C111" s="37">
        <v>2</v>
      </c>
      <c r="D111"/>
    </row>
    <row r="112" spans="1:4" ht="12.75" customHeight="1" x14ac:dyDescent="0.25">
      <c r="A112" s="58" t="s">
        <v>168</v>
      </c>
      <c r="B112" s="276">
        <v>4</v>
      </c>
      <c r="C112" s="37">
        <v>1</v>
      </c>
      <c r="D112"/>
    </row>
    <row r="113" spans="1:4" ht="12.75" customHeight="1" x14ac:dyDescent="0.25">
      <c r="A113" s="58" t="s">
        <v>159</v>
      </c>
      <c r="B113" s="276">
        <v>3</v>
      </c>
      <c r="C113" s="37">
        <v>1</v>
      </c>
      <c r="D113"/>
    </row>
    <row r="114" spans="1:4" ht="12.75" customHeight="1" x14ac:dyDescent="0.25">
      <c r="A114" s="58" t="s">
        <v>58</v>
      </c>
      <c r="B114" s="276">
        <v>2</v>
      </c>
      <c r="C114" s="37">
        <v>1</v>
      </c>
      <c r="D114"/>
    </row>
    <row r="115" spans="1:4" ht="12.75" customHeight="1" x14ac:dyDescent="0.25">
      <c r="A115" s="58" t="s">
        <v>191</v>
      </c>
      <c r="B115" s="276">
        <v>2</v>
      </c>
      <c r="C115" s="37">
        <v>1</v>
      </c>
      <c r="D115"/>
    </row>
    <row r="116" spans="1:4" ht="12.75" customHeight="1" x14ac:dyDescent="0.25">
      <c r="A116" s="58" t="s">
        <v>179</v>
      </c>
      <c r="B116" s="276">
        <v>2</v>
      </c>
      <c r="C116" s="37">
        <v>1</v>
      </c>
      <c r="D116"/>
    </row>
    <row r="117" spans="1:4" ht="12.75" customHeight="1" x14ac:dyDescent="0.25">
      <c r="A117" s="58" t="s">
        <v>176</v>
      </c>
      <c r="B117" s="276">
        <v>1</v>
      </c>
      <c r="C117" s="37">
        <v>1</v>
      </c>
      <c r="D117"/>
    </row>
    <row r="118" spans="1:4" ht="12.75" customHeight="1" x14ac:dyDescent="0.25">
      <c r="A118" s="58" t="s">
        <v>177</v>
      </c>
      <c r="B118" s="276">
        <v>1</v>
      </c>
      <c r="C118" s="37">
        <v>1</v>
      </c>
      <c r="D118"/>
    </row>
    <row r="119" spans="1:4" ht="12.75" customHeight="1" x14ac:dyDescent="0.25">
      <c r="A119" s="58" t="s">
        <v>410</v>
      </c>
      <c r="B119" s="276">
        <v>1</v>
      </c>
      <c r="C119" s="37">
        <v>1</v>
      </c>
      <c r="D119"/>
    </row>
    <row r="120" spans="1:4" ht="12.75" customHeight="1" x14ac:dyDescent="0.25">
      <c r="A120" s="58" t="s">
        <v>175</v>
      </c>
      <c r="B120" s="276">
        <v>1</v>
      </c>
      <c r="C120" s="37">
        <v>1</v>
      </c>
      <c r="D120"/>
    </row>
    <row r="121" spans="1:4" ht="12.75" customHeight="1" x14ac:dyDescent="0.25">
      <c r="A121" s="58" t="s">
        <v>200</v>
      </c>
      <c r="B121" s="276">
        <v>1</v>
      </c>
      <c r="C121" s="37">
        <v>1</v>
      </c>
      <c r="D121"/>
    </row>
    <row r="122" spans="1:4" ht="12.75" customHeight="1" x14ac:dyDescent="0.25">
      <c r="A122" s="58" t="s">
        <v>138</v>
      </c>
      <c r="B122" s="276">
        <v>1</v>
      </c>
      <c r="C122" s="37">
        <v>1</v>
      </c>
      <c r="D122"/>
    </row>
    <row r="123" spans="1:4" ht="12.75" customHeight="1" x14ac:dyDescent="0.25">
      <c r="A123" s="58" t="s">
        <v>201</v>
      </c>
      <c r="B123" s="276">
        <v>0</v>
      </c>
      <c r="C123" s="37">
        <v>1</v>
      </c>
      <c r="D123"/>
    </row>
    <row r="124" spans="1:4" ht="12.75" customHeight="1" x14ac:dyDescent="0.25">
      <c r="A124" s="58" t="s">
        <v>182</v>
      </c>
      <c r="B124" s="276">
        <v>0</v>
      </c>
      <c r="C124" s="37">
        <v>1</v>
      </c>
      <c r="D124"/>
    </row>
    <row r="125" spans="1:4" ht="12.75" customHeight="1" x14ac:dyDescent="0.25">
      <c r="A125" s="58" t="s">
        <v>64</v>
      </c>
      <c r="B125" s="276">
        <v>0</v>
      </c>
      <c r="C125" s="37">
        <v>1</v>
      </c>
      <c r="D125"/>
    </row>
    <row r="126" spans="1:4" ht="12.75" customHeight="1" x14ac:dyDescent="0.25">
      <c r="A126" s="58" t="s">
        <v>183</v>
      </c>
      <c r="B126" s="276">
        <v>0</v>
      </c>
      <c r="C126" s="37">
        <v>1</v>
      </c>
      <c r="D126"/>
    </row>
    <row r="127" spans="1:4" ht="12.75" customHeight="1" x14ac:dyDescent="0.25">
      <c r="A127" s="167" t="s">
        <v>185</v>
      </c>
      <c r="B127" s="276">
        <v>0</v>
      </c>
      <c r="C127" s="37">
        <v>1</v>
      </c>
      <c r="D127"/>
    </row>
    <row r="128" spans="1:4" ht="12.75" customHeight="1" x14ac:dyDescent="0.25">
      <c r="A128" s="167" t="s">
        <v>186</v>
      </c>
      <c r="B128" s="276">
        <v>0</v>
      </c>
      <c r="C128" s="37">
        <v>1</v>
      </c>
      <c r="D128"/>
    </row>
    <row r="129" spans="1:4" ht="12.75" customHeight="1" x14ac:dyDescent="0.25">
      <c r="A129" s="167" t="s">
        <v>66</v>
      </c>
      <c r="B129" s="276">
        <v>0</v>
      </c>
      <c r="C129" s="37">
        <v>1</v>
      </c>
      <c r="D129"/>
    </row>
    <row r="130" spans="1:4" ht="12.75" customHeight="1" x14ac:dyDescent="0.25">
      <c r="A130" s="167" t="s">
        <v>202</v>
      </c>
      <c r="B130" s="276">
        <v>0</v>
      </c>
      <c r="C130" s="37">
        <v>1</v>
      </c>
      <c r="D130"/>
    </row>
    <row r="131" spans="1:4" ht="12.75" customHeight="1" x14ac:dyDescent="0.25">
      <c r="A131" s="167" t="s">
        <v>205</v>
      </c>
      <c r="B131" s="276">
        <v>0</v>
      </c>
      <c r="C131" s="37">
        <v>1</v>
      </c>
      <c r="D131"/>
    </row>
    <row r="132" spans="1:4" ht="12.75" customHeight="1" x14ac:dyDescent="0.25">
      <c r="A132" s="167" t="s">
        <v>196</v>
      </c>
      <c r="B132" s="276">
        <v>0</v>
      </c>
      <c r="C132" s="37">
        <v>1</v>
      </c>
      <c r="D132"/>
    </row>
    <row r="133" spans="1:4" ht="12.75" customHeight="1" x14ac:dyDescent="0.25">
      <c r="A133" s="167" t="s">
        <v>188</v>
      </c>
      <c r="B133" s="276">
        <v>0</v>
      </c>
      <c r="C133" s="37">
        <v>1</v>
      </c>
      <c r="D133"/>
    </row>
    <row r="134" spans="1:4" ht="12.75" customHeight="1" x14ac:dyDescent="0.25">
      <c r="A134" s="167" t="s">
        <v>206</v>
      </c>
      <c r="B134" s="276">
        <v>0</v>
      </c>
      <c r="C134" s="37">
        <v>1</v>
      </c>
      <c r="D134"/>
    </row>
    <row r="135" spans="1:4" ht="12.75" customHeight="1" x14ac:dyDescent="0.25">
      <c r="A135" s="167" t="s">
        <v>189</v>
      </c>
      <c r="B135" s="276">
        <v>0</v>
      </c>
      <c r="C135" s="37">
        <v>1</v>
      </c>
      <c r="D135"/>
    </row>
    <row r="136" spans="1:4" ht="12.75" customHeight="1" x14ac:dyDescent="0.25">
      <c r="A136" s="167" t="s">
        <v>190</v>
      </c>
      <c r="B136" s="276">
        <v>0</v>
      </c>
      <c r="C136" s="37">
        <v>1</v>
      </c>
      <c r="D136"/>
    </row>
    <row r="137" spans="1:4" ht="12.75" customHeight="1" x14ac:dyDescent="0.25">
      <c r="A137" s="167" t="s">
        <v>162</v>
      </c>
      <c r="B137" s="276">
        <v>3</v>
      </c>
      <c r="C137" s="37">
        <v>0</v>
      </c>
      <c r="D137"/>
    </row>
    <row r="138" spans="1:4" ht="12.75" customHeight="1" x14ac:dyDescent="0.25">
      <c r="A138" s="167" t="s">
        <v>56</v>
      </c>
      <c r="B138" s="276">
        <v>2</v>
      </c>
      <c r="C138" s="37">
        <v>0</v>
      </c>
      <c r="D138"/>
    </row>
    <row r="139" spans="1:4" ht="12.75" customHeight="1" x14ac:dyDescent="0.25">
      <c r="A139" s="167" t="s">
        <v>60</v>
      </c>
      <c r="B139" s="276">
        <v>2</v>
      </c>
      <c r="C139" s="37">
        <v>0</v>
      </c>
      <c r="D139"/>
    </row>
    <row r="140" spans="1:4" ht="12.75" customHeight="1" x14ac:dyDescent="0.25">
      <c r="A140" s="167" t="s">
        <v>170</v>
      </c>
      <c r="B140" s="276">
        <v>2</v>
      </c>
      <c r="C140" s="37">
        <v>0</v>
      </c>
      <c r="D140"/>
    </row>
    <row r="141" spans="1:4" ht="12.75" customHeight="1" x14ac:dyDescent="0.25">
      <c r="A141" s="167" t="s">
        <v>192</v>
      </c>
      <c r="B141" s="276">
        <v>1</v>
      </c>
      <c r="C141" s="37">
        <v>0</v>
      </c>
      <c r="D141"/>
    </row>
    <row r="142" spans="1:4" ht="12.75" customHeight="1" x14ac:dyDescent="0.25">
      <c r="A142" s="167" t="s">
        <v>193</v>
      </c>
      <c r="B142" s="276">
        <v>1</v>
      </c>
      <c r="C142" s="37">
        <v>0</v>
      </c>
      <c r="D142"/>
    </row>
    <row r="143" spans="1:4" ht="12.75" customHeight="1" x14ac:dyDescent="0.25">
      <c r="A143" s="167" t="s">
        <v>203</v>
      </c>
      <c r="B143" s="276">
        <v>1</v>
      </c>
      <c r="C143" s="37">
        <v>0</v>
      </c>
      <c r="D143"/>
    </row>
    <row r="144" spans="1:4" ht="12.75" customHeight="1" x14ac:dyDescent="0.25">
      <c r="A144" s="167" t="s">
        <v>207</v>
      </c>
      <c r="B144" s="276">
        <v>1</v>
      </c>
      <c r="C144" s="37">
        <v>0</v>
      </c>
      <c r="D144"/>
    </row>
    <row r="145" spans="1:4" ht="12.75" customHeight="1" x14ac:dyDescent="0.25">
      <c r="A145" s="167" t="s">
        <v>178</v>
      </c>
      <c r="B145" s="276">
        <v>1</v>
      </c>
      <c r="C145" s="37">
        <v>0</v>
      </c>
      <c r="D145"/>
    </row>
    <row r="146" spans="1:4" ht="12.75" customHeight="1" x14ac:dyDescent="0.25">
      <c r="A146" s="167" t="s">
        <v>180</v>
      </c>
      <c r="B146" s="276">
        <v>1</v>
      </c>
      <c r="C146" s="37">
        <v>0</v>
      </c>
      <c r="D146"/>
    </row>
    <row r="147" spans="1:4" ht="12.75" customHeight="1" x14ac:dyDescent="0.25">
      <c r="A147" s="167" t="s">
        <v>195</v>
      </c>
      <c r="B147" s="276">
        <v>1</v>
      </c>
      <c r="C147" s="37">
        <v>0</v>
      </c>
      <c r="D147"/>
    </row>
    <row r="148" spans="1:4" ht="12.75" customHeight="1" x14ac:dyDescent="0.25">
      <c r="A148" s="167" t="s">
        <v>171</v>
      </c>
      <c r="B148" s="276">
        <v>1</v>
      </c>
      <c r="C148" s="37">
        <v>0</v>
      </c>
      <c r="D148"/>
    </row>
    <row r="149" spans="1:4" ht="12.75" customHeight="1" x14ac:dyDescent="0.25">
      <c r="A149" s="167" t="s">
        <v>197</v>
      </c>
      <c r="B149" s="276">
        <v>1</v>
      </c>
      <c r="C149" s="37">
        <v>0</v>
      </c>
      <c r="D149"/>
    </row>
    <row r="150" spans="1:4" ht="8.25" customHeight="1" x14ac:dyDescent="0.25">
      <c r="A150" s="108"/>
      <c r="B150" s="284"/>
      <c r="C150" s="218"/>
    </row>
    <row r="151" spans="1:4" ht="9.75" customHeight="1" x14ac:dyDescent="0.25">
      <c r="A151" s="65"/>
    </row>
    <row r="152" spans="1:4" ht="9.75" customHeight="1" x14ac:dyDescent="0.25">
      <c r="A152" s="147" t="s">
        <v>198</v>
      </c>
      <c r="B152" s="147"/>
      <c r="C152" s="147"/>
    </row>
    <row r="153" spans="1:4" ht="7.5" customHeight="1" x14ac:dyDescent="0.25">
      <c r="A153" s="439" t="s">
        <v>414</v>
      </c>
      <c r="B153" s="440"/>
      <c r="C153" s="440"/>
    </row>
    <row r="154" spans="1:4" ht="9.75" customHeight="1" x14ac:dyDescent="0.25">
      <c r="A154" s="147" t="s">
        <v>408</v>
      </c>
      <c r="B154" s="147"/>
      <c r="C154" s="147"/>
    </row>
  </sheetData>
  <sortState ref="A9:C149">
    <sortCondition descending="1" ref="C9:C149"/>
    <sortCondition descending="1" ref="B9:B149"/>
    <sortCondition ref="A9:A149"/>
  </sortState>
  <mergeCells count="1">
    <mergeCell ref="A153:C153"/>
  </mergeCells>
  <conditionalFormatting sqref="A80">
    <cfRule type="duplicateValues" dxfId="2" priority="3"/>
  </conditionalFormatting>
  <conditionalFormatting sqref="A153">
    <cfRule type="duplicateValues" dxfId="1" priority="1"/>
  </conditionalFormatting>
  <pageMargins left="0.511811024" right="0.511811024" top="0.78740157499999996" bottom="0.78740157499999996" header="0.31496062000000002" footer="0.31496062000000002"/>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0"/>
  <dimension ref="A1:O96"/>
  <sheetViews>
    <sheetView showGridLines="0" zoomScaleNormal="100" workbookViewId="0"/>
  </sheetViews>
  <sheetFormatPr defaultRowHeight="15" x14ac:dyDescent="0.25"/>
  <cols>
    <col min="1" max="1" width="48.28515625" customWidth="1"/>
    <col min="2" max="2" width="8.7109375" customWidth="1"/>
    <col min="3" max="3" width="5.7109375" customWidth="1"/>
    <col min="4" max="4" width="8.7109375" customWidth="1"/>
    <col min="5" max="5" width="5.7109375" customWidth="1"/>
    <col min="6" max="6" width="8.7109375" customWidth="1"/>
    <col min="7" max="7" width="5.7109375" customWidth="1"/>
    <col min="8" max="8" width="8.7109375" customWidth="1"/>
    <col min="9" max="9" width="5.7109375" customWidth="1"/>
    <col min="10" max="10" width="8.7109375" customWidth="1"/>
    <col min="11" max="11" width="5.7109375" customWidth="1"/>
    <col min="12" max="12" width="8.7109375" customWidth="1"/>
    <col min="13" max="13" width="5.7109375" style="139" customWidth="1"/>
    <col min="14" max="14" width="8.7109375" customWidth="1"/>
    <col min="15" max="15" width="5.7109375" customWidth="1"/>
  </cols>
  <sheetData>
    <row r="1" spans="1:15" ht="21" customHeight="1" x14ac:dyDescent="0.25">
      <c r="A1" s="406" t="s">
        <v>416</v>
      </c>
      <c r="B1" s="190"/>
      <c r="C1" s="190"/>
      <c r="D1" s="190"/>
      <c r="E1" s="190"/>
      <c r="F1" s="190"/>
      <c r="G1" s="190"/>
      <c r="H1" s="190"/>
      <c r="I1" s="190"/>
      <c r="J1" s="190"/>
      <c r="K1" s="190"/>
      <c r="L1" s="190"/>
      <c r="M1" s="190"/>
      <c r="N1" s="190"/>
      <c r="O1" s="191"/>
    </row>
    <row r="2" spans="1:15" ht="16.5" customHeight="1" x14ac:dyDescent="0.25">
      <c r="A2" s="135" t="s">
        <v>417</v>
      </c>
      <c r="B2" s="139"/>
      <c r="C2" s="139"/>
      <c r="D2" s="139"/>
      <c r="E2" s="139"/>
      <c r="F2" s="139"/>
      <c r="G2" s="139"/>
      <c r="H2" s="139"/>
      <c r="I2" s="139"/>
      <c r="J2" s="139"/>
      <c r="K2" s="139"/>
      <c r="L2" s="139"/>
      <c r="N2" s="139"/>
      <c r="O2" s="27"/>
    </row>
    <row r="3" spans="1:15" ht="12.75" customHeight="1" x14ac:dyDescent="0.25">
      <c r="A3" s="135"/>
      <c r="B3" s="139"/>
      <c r="C3" s="139"/>
      <c r="D3" s="139"/>
      <c r="E3" s="139"/>
      <c r="F3" s="139"/>
      <c r="G3" s="139"/>
      <c r="H3" s="139"/>
      <c r="I3" s="139"/>
      <c r="J3" s="139"/>
      <c r="K3" s="139"/>
      <c r="L3" s="139"/>
      <c r="N3" s="139"/>
      <c r="O3" s="27"/>
    </row>
    <row r="4" spans="1:15" ht="12.75" customHeight="1" x14ac:dyDescent="0.25">
      <c r="A4" s="196"/>
      <c r="B4" s="139"/>
      <c r="C4" s="139"/>
      <c r="D4" s="139"/>
      <c r="E4" s="139"/>
      <c r="F4" s="139"/>
      <c r="G4" s="139"/>
      <c r="H4" s="139"/>
      <c r="I4" s="139"/>
      <c r="J4" s="139"/>
      <c r="K4" s="139"/>
      <c r="L4" s="139"/>
      <c r="M4" s="47"/>
      <c r="N4" s="139"/>
      <c r="O4" s="114" t="s">
        <v>78</v>
      </c>
    </row>
    <row r="5" spans="1:15" ht="12.75" customHeight="1" x14ac:dyDescent="0.25">
      <c r="A5" s="115" t="s">
        <v>74</v>
      </c>
      <c r="B5" s="40">
        <v>2010</v>
      </c>
      <c r="C5" s="116"/>
      <c r="D5" s="40">
        <v>2011</v>
      </c>
      <c r="E5" s="116"/>
      <c r="F5" s="40">
        <v>2012</v>
      </c>
      <c r="G5" s="116"/>
      <c r="H5" s="40">
        <v>2013</v>
      </c>
      <c r="I5" s="116"/>
      <c r="J5" s="40">
        <v>2014</v>
      </c>
      <c r="K5" s="116"/>
      <c r="L5" s="40">
        <v>2015</v>
      </c>
      <c r="M5" s="374"/>
      <c r="N5" s="40">
        <v>2016</v>
      </c>
      <c r="O5" s="117"/>
    </row>
    <row r="6" spans="1:15" ht="12.75" customHeight="1" x14ac:dyDescent="0.25">
      <c r="A6" s="205"/>
      <c r="B6" s="85"/>
      <c r="C6" s="39"/>
      <c r="D6" s="85"/>
      <c r="E6" s="39"/>
      <c r="F6" s="85"/>
      <c r="G6" s="39"/>
      <c r="H6" s="85"/>
      <c r="I6" s="39"/>
      <c r="J6" s="85"/>
      <c r="K6" s="39"/>
      <c r="L6" s="85"/>
      <c r="M6" s="375"/>
      <c r="N6" s="85"/>
      <c r="O6" s="119"/>
    </row>
    <row r="7" spans="1:15" ht="12.75" customHeight="1" x14ac:dyDescent="0.25">
      <c r="A7" s="200"/>
      <c r="B7" s="86" t="s">
        <v>391</v>
      </c>
      <c r="C7" s="86" t="s">
        <v>0</v>
      </c>
      <c r="D7" s="86" t="s">
        <v>391</v>
      </c>
      <c r="E7" s="86" t="s">
        <v>0</v>
      </c>
      <c r="F7" s="86" t="s">
        <v>391</v>
      </c>
      <c r="G7" s="86" t="s">
        <v>0</v>
      </c>
      <c r="H7" s="86" t="s">
        <v>391</v>
      </c>
      <c r="I7" s="86" t="s">
        <v>0</v>
      </c>
      <c r="J7" s="86" t="s">
        <v>391</v>
      </c>
      <c r="K7" s="86" t="s">
        <v>0</v>
      </c>
      <c r="L7" s="86" t="s">
        <v>391</v>
      </c>
      <c r="M7" s="124" t="s">
        <v>0</v>
      </c>
      <c r="N7" s="124" t="s">
        <v>391</v>
      </c>
      <c r="O7" s="136" t="s">
        <v>0</v>
      </c>
    </row>
    <row r="8" spans="1:15" ht="12.75" customHeight="1" x14ac:dyDescent="0.25">
      <c r="A8" s="118"/>
      <c r="B8" s="122"/>
      <c r="C8" s="87"/>
      <c r="D8" s="87"/>
      <c r="E8" s="87"/>
      <c r="F8" s="87"/>
      <c r="G8" s="87"/>
      <c r="H8" s="87"/>
      <c r="I8" s="87"/>
      <c r="J8" s="87"/>
      <c r="K8" s="87"/>
      <c r="L8" s="87"/>
      <c r="M8" s="137"/>
      <c r="N8" s="137"/>
      <c r="O8" s="138"/>
    </row>
    <row r="9" spans="1:15" ht="12.75" customHeight="1" x14ac:dyDescent="0.25">
      <c r="A9" s="208"/>
      <c r="B9" s="209"/>
      <c r="C9" s="210"/>
      <c r="D9" s="210"/>
      <c r="E9" s="210"/>
      <c r="F9" s="210"/>
      <c r="G9" s="210"/>
      <c r="H9" s="210"/>
      <c r="I9" s="210"/>
      <c r="J9" s="210"/>
      <c r="K9" s="210"/>
      <c r="L9" s="134"/>
      <c r="M9" s="376"/>
      <c r="N9" s="313"/>
      <c r="O9" s="125"/>
    </row>
    <row r="10" spans="1:15" ht="12.75" customHeight="1" x14ac:dyDescent="0.25">
      <c r="A10" s="126" t="s">
        <v>27</v>
      </c>
      <c r="B10" s="127">
        <v>587208.88516852097</v>
      </c>
      <c r="C10" s="128">
        <v>1</v>
      </c>
      <c r="D10" s="127">
        <v>589591.78137457406</v>
      </c>
      <c r="E10" s="128">
        <v>1</v>
      </c>
      <c r="F10" s="127">
        <v>603469.9418483302</v>
      </c>
      <c r="G10" s="128">
        <v>1</v>
      </c>
      <c r="H10" s="127">
        <v>550635.03598694154</v>
      </c>
      <c r="I10" s="128">
        <v>1</v>
      </c>
      <c r="J10" s="127">
        <v>518115.61151644727</v>
      </c>
      <c r="K10" s="128">
        <v>1</v>
      </c>
      <c r="L10" s="127">
        <v>362515.62595492997</v>
      </c>
      <c r="M10" s="377">
        <v>1</v>
      </c>
      <c r="N10" s="127">
        <v>480984.22840330953</v>
      </c>
      <c r="O10" s="129">
        <v>1</v>
      </c>
    </row>
    <row r="11" spans="1:15" ht="12.75" customHeight="1" x14ac:dyDescent="0.25">
      <c r="A11" s="126"/>
      <c r="B11" s="127"/>
      <c r="C11" s="128"/>
      <c r="D11" s="127"/>
      <c r="E11" s="128"/>
      <c r="F11" s="127"/>
      <c r="G11" s="128"/>
      <c r="H11" s="127"/>
      <c r="I11" s="128"/>
      <c r="J11" s="127"/>
      <c r="K11" s="128"/>
      <c r="L11" s="127"/>
      <c r="M11" s="377"/>
      <c r="N11" s="127"/>
      <c r="O11" s="129"/>
    </row>
    <row r="12" spans="1:15" ht="12.75" customHeight="1" x14ac:dyDescent="0.25">
      <c r="A12" s="126" t="s">
        <v>209</v>
      </c>
      <c r="B12" s="127">
        <v>92371.047380320597</v>
      </c>
      <c r="C12" s="128">
        <v>0.15730526174482401</v>
      </c>
      <c r="D12" s="127">
        <v>85774.874944505995</v>
      </c>
      <c r="E12" s="128">
        <v>0.14548180224719301</v>
      </c>
      <c r="F12" s="127">
        <v>70677.131323481983</v>
      </c>
      <c r="G12" s="128">
        <v>0.11711789837785364</v>
      </c>
      <c r="H12" s="127">
        <v>68326.592957003581</v>
      </c>
      <c r="I12" s="128">
        <v>0.12408689693080839</v>
      </c>
      <c r="J12" s="127">
        <v>63024.84076222303</v>
      </c>
      <c r="K12" s="128">
        <v>0.12164242759981446</v>
      </c>
      <c r="L12" s="127">
        <v>34928.617811361699</v>
      </c>
      <c r="M12" s="377">
        <v>9.6350654456214324E-2</v>
      </c>
      <c r="N12" s="127">
        <v>37906.724547440019</v>
      </c>
      <c r="O12" s="129">
        <v>7.8810743282116277E-2</v>
      </c>
    </row>
    <row r="13" spans="1:15" ht="12.75" customHeight="1" x14ac:dyDescent="0.25">
      <c r="A13" s="198" t="s">
        <v>210</v>
      </c>
      <c r="B13" s="127">
        <v>49560.427255578899</v>
      </c>
      <c r="C13" s="128">
        <v>8.4399995482622406E-2</v>
      </c>
      <c r="D13" s="127">
        <v>46193.642191154402</v>
      </c>
      <c r="E13" s="128">
        <v>7.8348517822718899E-2</v>
      </c>
      <c r="F13" s="127">
        <v>36168.212764053802</v>
      </c>
      <c r="G13" s="128">
        <v>5.9933743598357944E-2</v>
      </c>
      <c r="H13" s="127">
        <v>36137.884287335801</v>
      </c>
      <c r="I13" s="128">
        <v>6.5629467661031324E-2</v>
      </c>
      <c r="J13" s="127">
        <v>33898.260378982835</v>
      </c>
      <c r="K13" s="128">
        <v>6.5426054775241521E-2</v>
      </c>
      <c r="L13" s="127">
        <v>18524.862172217599</v>
      </c>
      <c r="M13" s="377">
        <v>5.1100865303171004E-2</v>
      </c>
      <c r="N13" s="127">
        <v>19649.561546240009</v>
      </c>
      <c r="O13" s="129">
        <v>4.0852818836636939E-2</v>
      </c>
    </row>
    <row r="14" spans="1:15" ht="12.75" customHeight="1" x14ac:dyDescent="0.25">
      <c r="A14" s="198" t="s">
        <v>211</v>
      </c>
      <c r="B14" s="127">
        <v>25217.762252735101</v>
      </c>
      <c r="C14" s="128">
        <v>4.29451305824467E-2</v>
      </c>
      <c r="D14" s="127">
        <v>22260.272156887499</v>
      </c>
      <c r="E14" s="128">
        <v>3.7755397649861903E-2</v>
      </c>
      <c r="F14" s="127">
        <v>18108.181743926743</v>
      </c>
      <c r="G14" s="128">
        <v>3.0006766680813181E-2</v>
      </c>
      <c r="H14" s="127">
        <v>13805.103629789424</v>
      </c>
      <c r="I14" s="128">
        <v>2.5071240890157987E-2</v>
      </c>
      <c r="J14" s="127">
        <v>9664.209036855169</v>
      </c>
      <c r="K14" s="128">
        <v>1.8652611158674542E-2</v>
      </c>
      <c r="L14" s="127">
        <v>5170.1829423575991</v>
      </c>
      <c r="M14" s="377">
        <v>1.4261958856913897E-2</v>
      </c>
      <c r="N14" s="127">
        <v>5532.306767740004</v>
      </c>
      <c r="O14" s="129">
        <v>1.150205441476787E-2</v>
      </c>
    </row>
    <row r="15" spans="1:15" ht="12.75" customHeight="1" x14ac:dyDescent="0.25">
      <c r="A15" s="198" t="s">
        <v>212</v>
      </c>
      <c r="B15" s="127">
        <v>3649.6041415807499</v>
      </c>
      <c r="C15" s="128">
        <v>6.2151718643245002E-3</v>
      </c>
      <c r="D15" s="127">
        <v>4792.2929878679997</v>
      </c>
      <c r="E15" s="128">
        <v>8.12815432517606E-3</v>
      </c>
      <c r="F15" s="127">
        <v>5917.7010393294777</v>
      </c>
      <c r="G15" s="128">
        <v>9.8061239325433879E-3</v>
      </c>
      <c r="H15" s="127">
        <v>6275.590089387948</v>
      </c>
      <c r="I15" s="128">
        <v>1.1397004693208035E-2</v>
      </c>
      <c r="J15" s="127">
        <v>4840.8916631030525</v>
      </c>
      <c r="K15" s="128">
        <v>9.3432653938654402E-3</v>
      </c>
      <c r="L15" s="127">
        <v>3302.8976177599993</v>
      </c>
      <c r="M15" s="377">
        <v>9.1110489625366789E-3</v>
      </c>
      <c r="N15" s="127">
        <v>4671.8483225299997</v>
      </c>
      <c r="O15" s="129">
        <v>9.7131008599571234E-3</v>
      </c>
    </row>
    <row r="16" spans="1:15" ht="12.75" customHeight="1" x14ac:dyDescent="0.25">
      <c r="A16" s="198" t="s">
        <v>213</v>
      </c>
      <c r="B16" s="127">
        <v>1770.8944088051601</v>
      </c>
      <c r="C16" s="128">
        <v>3.0157827198015498E-3</v>
      </c>
      <c r="D16" s="127">
        <v>1649.52864957211</v>
      </c>
      <c r="E16" s="128">
        <v>2.7977470203645002E-3</v>
      </c>
      <c r="F16" s="127">
        <v>1942.848534552038</v>
      </c>
      <c r="G16" s="128">
        <v>3.2194619811575192E-3</v>
      </c>
      <c r="H16" s="127">
        <v>5253.4955075013058</v>
      </c>
      <c r="I16" s="128">
        <v>9.5407941089057282E-3</v>
      </c>
      <c r="J16" s="127">
        <v>8687.7220686965211</v>
      </c>
      <c r="K16" s="128">
        <v>1.6767921822059852E-2</v>
      </c>
      <c r="L16" s="127">
        <v>3451.4474680952007</v>
      </c>
      <c r="M16" s="377">
        <v>9.5208239893204063E-3</v>
      </c>
      <c r="N16" s="127">
        <v>4365.1051608300022</v>
      </c>
      <c r="O16" s="129">
        <v>9.0753602780709527E-3</v>
      </c>
    </row>
    <row r="17" spans="1:15" ht="12.75" customHeight="1" x14ac:dyDescent="0.25">
      <c r="A17" s="198" t="s">
        <v>214</v>
      </c>
      <c r="B17" s="127">
        <v>1966.12571243248</v>
      </c>
      <c r="C17" s="128">
        <v>3.3482560671203501E-3</v>
      </c>
      <c r="D17" s="127">
        <v>1919.17168302855</v>
      </c>
      <c r="E17" s="128">
        <v>3.25508554165086E-3</v>
      </c>
      <c r="F17" s="127">
        <v>1502.8509539832169</v>
      </c>
      <c r="G17" s="128">
        <v>2.4903493111524812E-3</v>
      </c>
      <c r="H17" s="127">
        <v>2312.852597635238</v>
      </c>
      <c r="I17" s="128">
        <v>4.2003367865790656E-3</v>
      </c>
      <c r="J17" s="127">
        <v>1790.2609836699769</v>
      </c>
      <c r="K17" s="128">
        <v>3.4553310957570831E-3</v>
      </c>
      <c r="L17" s="127">
        <v>2016.5767774564001</v>
      </c>
      <c r="M17" s="377">
        <v>5.5627306330434225E-3</v>
      </c>
      <c r="N17" s="127">
        <v>2659.7350046000015</v>
      </c>
      <c r="O17" s="129">
        <v>5.5297759209888067E-3</v>
      </c>
    </row>
    <row r="18" spans="1:15" ht="12.75" customHeight="1" x14ac:dyDescent="0.25">
      <c r="A18" s="198" t="s">
        <v>215</v>
      </c>
      <c r="B18" s="127">
        <v>10202.793645604799</v>
      </c>
      <c r="C18" s="128">
        <v>1.7375066868541601E-2</v>
      </c>
      <c r="D18" s="127">
        <v>8956.8944008832295</v>
      </c>
      <c r="E18" s="128">
        <v>1.5191688018447501E-2</v>
      </c>
      <c r="F18" s="127">
        <v>7033.0745480499472</v>
      </c>
      <c r="G18" s="128">
        <v>1.1654390816067466E-2</v>
      </c>
      <c r="H18" s="127">
        <v>4537.5803503255538</v>
      </c>
      <c r="I18" s="128">
        <v>8.2406313688204239E-3</v>
      </c>
      <c r="J18" s="127">
        <v>4138.1626016495657</v>
      </c>
      <c r="K18" s="128">
        <v>7.986948298156429E-3</v>
      </c>
      <c r="L18" s="127">
        <v>2457.3386083148994</v>
      </c>
      <c r="M18" s="377">
        <v>6.7785729286615904E-3</v>
      </c>
      <c r="N18" s="127">
        <v>1020.4900379600002</v>
      </c>
      <c r="O18" s="129">
        <v>2.1216704783598647E-3</v>
      </c>
    </row>
    <row r="19" spans="1:15" ht="12.75" customHeight="1" x14ac:dyDescent="0.25">
      <c r="A19" s="198" t="s">
        <v>216</v>
      </c>
      <c r="B19" s="127">
        <v>3.4399635833760001</v>
      </c>
      <c r="C19" s="128">
        <v>5.8581599670256603E-6</v>
      </c>
      <c r="D19" s="127">
        <v>3.0728751122417601</v>
      </c>
      <c r="E19" s="128">
        <v>5.21186897327107E-6</v>
      </c>
      <c r="F19" s="127">
        <v>4.2617395867619736</v>
      </c>
      <c r="G19" s="128">
        <v>7.0620577616657409E-6</v>
      </c>
      <c r="H19" s="127">
        <v>4.0864950282961612</v>
      </c>
      <c r="I19" s="128">
        <v>7.4214221057903654E-6</v>
      </c>
      <c r="J19" s="127">
        <v>5.334029265910921</v>
      </c>
      <c r="K19" s="128">
        <v>1.029505605959066E-5</v>
      </c>
      <c r="L19" s="127">
        <v>5.3122251599999988</v>
      </c>
      <c r="M19" s="377">
        <v>1.4653782567321512E-5</v>
      </c>
      <c r="N19" s="127">
        <v>7.6777075400000019</v>
      </c>
      <c r="O19" s="129">
        <v>1.5962493334733996E-5</v>
      </c>
    </row>
    <row r="20" spans="1:15" ht="12.75" customHeight="1" x14ac:dyDescent="0.25">
      <c r="A20" s="198"/>
      <c r="B20" s="127"/>
      <c r="C20" s="128"/>
      <c r="D20" s="127"/>
      <c r="E20" s="128"/>
      <c r="F20" s="127"/>
      <c r="G20" s="128"/>
      <c r="H20" s="127"/>
      <c r="I20" s="128"/>
      <c r="J20" s="127"/>
      <c r="K20" s="128"/>
      <c r="L20" s="127"/>
      <c r="M20" s="377"/>
      <c r="N20" s="127"/>
      <c r="O20" s="129"/>
    </row>
    <row r="21" spans="1:15" ht="12.75" customHeight="1" x14ac:dyDescent="0.25">
      <c r="A21" s="201" t="s">
        <v>217</v>
      </c>
      <c r="B21" s="127">
        <v>227856.69501118199</v>
      </c>
      <c r="C21" s="128">
        <v>0.38803345924472898</v>
      </c>
      <c r="D21" s="127">
        <v>228882.25249984299</v>
      </c>
      <c r="E21" s="128">
        <v>0.38820461839923698</v>
      </c>
      <c r="F21" s="127">
        <v>250118.91912520333</v>
      </c>
      <c r="G21" s="223">
        <v>0.41446789936070355</v>
      </c>
      <c r="H21" s="127">
        <v>228448.70199946576</v>
      </c>
      <c r="I21" s="223">
        <v>0.41488224880206037</v>
      </c>
      <c r="J21" s="127">
        <v>204138.20258780874</v>
      </c>
      <c r="K21" s="223">
        <v>0.39400125773150629</v>
      </c>
      <c r="L21" s="127">
        <v>135152.09411913645</v>
      </c>
      <c r="M21" s="380">
        <v>0.37281729239428518</v>
      </c>
      <c r="N21" s="127">
        <v>179753.47189652998</v>
      </c>
      <c r="O21" s="129">
        <v>0.37372009575707998</v>
      </c>
    </row>
    <row r="22" spans="1:15" ht="12.75" customHeight="1" x14ac:dyDescent="0.25">
      <c r="A22" s="198" t="s">
        <v>218</v>
      </c>
      <c r="B22" s="127">
        <v>48926.792566239099</v>
      </c>
      <c r="C22" s="128">
        <v>8.3320933660936999E-2</v>
      </c>
      <c r="D22" s="127">
        <v>60139.101136695703</v>
      </c>
      <c r="E22" s="128">
        <v>0.102001254149926</v>
      </c>
      <c r="F22" s="127">
        <v>74968.812910240653</v>
      </c>
      <c r="G22" s="128">
        <v>0.12422957252953375</v>
      </c>
      <c r="H22" s="127">
        <v>65949.443770355501</v>
      </c>
      <c r="I22" s="128">
        <v>0.11976979207679678</v>
      </c>
      <c r="J22" s="127">
        <v>55504.208218874279</v>
      </c>
      <c r="K22" s="128">
        <v>0.1071270716132674</v>
      </c>
      <c r="L22" s="127">
        <v>40855.822224060103</v>
      </c>
      <c r="M22" s="377">
        <v>0.11270085838765895</v>
      </c>
      <c r="N22" s="127">
        <v>46249.406078010026</v>
      </c>
      <c r="O22" s="129">
        <v>9.6155764257678508E-2</v>
      </c>
    </row>
    <row r="23" spans="1:15" ht="12.75" customHeight="1" x14ac:dyDescent="0.25">
      <c r="A23" s="198" t="s">
        <v>418</v>
      </c>
      <c r="B23" s="127">
        <v>28752.880576696502</v>
      </c>
      <c r="C23" s="128">
        <v>4.8965336361429197E-2</v>
      </c>
      <c r="D23" s="127">
        <v>25393.599790705699</v>
      </c>
      <c r="E23" s="128">
        <v>4.3069799466171399E-2</v>
      </c>
      <c r="F23" s="127">
        <v>24157.480875356097</v>
      </c>
      <c r="G23" s="128">
        <v>4.0030959622223548E-2</v>
      </c>
      <c r="H23" s="127">
        <v>23087.336693746987</v>
      </c>
      <c r="I23" s="128">
        <v>4.1928564629684244E-2</v>
      </c>
      <c r="J23" s="127">
        <v>18349.52373675592</v>
      </c>
      <c r="K23" s="128">
        <v>3.5415886587647098E-2</v>
      </c>
      <c r="L23" s="127">
        <v>12843.636841085699</v>
      </c>
      <c r="M23" s="377">
        <v>3.5429195106426926E-2</v>
      </c>
      <c r="N23" s="127">
        <v>22878.752834459996</v>
      </c>
      <c r="O23" s="129">
        <v>4.7566534375584474E-2</v>
      </c>
    </row>
    <row r="24" spans="1:15" ht="12.75" customHeight="1" x14ac:dyDescent="0.25">
      <c r="A24" s="198" t="s">
        <v>219</v>
      </c>
      <c r="B24" s="127">
        <v>17794.210450675899</v>
      </c>
      <c r="C24" s="128">
        <v>3.0303033384055801E-2</v>
      </c>
      <c r="D24" s="127">
        <v>17561.452600397901</v>
      </c>
      <c r="E24" s="128">
        <v>2.9785782562055298E-2</v>
      </c>
      <c r="F24" s="127">
        <v>21096.031081403027</v>
      </c>
      <c r="G24" s="128">
        <v>3.4957882105593058E-2</v>
      </c>
      <c r="H24" s="127">
        <v>18968.530386221591</v>
      </c>
      <c r="I24" s="128">
        <v>3.4448462496075957E-2</v>
      </c>
      <c r="J24" s="127">
        <v>17958.939589357051</v>
      </c>
      <c r="K24" s="128">
        <v>3.4662031388697029E-2</v>
      </c>
      <c r="L24" s="127">
        <v>13480.344398405809</v>
      </c>
      <c r="M24" s="377">
        <v>3.7185554037556884E-2</v>
      </c>
      <c r="N24" s="127">
        <v>19328.014366580006</v>
      </c>
      <c r="O24" s="129">
        <v>4.0184299661429425E-2</v>
      </c>
    </row>
    <row r="25" spans="1:15" ht="12.75" customHeight="1" x14ac:dyDescent="0.25">
      <c r="A25" s="198" t="s">
        <v>220</v>
      </c>
      <c r="B25" s="127">
        <v>18839.586301275001</v>
      </c>
      <c r="C25" s="128">
        <v>3.2083278671555297E-2</v>
      </c>
      <c r="D25" s="127">
        <v>17059.9539833337</v>
      </c>
      <c r="E25" s="128">
        <v>2.8935196388864399E-2</v>
      </c>
      <c r="F25" s="127">
        <v>19494.668946487047</v>
      </c>
      <c r="G25" s="128">
        <v>3.23042915555629E-2</v>
      </c>
      <c r="H25" s="127">
        <v>17803.431376318062</v>
      </c>
      <c r="I25" s="128">
        <v>3.2332543722735932E-2</v>
      </c>
      <c r="J25" s="127">
        <v>17497.293828768394</v>
      </c>
      <c r="K25" s="128">
        <v>3.3771022219454883E-2</v>
      </c>
      <c r="L25" s="127">
        <v>11081.872529561504</v>
      </c>
      <c r="M25" s="377">
        <v>3.0569365114593065E-2</v>
      </c>
      <c r="N25" s="127">
        <v>17004.071685419993</v>
      </c>
      <c r="O25" s="129">
        <v>3.5352659570288297E-2</v>
      </c>
    </row>
    <row r="26" spans="1:15" ht="12.75" customHeight="1" x14ac:dyDescent="0.25">
      <c r="A26" s="198" t="s">
        <v>419</v>
      </c>
      <c r="B26" s="127">
        <v>27775.355652170001</v>
      </c>
      <c r="C26" s="128">
        <v>4.7300639267743499E-2</v>
      </c>
      <c r="D26" s="127">
        <v>21979.802350596001</v>
      </c>
      <c r="E26" s="128">
        <v>3.7279695960741301E-2</v>
      </c>
      <c r="F26" s="127">
        <v>21730.184455265149</v>
      </c>
      <c r="G26" s="128">
        <v>3.6008727110266883E-2</v>
      </c>
      <c r="H26" s="127">
        <v>19556.307149909775</v>
      </c>
      <c r="I26" s="128">
        <v>3.5515915028649862E-2</v>
      </c>
      <c r="J26" s="127">
        <v>20000.52811280642</v>
      </c>
      <c r="K26" s="128">
        <v>3.8602442521019298E-2</v>
      </c>
      <c r="L26" s="127">
        <v>12976.539518476804</v>
      </c>
      <c r="M26" s="377">
        <v>3.5795807378769716E-2</v>
      </c>
      <c r="N26" s="127">
        <v>15837.08275623</v>
      </c>
      <c r="O26" s="129">
        <v>3.2926407605511895E-2</v>
      </c>
    </row>
    <row r="27" spans="1:15" ht="12.75" customHeight="1" x14ac:dyDescent="0.25">
      <c r="A27" s="198" t="s">
        <v>222</v>
      </c>
      <c r="B27" s="127">
        <v>10329.579123780801</v>
      </c>
      <c r="C27" s="128">
        <v>1.7590978925355199E-2</v>
      </c>
      <c r="D27" s="127">
        <v>10599.7020194735</v>
      </c>
      <c r="E27" s="128">
        <v>1.79780355736326E-2</v>
      </c>
      <c r="F27" s="127">
        <v>9826.4835378654334</v>
      </c>
      <c r="G27" s="128">
        <v>1.6283302375870643E-2</v>
      </c>
      <c r="H27" s="127">
        <v>9944.814179181074</v>
      </c>
      <c r="I27" s="128">
        <v>1.8060627328873636E-2</v>
      </c>
      <c r="J27" s="127">
        <v>9504.8305788309026</v>
      </c>
      <c r="K27" s="128">
        <v>1.8344999393111662E-2</v>
      </c>
      <c r="L27" s="127">
        <v>6519.7055542182043</v>
      </c>
      <c r="M27" s="377">
        <v>1.7984619385837928E-2</v>
      </c>
      <c r="N27" s="127">
        <v>8813.0804436799899</v>
      </c>
      <c r="O27" s="129">
        <v>1.8323013361448818E-2</v>
      </c>
    </row>
    <row r="28" spans="1:15" ht="12.75" customHeight="1" x14ac:dyDescent="0.25">
      <c r="A28" s="198" t="s">
        <v>223</v>
      </c>
      <c r="B28" s="127">
        <v>7188.0522754016001</v>
      </c>
      <c r="C28" s="128">
        <v>1.2241048214620799E-2</v>
      </c>
      <c r="D28" s="127">
        <v>6337.6942887095302</v>
      </c>
      <c r="E28" s="128">
        <v>1.07492921185805E-2</v>
      </c>
      <c r="F28" s="127">
        <v>6554.9909125692038</v>
      </c>
      <c r="G28" s="128">
        <v>1.0862166378150226E-2</v>
      </c>
      <c r="H28" s="127">
        <v>6758.125412326669</v>
      </c>
      <c r="I28" s="128">
        <v>1.2273329829464283E-2</v>
      </c>
      <c r="J28" s="127">
        <v>6904.6886602366676</v>
      </c>
      <c r="K28" s="128">
        <v>1.3326540460781855E-2</v>
      </c>
      <c r="L28" s="127">
        <v>6373.2676809659006</v>
      </c>
      <c r="M28" s="377">
        <v>1.7580670251599751E-2</v>
      </c>
      <c r="N28" s="127">
        <v>7372.6434163399963</v>
      </c>
      <c r="O28" s="129">
        <v>1.5328243590885415E-2</v>
      </c>
    </row>
    <row r="29" spans="1:15" ht="12.75" customHeight="1" x14ac:dyDescent="0.25">
      <c r="A29" s="198" t="s">
        <v>224</v>
      </c>
      <c r="B29" s="127">
        <v>6953.5097444524899</v>
      </c>
      <c r="C29" s="128">
        <v>1.1841628967274399E-2</v>
      </c>
      <c r="D29" s="127">
        <v>7552.3306368549302</v>
      </c>
      <c r="E29" s="128">
        <v>1.28094231897999E-2</v>
      </c>
      <c r="F29" s="127">
        <v>7304.348213116089</v>
      </c>
      <c r="G29" s="128">
        <v>1.2103913892950591E-2</v>
      </c>
      <c r="H29" s="127">
        <v>7614.5540271289028</v>
      </c>
      <c r="I29" s="128">
        <v>1.3828676944758532E-2</v>
      </c>
      <c r="J29" s="127">
        <v>6900.6679517854354</v>
      </c>
      <c r="K29" s="128">
        <v>1.3318780207352192E-2</v>
      </c>
      <c r="L29" s="127">
        <v>5003.9999151983993</v>
      </c>
      <c r="M29" s="377">
        <v>1.3803542680448554E-2</v>
      </c>
      <c r="N29" s="127">
        <v>6791.520308240003</v>
      </c>
      <c r="O29" s="129">
        <v>1.4120047825238156E-2</v>
      </c>
    </row>
    <row r="30" spans="1:15" ht="12.75" customHeight="1" x14ac:dyDescent="0.25">
      <c r="A30" s="198" t="s">
        <v>225</v>
      </c>
      <c r="B30" s="127">
        <v>4950.9003429900604</v>
      </c>
      <c r="C30" s="128">
        <v>8.4312422172719993E-3</v>
      </c>
      <c r="D30" s="127">
        <v>4675.62138743795</v>
      </c>
      <c r="E30" s="128">
        <v>7.9302689337650001E-3</v>
      </c>
      <c r="F30" s="127">
        <v>4116.0990149732452</v>
      </c>
      <c r="G30" s="128">
        <v>6.8207191933475656E-3</v>
      </c>
      <c r="H30" s="127">
        <v>5501.2323376417917</v>
      </c>
      <c r="I30" s="128">
        <v>9.9907052368753638E-3</v>
      </c>
      <c r="J30" s="127">
        <v>6017.6209145551065</v>
      </c>
      <c r="K30" s="128">
        <v>1.1614436586734814E-2</v>
      </c>
      <c r="L30" s="127">
        <v>4538.7945073355977</v>
      </c>
      <c r="M30" s="377">
        <v>1.2520272734119016E-2</v>
      </c>
      <c r="N30" s="127">
        <v>6383.2197013499972</v>
      </c>
      <c r="O30" s="129">
        <v>1.3271162180389855E-2</v>
      </c>
    </row>
    <row r="31" spans="1:15" ht="12.75" customHeight="1" x14ac:dyDescent="0.25">
      <c r="A31" s="198" t="s">
        <v>226</v>
      </c>
      <c r="B31" s="127">
        <v>8511.1235285164294</v>
      </c>
      <c r="C31" s="128">
        <v>1.4494200860182599E-2</v>
      </c>
      <c r="D31" s="127">
        <v>7873.60517413245</v>
      </c>
      <c r="E31" s="128">
        <v>1.3354333324959101E-2</v>
      </c>
      <c r="F31" s="127">
        <v>8931.2013822025365</v>
      </c>
      <c r="G31" s="128">
        <v>1.4799745211580416E-2</v>
      </c>
      <c r="H31" s="127">
        <v>8880.9248918681587</v>
      </c>
      <c r="I31" s="128">
        <v>1.6128514009193511E-2</v>
      </c>
      <c r="J31" s="127">
        <v>8390.0711256716459</v>
      </c>
      <c r="K31" s="128">
        <v>1.6193434320797933E-2</v>
      </c>
      <c r="L31" s="127">
        <v>5355.5116418773996</v>
      </c>
      <c r="M31" s="377">
        <v>1.477318840469301E-2</v>
      </c>
      <c r="N31" s="127">
        <v>6319.8565044099996</v>
      </c>
      <c r="O31" s="129">
        <v>1.3139425642686029E-2</v>
      </c>
    </row>
    <row r="32" spans="1:15" ht="12.75" customHeight="1" x14ac:dyDescent="0.25">
      <c r="A32" s="198" t="s">
        <v>227</v>
      </c>
      <c r="B32" s="127">
        <v>5371.0330874536003</v>
      </c>
      <c r="C32" s="128">
        <v>9.1467163101801308E-3</v>
      </c>
      <c r="D32" s="127">
        <v>5365.8699583668304</v>
      </c>
      <c r="E32" s="128">
        <v>9.1009917842763098E-3</v>
      </c>
      <c r="F32" s="127">
        <v>4645.2896817250448</v>
      </c>
      <c r="G32" s="128">
        <v>7.6976322424564822E-3</v>
      </c>
      <c r="H32" s="127">
        <v>4147.2611005332474</v>
      </c>
      <c r="I32" s="128">
        <v>7.5317784548522638E-3</v>
      </c>
      <c r="J32" s="127">
        <v>4127.6156095390006</v>
      </c>
      <c r="K32" s="128">
        <v>7.966591852845515E-3</v>
      </c>
      <c r="L32" s="127">
        <v>2876.0284473977003</v>
      </c>
      <c r="M32" s="377">
        <v>7.9335295956463533E-3</v>
      </c>
      <c r="N32" s="127">
        <v>3767.7579989800015</v>
      </c>
      <c r="O32" s="129">
        <v>7.8334335649373997E-3</v>
      </c>
    </row>
    <row r="33" spans="1:15" ht="12.75" customHeight="1" x14ac:dyDescent="0.25">
      <c r="A33" s="198" t="s">
        <v>228</v>
      </c>
      <c r="B33" s="127">
        <v>5214.6022171275899</v>
      </c>
      <c r="C33" s="128">
        <v>8.8803189952261496E-3</v>
      </c>
      <c r="D33" s="127">
        <v>6091.2852054231298</v>
      </c>
      <c r="E33" s="128">
        <v>1.03313604392889E-2</v>
      </c>
      <c r="F33" s="127">
        <v>5240.4570231324087</v>
      </c>
      <c r="G33" s="128">
        <v>8.6838741414058535E-3</v>
      </c>
      <c r="H33" s="127">
        <v>5252.2213321250347</v>
      </c>
      <c r="I33" s="128">
        <v>9.5384800981853837E-3</v>
      </c>
      <c r="J33" s="127">
        <v>4668.890875417258</v>
      </c>
      <c r="K33" s="128">
        <v>9.0112916338345988E-3</v>
      </c>
      <c r="L33" s="127">
        <v>2424.0858821308002</v>
      </c>
      <c r="M33" s="377">
        <v>6.686845224244696E-3</v>
      </c>
      <c r="N33" s="127">
        <v>3545.8377473500018</v>
      </c>
      <c r="O33" s="129">
        <v>7.3720457718975049E-3</v>
      </c>
    </row>
    <row r="34" spans="1:15" ht="12.75" customHeight="1" x14ac:dyDescent="0.25">
      <c r="A34" s="198" t="s">
        <v>229</v>
      </c>
      <c r="B34" s="127">
        <v>6395.0762227718697</v>
      </c>
      <c r="C34" s="128">
        <v>1.0890632591393E-2</v>
      </c>
      <c r="D34" s="127">
        <v>6699.6132852070596</v>
      </c>
      <c r="E34" s="128">
        <v>1.13631388646354E-2</v>
      </c>
      <c r="F34" s="127">
        <v>6489.7128010955721</v>
      </c>
      <c r="G34" s="128">
        <v>1.0753995105735737E-2</v>
      </c>
      <c r="H34" s="127">
        <v>6088.3760256534251</v>
      </c>
      <c r="I34" s="128">
        <v>1.1057008050242944E-2</v>
      </c>
      <c r="J34" s="127">
        <v>3199.1389690758774</v>
      </c>
      <c r="K34" s="128">
        <v>6.1745658651598508E-3</v>
      </c>
      <c r="L34" s="127">
        <v>2172.1845522135004</v>
      </c>
      <c r="M34" s="377">
        <v>5.9919749569182952E-3</v>
      </c>
      <c r="N34" s="127">
        <v>3316.9132269300017</v>
      </c>
      <c r="O34" s="129">
        <v>6.8960956119932075E-3</v>
      </c>
    </row>
    <row r="35" spans="1:15" ht="12.75" customHeight="1" x14ac:dyDescent="0.25">
      <c r="A35" s="198" t="s">
        <v>230</v>
      </c>
      <c r="B35" s="127">
        <v>5750.3550177569396</v>
      </c>
      <c r="C35" s="128">
        <v>9.7926907494028607E-3</v>
      </c>
      <c r="D35" s="127">
        <v>4428.6715319100604</v>
      </c>
      <c r="E35" s="128">
        <v>7.5114200567468203E-3</v>
      </c>
      <c r="F35" s="127">
        <v>5088.1763928127129</v>
      </c>
      <c r="G35" s="128">
        <v>8.4315324425744496E-3</v>
      </c>
      <c r="H35" s="127">
        <v>4131.6569090810581</v>
      </c>
      <c r="I35" s="128">
        <v>7.503439917649994E-3</v>
      </c>
      <c r="J35" s="127">
        <v>4970.9696258046342</v>
      </c>
      <c r="K35" s="128">
        <v>9.5943251183946109E-3</v>
      </c>
      <c r="L35" s="127">
        <v>2536.8521854441005</v>
      </c>
      <c r="M35" s="377">
        <v>6.9979112728219238E-3</v>
      </c>
      <c r="N35" s="127">
        <v>3054.5280788099994</v>
      </c>
      <c r="O35" s="129">
        <v>6.3505784564909908E-3</v>
      </c>
    </row>
    <row r="36" spans="1:15" ht="12.75" customHeight="1" x14ac:dyDescent="0.25">
      <c r="A36" s="198" t="s">
        <v>231</v>
      </c>
      <c r="B36" s="127">
        <v>1859.0558630190301</v>
      </c>
      <c r="C36" s="128">
        <v>3.16591916432856E-3</v>
      </c>
      <c r="D36" s="127">
        <v>1813.6758232964801</v>
      </c>
      <c r="E36" s="128">
        <v>3.0761551985478402E-3</v>
      </c>
      <c r="F36" s="127">
        <v>1833.4693991205882</v>
      </c>
      <c r="G36" s="128">
        <v>3.0382116357029645E-3</v>
      </c>
      <c r="H36" s="127">
        <v>1750.0459743380147</v>
      </c>
      <c r="I36" s="128">
        <v>3.1782321500870088E-3</v>
      </c>
      <c r="J36" s="127">
        <v>1505.9338434654226</v>
      </c>
      <c r="K36" s="128">
        <v>2.9065594820773272E-3</v>
      </c>
      <c r="L36" s="127">
        <v>1413.093276156799</v>
      </c>
      <c r="M36" s="377">
        <v>3.8980203196330161E-3</v>
      </c>
      <c r="N36" s="127">
        <v>2219.2195700399952</v>
      </c>
      <c r="O36" s="129">
        <v>4.6139133863224305E-3</v>
      </c>
    </row>
    <row r="37" spans="1:15" ht="12.75" customHeight="1" x14ac:dyDescent="0.25">
      <c r="A37" s="198" t="s">
        <v>232</v>
      </c>
      <c r="B37" s="127">
        <v>2943.3550124902399</v>
      </c>
      <c r="C37" s="128">
        <v>5.0124497207591403E-3</v>
      </c>
      <c r="D37" s="127">
        <v>3620.7659196439499</v>
      </c>
      <c r="E37" s="128">
        <v>6.1411404195670701E-3</v>
      </c>
      <c r="F37" s="127">
        <v>2517.3069391335016</v>
      </c>
      <c r="G37" s="128">
        <v>4.1713874454515501E-3</v>
      </c>
      <c r="H37" s="127">
        <v>2738.8955605616788</v>
      </c>
      <c r="I37" s="128">
        <v>4.9740669982115569E-3</v>
      </c>
      <c r="J37" s="127">
        <v>2773.1337425683801</v>
      </c>
      <c r="K37" s="128">
        <v>5.3523454629205835E-3</v>
      </c>
      <c r="L37" s="127">
        <v>897.39554888609996</v>
      </c>
      <c r="M37" s="377">
        <v>2.47546722026727E-3</v>
      </c>
      <c r="N37" s="127">
        <v>1967.9786056099992</v>
      </c>
      <c r="O37" s="129">
        <v>4.0915657715908131E-3</v>
      </c>
    </row>
    <row r="38" spans="1:15" ht="12.75" customHeight="1" x14ac:dyDescent="0.25">
      <c r="A38" s="198" t="s">
        <v>233</v>
      </c>
      <c r="B38" s="127">
        <v>3329.1895186393599</v>
      </c>
      <c r="C38" s="128">
        <v>5.6695148910833101E-3</v>
      </c>
      <c r="D38" s="127">
        <v>3075.2777476659298</v>
      </c>
      <c r="E38" s="128">
        <v>5.2159440562353603E-3</v>
      </c>
      <c r="F38" s="127">
        <v>3566.3050018717736</v>
      </c>
      <c r="G38" s="128">
        <v>5.9096646818046347E-3</v>
      </c>
      <c r="H38" s="127">
        <v>4008.0808989208836</v>
      </c>
      <c r="I38" s="128">
        <v>7.2790153858207024E-3</v>
      </c>
      <c r="J38" s="127">
        <v>3283.242286304448</v>
      </c>
      <c r="K38" s="128">
        <v>6.33689125231121E-3</v>
      </c>
      <c r="L38" s="127">
        <v>1087.1034593296999</v>
      </c>
      <c r="M38" s="377">
        <v>2.9987768291810267E-3</v>
      </c>
      <c r="N38" s="127">
        <v>1459.1941571199995</v>
      </c>
      <c r="O38" s="129">
        <v>3.0337671610646917E-3</v>
      </c>
    </row>
    <row r="39" spans="1:15" ht="12.75" customHeight="1" x14ac:dyDescent="0.25">
      <c r="A39" s="198" t="s">
        <v>234</v>
      </c>
      <c r="B39" s="127">
        <v>13807.974196012299</v>
      </c>
      <c r="C39" s="128">
        <v>2.3514586622866901E-2</v>
      </c>
      <c r="D39" s="127">
        <v>15141.4962169397</v>
      </c>
      <c r="E39" s="128">
        <v>2.5681321713200998E-2</v>
      </c>
      <c r="F39" s="127">
        <v>18427.6699973342</v>
      </c>
      <c r="G39" s="128">
        <v>3.0536185349834072E-2</v>
      </c>
      <c r="H39" s="127">
        <v>12852.698954697902</v>
      </c>
      <c r="I39" s="128">
        <v>2.3341593096525566E-2</v>
      </c>
      <c r="J39" s="127">
        <v>9338.9803806143609</v>
      </c>
      <c r="K39" s="128">
        <v>1.8024896708440333E-2</v>
      </c>
      <c r="L39" s="127">
        <v>876.20848591350011</v>
      </c>
      <c r="M39" s="377">
        <v>2.4170226693136683E-3</v>
      </c>
      <c r="N39" s="127">
        <v>961.70172320999995</v>
      </c>
      <c r="O39" s="129">
        <v>1.9994454421145896E-3</v>
      </c>
    </row>
    <row r="40" spans="1:15" ht="12.75" customHeight="1" x14ac:dyDescent="0.25">
      <c r="A40" s="198" t="s">
        <v>235</v>
      </c>
      <c r="B40" s="127">
        <v>428.13723352925001</v>
      </c>
      <c r="C40" s="128">
        <v>7.2910550971377105E-4</v>
      </c>
      <c r="D40" s="127">
        <v>941.75860846466003</v>
      </c>
      <c r="E40" s="128">
        <v>1.5973062010278399E-3</v>
      </c>
      <c r="F40" s="127">
        <v>979.9356390973112</v>
      </c>
      <c r="G40" s="128">
        <v>1.6238350432101519E-3</v>
      </c>
      <c r="H40" s="127">
        <v>1039.3328618077633</v>
      </c>
      <c r="I40" s="128">
        <v>1.8875167649746343E-3</v>
      </c>
      <c r="J40" s="127">
        <v>893.98180080722852</v>
      </c>
      <c r="K40" s="128">
        <v>1.7254484924526341E-3</v>
      </c>
      <c r="L40" s="127">
        <v>529.40159523689999</v>
      </c>
      <c r="M40" s="377">
        <v>1.4603552435632616E-3</v>
      </c>
      <c r="N40" s="127">
        <v>736.87712631999989</v>
      </c>
      <c r="O40" s="129">
        <v>1.5320193112488543E-3</v>
      </c>
    </row>
    <row r="41" spans="1:15" ht="12.75" customHeight="1" x14ac:dyDescent="0.25">
      <c r="A41" s="198" t="s">
        <v>236</v>
      </c>
      <c r="B41" s="127">
        <v>1586.1400869450299</v>
      </c>
      <c r="C41" s="128">
        <v>2.7011513739098598E-3</v>
      </c>
      <c r="D41" s="127">
        <v>1432.0700285069599</v>
      </c>
      <c r="E41" s="128">
        <v>2.42891789496833E-3</v>
      </c>
      <c r="F41" s="127">
        <v>1687.6011165643561</v>
      </c>
      <c r="G41" s="128">
        <v>2.79649573166065E-3</v>
      </c>
      <c r="H41" s="127">
        <v>1504.9097009397522</v>
      </c>
      <c r="I41" s="128">
        <v>2.7330438540700513E-3</v>
      </c>
      <c r="J41" s="127">
        <v>1469.3013605068629</v>
      </c>
      <c r="K41" s="128">
        <v>2.8358561831527069E-3</v>
      </c>
      <c r="L41" s="127">
        <v>668.64630068679992</v>
      </c>
      <c r="M41" s="377">
        <v>1.8444620116042387E-3</v>
      </c>
      <c r="N41" s="127">
        <v>736.06366140000034</v>
      </c>
      <c r="O41" s="129">
        <v>1.5303280605342519E-3</v>
      </c>
    </row>
    <row r="42" spans="1:15" ht="12.75" customHeight="1" x14ac:dyDescent="0.25">
      <c r="A42" s="198" t="s">
        <v>237</v>
      </c>
      <c r="B42" s="127">
        <v>616.62260986692297</v>
      </c>
      <c r="C42" s="128">
        <v>1.0500907350711501E-3</v>
      </c>
      <c r="D42" s="127">
        <v>550.15853056849801</v>
      </c>
      <c r="E42" s="128">
        <v>9.3311770609464501E-4</v>
      </c>
      <c r="F42" s="127">
        <v>516.34269921028988</v>
      </c>
      <c r="G42" s="128">
        <v>8.5562289586257813E-4</v>
      </c>
      <c r="H42" s="127">
        <v>360.19726347935864</v>
      </c>
      <c r="I42" s="128">
        <v>6.5414882805950043E-4</v>
      </c>
      <c r="J42" s="127">
        <v>483.81392436219141</v>
      </c>
      <c r="K42" s="128">
        <v>9.3379530284011341E-4</v>
      </c>
      <c r="L42" s="127">
        <v>313.00542160580005</v>
      </c>
      <c r="M42" s="377">
        <v>8.6342601310299019E-4</v>
      </c>
      <c r="N42" s="127">
        <v>557.67922815000009</v>
      </c>
      <c r="O42" s="129">
        <v>1.1594542922982937E-3</v>
      </c>
    </row>
    <row r="43" spans="1:15" ht="12.75" customHeight="1" x14ac:dyDescent="0.25">
      <c r="A43" s="198" t="s">
        <v>238</v>
      </c>
      <c r="B43" s="127">
        <v>311.66086479922598</v>
      </c>
      <c r="C43" s="128">
        <v>5.3074957254739704E-4</v>
      </c>
      <c r="D43" s="127">
        <v>347.39001132602402</v>
      </c>
      <c r="E43" s="128">
        <v>5.89204297448175E-4</v>
      </c>
      <c r="F43" s="127">
        <v>734.57751652804382</v>
      </c>
      <c r="G43" s="128">
        <v>1.2172561806113365E-3</v>
      </c>
      <c r="H43" s="127">
        <v>292.36350993852506</v>
      </c>
      <c r="I43" s="128">
        <v>5.3095696937355535E-4</v>
      </c>
      <c r="J43" s="127">
        <v>205.88213995886139</v>
      </c>
      <c r="K43" s="128">
        <v>3.9736718095846412E-4</v>
      </c>
      <c r="L43" s="127">
        <v>142.8397664872</v>
      </c>
      <c r="M43" s="377">
        <v>3.9402375031678951E-4</v>
      </c>
      <c r="N43" s="127">
        <v>203.2426178</v>
      </c>
      <c r="O43" s="129">
        <v>4.225556802032587E-4</v>
      </c>
    </row>
    <row r="44" spans="1:15" ht="12.75" customHeight="1" x14ac:dyDescent="0.25">
      <c r="A44" s="198" t="s">
        <v>239</v>
      </c>
      <c r="B44" s="127">
        <v>167.12925945793401</v>
      </c>
      <c r="C44" s="128">
        <v>2.8461636681463001E-4</v>
      </c>
      <c r="D44" s="127">
        <v>141.910532884491</v>
      </c>
      <c r="E44" s="128">
        <v>2.4069286134491399E-4</v>
      </c>
      <c r="F44" s="127">
        <v>126.00862657074117</v>
      </c>
      <c r="G44" s="128">
        <v>2.0880679853713552E-4</v>
      </c>
      <c r="H44" s="127">
        <v>136.28697810992978</v>
      </c>
      <c r="I44" s="128">
        <v>2.4750872938125544E-4</v>
      </c>
      <c r="J44" s="127">
        <v>126.4913155966337</v>
      </c>
      <c r="K44" s="128">
        <v>2.4413724038619962E-4</v>
      </c>
      <c r="L44" s="127">
        <v>146.10862181490006</v>
      </c>
      <c r="M44" s="377">
        <v>4.0304089356155127E-4</v>
      </c>
      <c r="N44" s="127">
        <v>196.57314936999995</v>
      </c>
      <c r="O44" s="129">
        <v>4.0868938680702776E-4</v>
      </c>
    </row>
    <row r="45" spans="1:15" ht="12.75" customHeight="1" x14ac:dyDescent="0.25">
      <c r="A45" s="198" t="s">
        <v>240</v>
      </c>
      <c r="B45" s="127">
        <v>54.373259115248501</v>
      </c>
      <c r="C45" s="128">
        <v>9.2596111006808298E-5</v>
      </c>
      <c r="D45" s="127">
        <v>59.445731301448902</v>
      </c>
      <c r="E45" s="128">
        <v>1.00825237358053E-4</v>
      </c>
      <c r="F45" s="127">
        <v>85.764961528340578</v>
      </c>
      <c r="G45" s="128">
        <v>1.421196907764063E-4</v>
      </c>
      <c r="H45" s="127">
        <v>81.674704580670593</v>
      </c>
      <c r="I45" s="128">
        <v>1.4832820151786986E-4</v>
      </c>
      <c r="J45" s="127">
        <v>62.453996145856777</v>
      </c>
      <c r="K45" s="128">
        <v>1.2054065686819053E-4</v>
      </c>
      <c r="L45" s="127">
        <v>39.645764647199996</v>
      </c>
      <c r="M45" s="377">
        <v>1.0936291240623372E-4</v>
      </c>
      <c r="N45" s="127">
        <v>52.256910719999993</v>
      </c>
      <c r="O45" s="129">
        <v>1.0864578843567011E-4</v>
      </c>
    </row>
    <row r="46" spans="1:15" ht="12.75" customHeight="1" x14ac:dyDescent="0.25">
      <c r="A46" s="198"/>
      <c r="B46" s="127"/>
      <c r="C46" s="128"/>
      <c r="D46" s="326"/>
      <c r="E46" s="128"/>
      <c r="F46" s="326"/>
      <c r="G46" s="128"/>
      <c r="H46" s="326"/>
      <c r="I46" s="128"/>
      <c r="J46" s="326"/>
      <c r="K46" s="128"/>
      <c r="L46" s="326"/>
      <c r="M46" s="377"/>
      <c r="N46" s="127"/>
      <c r="O46" s="129"/>
    </row>
    <row r="47" spans="1:15" ht="12.75" customHeight="1" x14ac:dyDescent="0.25">
      <c r="A47" s="201" t="s">
        <v>241</v>
      </c>
      <c r="B47" s="127">
        <v>266981.14277701802</v>
      </c>
      <c r="C47" s="128">
        <v>0.45466127901044601</v>
      </c>
      <c r="D47" s="127">
        <v>274934.653930225</v>
      </c>
      <c r="E47" s="128">
        <v>0.46631357935356998</v>
      </c>
      <c r="F47" s="127">
        <v>282673.89139964496</v>
      </c>
      <c r="G47" s="128">
        <v>0.46841420226144292</v>
      </c>
      <c r="H47" s="127">
        <v>253859.74103047227</v>
      </c>
      <c r="I47" s="128">
        <v>0.46103085426713136</v>
      </c>
      <c r="J47" s="127">
        <v>250952.5681664155</v>
      </c>
      <c r="K47" s="128">
        <v>0.48435631466867923</v>
      </c>
      <c r="L47" s="127">
        <v>192434.91402443187</v>
      </c>
      <c r="M47" s="377">
        <v>0.53083205314950066</v>
      </c>
      <c r="N47" s="127">
        <v>263324.03195933951</v>
      </c>
      <c r="O47" s="129">
        <v>0.54746916096080378</v>
      </c>
    </row>
    <row r="48" spans="1:15" ht="12.75" customHeight="1" x14ac:dyDescent="0.25">
      <c r="A48" s="198" t="s">
        <v>242</v>
      </c>
      <c r="B48" s="127">
        <v>99588.968538865302</v>
      </c>
      <c r="C48" s="128">
        <v>0.16959717581637901</v>
      </c>
      <c r="D48" s="127">
        <v>87157.667086360205</v>
      </c>
      <c r="E48" s="128">
        <v>0.14782714047194001</v>
      </c>
      <c r="F48" s="127">
        <v>89364.699576016923</v>
      </c>
      <c r="G48" s="128">
        <v>0.14808475680214891</v>
      </c>
      <c r="H48" s="127">
        <v>77439.527528477804</v>
      </c>
      <c r="I48" s="128">
        <v>0.14063676022663096</v>
      </c>
      <c r="J48" s="127">
        <v>79364.001708024443</v>
      </c>
      <c r="K48" s="128">
        <v>0.15317817094091765</v>
      </c>
      <c r="L48" s="127">
        <v>72865.277075644204</v>
      </c>
      <c r="M48" s="377">
        <v>0.20099899661898502</v>
      </c>
      <c r="N48" s="127">
        <v>105493.94065365021</v>
      </c>
      <c r="O48" s="129">
        <v>0.21932931356990901</v>
      </c>
    </row>
    <row r="49" spans="1:15" ht="12.75" customHeight="1" x14ac:dyDescent="0.25">
      <c r="A49" s="198" t="s">
        <v>243</v>
      </c>
      <c r="B49" s="127">
        <v>34581.636866640903</v>
      </c>
      <c r="C49" s="128">
        <v>5.8891542243466599E-2</v>
      </c>
      <c r="D49" s="127">
        <v>37195.5487198314</v>
      </c>
      <c r="E49" s="128">
        <v>6.3086952523513304E-2</v>
      </c>
      <c r="F49" s="127">
        <v>41750.348088940133</v>
      </c>
      <c r="G49" s="128">
        <v>6.9183807168697764E-2</v>
      </c>
      <c r="H49" s="127">
        <v>35178.024363630204</v>
      </c>
      <c r="I49" s="128">
        <v>6.388628050261673E-2</v>
      </c>
      <c r="J49" s="127">
        <v>34926.17029612443</v>
      </c>
      <c r="K49" s="128">
        <v>6.7409994062716486E-2</v>
      </c>
      <c r="L49" s="127">
        <v>25988.231142035675</v>
      </c>
      <c r="M49" s="377">
        <v>7.1688581902030007E-2</v>
      </c>
      <c r="N49" s="127">
        <v>33957.025011499885</v>
      </c>
      <c r="O49" s="129">
        <v>7.0599040480442993E-2</v>
      </c>
    </row>
    <row r="50" spans="1:15" ht="12.75" customHeight="1" x14ac:dyDescent="0.25">
      <c r="A50" s="198" t="s">
        <v>244</v>
      </c>
      <c r="B50" s="127">
        <v>29473.979847426501</v>
      </c>
      <c r="C50" s="128">
        <v>5.0193347873078997E-2</v>
      </c>
      <c r="D50" s="127">
        <v>29344.5258373088</v>
      </c>
      <c r="E50" s="128">
        <v>4.9770920769782401E-2</v>
      </c>
      <c r="F50" s="127">
        <v>24124.735792381121</v>
      </c>
      <c r="G50" s="128">
        <v>3.9976698290044042E-2</v>
      </c>
      <c r="H50" s="127">
        <v>24240.120063706963</v>
      </c>
      <c r="I50" s="128">
        <v>4.4022117154713387E-2</v>
      </c>
      <c r="J50" s="127">
        <v>20377.29604089605</v>
      </c>
      <c r="K50" s="128">
        <v>3.9329631433522604E-2</v>
      </c>
      <c r="L50" s="127">
        <v>15775.004864367</v>
      </c>
      <c r="M50" s="377">
        <v>4.351537902073286E-2</v>
      </c>
      <c r="N50" s="127">
        <v>23629.554754369987</v>
      </c>
      <c r="O50" s="129">
        <v>4.9127504310923886E-2</v>
      </c>
    </row>
    <row r="51" spans="1:15" ht="12.75" customHeight="1" x14ac:dyDescent="0.25">
      <c r="A51" s="198" t="s">
        <v>245</v>
      </c>
      <c r="B51" s="127">
        <v>40646.272403935298</v>
      </c>
      <c r="C51" s="128">
        <v>6.9219443762793806E-2</v>
      </c>
      <c r="D51" s="127">
        <v>53516.688550013401</v>
      </c>
      <c r="E51" s="128">
        <v>9.0769054523189993E-2</v>
      </c>
      <c r="F51" s="127">
        <v>48509.397123212781</v>
      </c>
      <c r="G51" s="128">
        <v>8.0384114865168582E-2</v>
      </c>
      <c r="H51" s="127">
        <v>39220.490761792564</v>
      </c>
      <c r="I51" s="128">
        <v>7.12277428759958E-2</v>
      </c>
      <c r="J51" s="127">
        <v>36987.189669648651</v>
      </c>
      <c r="K51" s="128">
        <v>7.1387908118407492E-2</v>
      </c>
      <c r="L51" s="127">
        <v>17056.225202655311</v>
      </c>
      <c r="M51" s="377">
        <v>4.7049627606330656E-2</v>
      </c>
      <c r="N51" s="127">
        <v>21459.61257103999</v>
      </c>
      <c r="O51" s="129">
        <v>4.4616042073308722E-2</v>
      </c>
    </row>
    <row r="52" spans="1:15" ht="12.75" customHeight="1" x14ac:dyDescent="0.25">
      <c r="A52" s="198" t="s">
        <v>246</v>
      </c>
      <c r="B52" s="127">
        <v>10916.852532654601</v>
      </c>
      <c r="C52" s="128">
        <v>1.8591088807386899E-2</v>
      </c>
      <c r="D52" s="127">
        <v>12311.028968856501</v>
      </c>
      <c r="E52" s="128">
        <v>2.0880597996387602E-2</v>
      </c>
      <c r="F52" s="127">
        <v>16368.304984306469</v>
      </c>
      <c r="G52" s="128">
        <v>2.7123645850815725E-2</v>
      </c>
      <c r="H52" s="127">
        <v>16565.493056073974</v>
      </c>
      <c r="I52" s="128">
        <v>3.0084342574355966E-2</v>
      </c>
      <c r="J52" s="127">
        <v>13972.086043919699</v>
      </c>
      <c r="K52" s="128">
        <v>2.6967120336377208E-2</v>
      </c>
      <c r="L52" s="127">
        <v>9838.5156990489922</v>
      </c>
      <c r="M52" s="377">
        <v>2.7139563082646742E-2</v>
      </c>
      <c r="N52" s="127">
        <v>13825.306744189991</v>
      </c>
      <c r="O52" s="129">
        <v>2.8743783949184608E-2</v>
      </c>
    </row>
    <row r="53" spans="1:15" ht="12.75" customHeight="1" x14ac:dyDescent="0.25">
      <c r="A53" s="198" t="s">
        <v>247</v>
      </c>
      <c r="B53" s="127">
        <v>10160.9029637167</v>
      </c>
      <c r="C53" s="128">
        <v>1.7303728230884399E-2</v>
      </c>
      <c r="D53" s="127">
        <v>13175.8016289774</v>
      </c>
      <c r="E53" s="128">
        <v>2.2347329194886901E-2</v>
      </c>
      <c r="F53" s="127">
        <v>15309.70510900272</v>
      </c>
      <c r="G53" s="128">
        <v>2.5369457610617003E-2</v>
      </c>
      <c r="H53" s="127">
        <v>12472.406569714374</v>
      </c>
      <c r="I53" s="128">
        <v>2.2650949820799564E-2</v>
      </c>
      <c r="J53" s="127">
        <v>14297.013008288526</v>
      </c>
      <c r="K53" s="128">
        <v>2.7594252499829715E-2</v>
      </c>
      <c r="L53" s="127">
        <v>8695.166420835003</v>
      </c>
      <c r="M53" s="377">
        <v>2.3985632061874311E-2</v>
      </c>
      <c r="N53" s="127">
        <v>11660.36780129999</v>
      </c>
      <c r="O53" s="129">
        <v>2.4242723799921914E-2</v>
      </c>
    </row>
    <row r="54" spans="1:15" ht="12.75" customHeight="1" x14ac:dyDescent="0.25">
      <c r="A54" s="198" t="s">
        <v>248</v>
      </c>
      <c r="B54" s="127">
        <v>4620.5059728655297</v>
      </c>
      <c r="C54" s="128">
        <v>7.8685900189325395E-3</v>
      </c>
      <c r="D54" s="127">
        <v>5340.7344962768302</v>
      </c>
      <c r="E54" s="128">
        <v>9.0583598092657293E-3</v>
      </c>
      <c r="F54" s="127">
        <v>7071.4038622314465</v>
      </c>
      <c r="G54" s="128">
        <v>1.1717905684867896E-2</v>
      </c>
      <c r="H54" s="127">
        <v>9570.6298020635113</v>
      </c>
      <c r="I54" s="128">
        <v>1.7381076714287541E-2</v>
      </c>
      <c r="J54" s="127">
        <v>9626.0567590878254</v>
      </c>
      <c r="K54" s="128">
        <v>1.8578974547618417E-2</v>
      </c>
      <c r="L54" s="127">
        <v>8503.1573331494019</v>
      </c>
      <c r="M54" s="377">
        <v>2.3455974651439063E-2</v>
      </c>
      <c r="N54" s="127">
        <v>7764.2866214699743</v>
      </c>
      <c r="O54" s="129">
        <v>1.6142497327291887E-2</v>
      </c>
    </row>
    <row r="55" spans="1:15" ht="12.75" customHeight="1" x14ac:dyDescent="0.25">
      <c r="A55" s="198" t="s">
        <v>249</v>
      </c>
      <c r="B55" s="127">
        <v>4528.2233280496102</v>
      </c>
      <c r="C55" s="128">
        <v>7.71143530423602E-3</v>
      </c>
      <c r="D55" s="127">
        <v>4164.7271681887896</v>
      </c>
      <c r="E55" s="128">
        <v>7.0637469852092303E-3</v>
      </c>
      <c r="F55" s="127">
        <v>4022.5185073762082</v>
      </c>
      <c r="G55" s="128">
        <v>6.6656484912171248E-3</v>
      </c>
      <c r="H55" s="127">
        <v>4220.1113270117903</v>
      </c>
      <c r="I55" s="128">
        <v>7.6640806545260794E-3</v>
      </c>
      <c r="J55" s="127">
        <v>4747.2874772648802</v>
      </c>
      <c r="K55" s="128">
        <v>9.1626026542035218E-3</v>
      </c>
      <c r="L55" s="127">
        <v>5711.740033793003</v>
      </c>
      <c r="M55" s="377">
        <v>1.5755845058395137E-2</v>
      </c>
      <c r="N55" s="127">
        <v>7160.6688170699936</v>
      </c>
      <c r="O55" s="129">
        <v>1.4887533507784188E-2</v>
      </c>
    </row>
    <row r="56" spans="1:15" ht="12.75" customHeight="1" x14ac:dyDescent="0.25">
      <c r="A56" s="198" t="s">
        <v>250</v>
      </c>
      <c r="B56" s="127">
        <v>7533.0299227332898</v>
      </c>
      <c r="C56" s="128">
        <v>1.2828535318520301E-2</v>
      </c>
      <c r="D56" s="127">
        <v>5628.0566571253403</v>
      </c>
      <c r="E56" s="128">
        <v>9.5456837000069596E-3</v>
      </c>
      <c r="F56" s="127">
        <v>5645.8520836215675</v>
      </c>
      <c r="G56" s="128">
        <v>9.3556475511095746E-3</v>
      </c>
      <c r="H56" s="127">
        <v>3752.9919392919865</v>
      </c>
      <c r="I56" s="128">
        <v>6.8157521661607262E-3</v>
      </c>
      <c r="J56" s="127">
        <v>4123.8950946557152</v>
      </c>
      <c r="K56" s="128">
        <v>7.9594109943641501E-3</v>
      </c>
      <c r="L56" s="127">
        <v>4409.6946069852029</v>
      </c>
      <c r="M56" s="377">
        <v>1.2164150429017483E-2</v>
      </c>
      <c r="N56" s="127">
        <v>4607.3876223200023</v>
      </c>
      <c r="O56" s="129">
        <v>9.5790825358553489E-3</v>
      </c>
    </row>
    <row r="57" spans="1:15" ht="12.75" customHeight="1" x14ac:dyDescent="0.25">
      <c r="A57" s="198" t="s">
        <v>251</v>
      </c>
      <c r="B57" s="127">
        <v>4051.1699253029301</v>
      </c>
      <c r="C57" s="128">
        <v>6.8990269521216402E-3</v>
      </c>
      <c r="D57" s="127">
        <v>5194.4002650721504</v>
      </c>
      <c r="E57" s="128">
        <v>8.8101639628726299E-3</v>
      </c>
      <c r="F57" s="127">
        <v>3453.0462874999585</v>
      </c>
      <c r="G57" s="128">
        <v>5.7219855506371034E-3</v>
      </c>
      <c r="H57" s="127">
        <v>3445.7415673149089</v>
      </c>
      <c r="I57" s="128">
        <v>6.2577593907348558E-3</v>
      </c>
      <c r="J57" s="127">
        <v>3284.0480485515195</v>
      </c>
      <c r="K57" s="128">
        <v>6.3384464307871362E-3</v>
      </c>
      <c r="L57" s="127">
        <v>2387.0384190864015</v>
      </c>
      <c r="M57" s="377">
        <v>6.5846497314385336E-3</v>
      </c>
      <c r="N57" s="127">
        <v>4302.3145637400021</v>
      </c>
      <c r="O57" s="129">
        <v>8.944814215680422E-3</v>
      </c>
    </row>
    <row r="58" spans="1:15" ht="12.75" customHeight="1" x14ac:dyDescent="0.25">
      <c r="A58" s="198" t="s">
        <v>252</v>
      </c>
      <c r="B58" s="127">
        <v>1644.5626236963201</v>
      </c>
      <c r="C58" s="128">
        <v>2.8006432893540999E-3</v>
      </c>
      <c r="D58" s="127">
        <v>1496.6904267802299</v>
      </c>
      <c r="E58" s="128">
        <v>2.5385198268721601E-3</v>
      </c>
      <c r="F58" s="127">
        <v>2639.8664540726086</v>
      </c>
      <c r="G58" s="128">
        <v>4.374478778490818E-3</v>
      </c>
      <c r="H58" s="127">
        <v>2879.5942842157242</v>
      </c>
      <c r="I58" s="128">
        <v>5.2295878322643E-3</v>
      </c>
      <c r="J58" s="127">
        <v>3157.5697985744091</v>
      </c>
      <c r="K58" s="128">
        <v>6.0943344079763826E-3</v>
      </c>
      <c r="L58" s="127">
        <v>3157.5070149531994</v>
      </c>
      <c r="M58" s="377">
        <v>8.7099887256880861E-3</v>
      </c>
      <c r="N58" s="127">
        <v>4277.3903518600018</v>
      </c>
      <c r="O58" s="129">
        <v>8.8929950282556295E-3</v>
      </c>
    </row>
    <row r="59" spans="1:15" ht="12.75" customHeight="1" x14ac:dyDescent="0.25">
      <c r="A59" s="198" t="s">
        <v>253</v>
      </c>
      <c r="B59" s="127">
        <v>2933.4477889013901</v>
      </c>
      <c r="C59" s="128">
        <v>4.9955780012755297E-3</v>
      </c>
      <c r="D59" s="127">
        <v>2905.47183643163</v>
      </c>
      <c r="E59" s="128">
        <v>4.9279381569020796E-3</v>
      </c>
      <c r="F59" s="127">
        <v>3700.0848971971946</v>
      </c>
      <c r="G59" s="128">
        <v>6.1313491204954412E-3</v>
      </c>
      <c r="H59" s="127">
        <v>3601.3559729585081</v>
      </c>
      <c r="I59" s="128">
        <v>6.5403683703190935E-3</v>
      </c>
      <c r="J59" s="127">
        <v>3807.5067087648567</v>
      </c>
      <c r="K59" s="128">
        <v>7.3487588949903504E-3</v>
      </c>
      <c r="L59" s="127">
        <v>2706.6865962574975</v>
      </c>
      <c r="M59" s="377">
        <v>7.466399797602127E-3</v>
      </c>
      <c r="N59" s="127">
        <v>3523.2031371499957</v>
      </c>
      <c r="O59" s="129">
        <v>7.3249868272099736E-3</v>
      </c>
    </row>
    <row r="60" spans="1:15" ht="12.75" customHeight="1" x14ac:dyDescent="0.25">
      <c r="A60" s="198" t="s">
        <v>254</v>
      </c>
      <c r="B60" s="127">
        <v>2777.7225418940802</v>
      </c>
      <c r="C60" s="128">
        <v>4.7303823427278504E-3</v>
      </c>
      <c r="D60" s="127">
        <v>2458.4434822663002</v>
      </c>
      <c r="E60" s="128">
        <v>4.1697383849800002E-3</v>
      </c>
      <c r="F60" s="127">
        <v>2783.8482531014888</v>
      </c>
      <c r="G60" s="128">
        <v>4.6130686220675959E-3</v>
      </c>
      <c r="H60" s="127">
        <v>3567.0968851511116</v>
      </c>
      <c r="I60" s="128">
        <v>6.4781509566632558E-3</v>
      </c>
      <c r="J60" s="127">
        <v>4487.9621815420296</v>
      </c>
      <c r="K60" s="128">
        <v>8.6620863795368614E-3</v>
      </c>
      <c r="L60" s="127">
        <v>2381.6931652820999</v>
      </c>
      <c r="M60" s="377">
        <v>6.5699048392970673E-3</v>
      </c>
      <c r="N60" s="127">
        <v>2732.9901569400008</v>
      </c>
      <c r="O60" s="129">
        <v>5.6820785288792556E-3</v>
      </c>
    </row>
    <row r="61" spans="1:15" ht="12.75" customHeight="1" x14ac:dyDescent="0.25">
      <c r="A61" s="198" t="s">
        <v>255</v>
      </c>
      <c r="B61" s="127">
        <v>3273.65226573359</v>
      </c>
      <c r="C61" s="128">
        <v>5.5749365318171198E-3</v>
      </c>
      <c r="D61" s="127">
        <v>3393.4818797581702</v>
      </c>
      <c r="E61" s="128">
        <v>5.7556465116365904E-3</v>
      </c>
      <c r="F61" s="127">
        <v>4019.3249387491842</v>
      </c>
      <c r="G61" s="128">
        <v>6.6603564817804281E-3</v>
      </c>
      <c r="H61" s="127">
        <v>3426.796794816019</v>
      </c>
      <c r="I61" s="128">
        <v>6.2233540745803293E-3</v>
      </c>
      <c r="J61" s="127">
        <v>2707.7878314042164</v>
      </c>
      <c r="K61" s="128">
        <v>5.2262232042746687E-3</v>
      </c>
      <c r="L61" s="127">
        <v>1381.9910898303997</v>
      </c>
      <c r="M61" s="377">
        <v>3.8122248832446652E-3</v>
      </c>
      <c r="N61" s="127">
        <v>2620.21794512</v>
      </c>
      <c r="O61" s="129">
        <v>5.4476171782558407E-3</v>
      </c>
    </row>
    <row r="62" spans="1:15" ht="12.75" customHeight="1" x14ac:dyDescent="0.25">
      <c r="A62" s="198" t="s">
        <v>256</v>
      </c>
      <c r="B62" s="127">
        <v>578.07026709245497</v>
      </c>
      <c r="C62" s="128">
        <v>9.8443719380464909E-4</v>
      </c>
      <c r="D62" s="127">
        <v>505.29372004117698</v>
      </c>
      <c r="E62" s="128">
        <v>8.5702300473581097E-4</v>
      </c>
      <c r="F62" s="127">
        <v>581.68647723121035</v>
      </c>
      <c r="G62" s="128">
        <v>9.6390298322000822E-4</v>
      </c>
      <c r="H62" s="127">
        <v>527.71337554108288</v>
      </c>
      <c r="I62" s="128">
        <v>9.5837231751013708E-4</v>
      </c>
      <c r="J62" s="127">
        <v>498.09667924592526</v>
      </c>
      <c r="K62" s="128">
        <v>9.6136203614492603E-4</v>
      </c>
      <c r="L62" s="127">
        <v>1208.4164990097001</v>
      </c>
      <c r="M62" s="377">
        <v>3.3334190652513761E-3</v>
      </c>
      <c r="N62" s="127">
        <v>2076.6210395600001</v>
      </c>
      <c r="O62" s="129">
        <v>4.3174410239055381E-3</v>
      </c>
    </row>
    <row r="63" spans="1:15" ht="12.75" customHeight="1" x14ac:dyDescent="0.25">
      <c r="A63" s="198" t="s">
        <v>257</v>
      </c>
      <c r="B63" s="127">
        <v>719.18403962956802</v>
      </c>
      <c r="C63" s="128">
        <v>1.2247499276567899E-3</v>
      </c>
      <c r="D63" s="127">
        <v>829.71318683277104</v>
      </c>
      <c r="E63" s="128">
        <v>1.40726721953006E-3</v>
      </c>
      <c r="F63" s="127">
        <v>1075.4616871664796</v>
      </c>
      <c r="G63" s="128">
        <v>1.7821296680867243E-3</v>
      </c>
      <c r="H63" s="127">
        <v>1126.725398040544</v>
      </c>
      <c r="I63" s="128">
        <v>2.0462290344838581E-3</v>
      </c>
      <c r="J63" s="127">
        <v>1024.6411343852742</v>
      </c>
      <c r="K63" s="128">
        <v>1.9776303041444789E-3</v>
      </c>
      <c r="L63" s="127">
        <v>971.44467534610033</v>
      </c>
      <c r="M63" s="377">
        <v>2.6797318675219695E-3</v>
      </c>
      <c r="N63" s="127">
        <v>1683.8111857900017</v>
      </c>
      <c r="O63" s="129">
        <v>3.5007617430193806E-3</v>
      </c>
    </row>
    <row r="64" spans="1:15" ht="12.75" customHeight="1" x14ac:dyDescent="0.25">
      <c r="A64" s="198" t="s">
        <v>258</v>
      </c>
      <c r="B64" s="127">
        <v>921.80714702288901</v>
      </c>
      <c r="C64" s="128">
        <v>1.5698113061731701E-3</v>
      </c>
      <c r="D64" s="127">
        <v>1449.9828553367399</v>
      </c>
      <c r="E64" s="128">
        <v>2.45929963941534E-3</v>
      </c>
      <c r="F64" s="127">
        <v>1833.6633024302921</v>
      </c>
      <c r="G64" s="128">
        <v>3.0385329496512782E-3</v>
      </c>
      <c r="H64" s="127">
        <v>1771.884602597805</v>
      </c>
      <c r="I64" s="128">
        <v>3.217892954126925E-3</v>
      </c>
      <c r="J64" s="127">
        <v>1621.4557326736494</v>
      </c>
      <c r="K64" s="128">
        <v>3.1295249489354119E-3</v>
      </c>
      <c r="L64" s="127">
        <v>1121.9078673971999</v>
      </c>
      <c r="M64" s="377">
        <v>3.0947848508375247E-3</v>
      </c>
      <c r="N64" s="127">
        <v>1598.4262465200015</v>
      </c>
      <c r="O64" s="129">
        <v>3.3232404559837398E-3</v>
      </c>
    </row>
    <row r="65" spans="1:15" ht="12.75" customHeight="1" x14ac:dyDescent="0.25">
      <c r="A65" s="198" t="s">
        <v>259</v>
      </c>
      <c r="B65" s="127">
        <v>342.70114546079901</v>
      </c>
      <c r="C65" s="128">
        <v>5.8361028607809397E-4</v>
      </c>
      <c r="D65" s="127">
        <v>834.16835003544895</v>
      </c>
      <c r="E65" s="128">
        <v>1.4148235718121299E-3</v>
      </c>
      <c r="F65" s="127">
        <v>1341.5574350250772</v>
      </c>
      <c r="G65" s="128">
        <v>2.2230725045163063E-3</v>
      </c>
      <c r="H65" s="127">
        <v>1363.1273918944778</v>
      </c>
      <c r="I65" s="128">
        <v>2.475555136899797E-3</v>
      </c>
      <c r="J65" s="127">
        <v>1541.3597919529066</v>
      </c>
      <c r="K65" s="128">
        <v>2.9749340836142265E-3</v>
      </c>
      <c r="L65" s="127">
        <v>834.7748704392003</v>
      </c>
      <c r="M65" s="377">
        <v>2.3027279672159133E-3</v>
      </c>
      <c r="N65" s="127">
        <v>1089.9168126599998</v>
      </c>
      <c r="O65" s="129">
        <v>2.2660136201931654E-3</v>
      </c>
    </row>
    <row r="66" spans="1:15" ht="12.75" customHeight="1" x14ac:dyDescent="0.25">
      <c r="A66" s="198" t="s">
        <v>260</v>
      </c>
      <c r="B66" s="127">
        <v>1067.5606960858299</v>
      </c>
      <c r="C66" s="128">
        <v>1.81802544724686E-3</v>
      </c>
      <c r="D66" s="127">
        <v>1525.9917886917201</v>
      </c>
      <c r="E66" s="128">
        <v>2.5882175377920399E-3</v>
      </c>
      <c r="F66" s="127">
        <v>2111.5521222787625</v>
      </c>
      <c r="G66" s="128">
        <v>3.4990178894601146E-3</v>
      </c>
      <c r="H66" s="127">
        <v>2490.8464280987646</v>
      </c>
      <c r="I66" s="128">
        <v>4.5235887026953284E-3</v>
      </c>
      <c r="J66" s="127">
        <v>2332.3224002329453</v>
      </c>
      <c r="K66" s="128">
        <v>4.5015482035111526E-3</v>
      </c>
      <c r="L66" s="127">
        <v>1346.7198642698997</v>
      </c>
      <c r="M66" s="377">
        <v>3.7149291447021149E-3</v>
      </c>
      <c r="N66" s="127">
        <v>1042.3888788700001</v>
      </c>
      <c r="O66" s="129">
        <v>2.1671997070056687E-3</v>
      </c>
    </row>
    <row r="67" spans="1:15" ht="12.75" customHeight="1" x14ac:dyDescent="0.25">
      <c r="A67" s="198" t="s">
        <v>261</v>
      </c>
      <c r="B67" s="127">
        <v>109.504964400403</v>
      </c>
      <c r="C67" s="128">
        <v>1.86483834230432E-4</v>
      </c>
      <c r="D67" s="127">
        <v>279.535747112244</v>
      </c>
      <c r="E67" s="128">
        <v>4.7411744183498399E-4</v>
      </c>
      <c r="F67" s="127">
        <v>275.07389279820649</v>
      </c>
      <c r="G67" s="128">
        <v>4.5582037102908545E-4</v>
      </c>
      <c r="H67" s="127">
        <v>200.43232318330593</v>
      </c>
      <c r="I67" s="128">
        <v>3.6400212497204632E-4</v>
      </c>
      <c r="J67" s="127">
        <v>210.70374788052612</v>
      </c>
      <c r="K67" s="128">
        <v>4.0667322735909772E-4</v>
      </c>
      <c r="L67" s="127">
        <v>202.0544622937</v>
      </c>
      <c r="M67" s="377">
        <v>5.5736759418701742E-4</v>
      </c>
      <c r="N67" s="127">
        <v>1002.32038225</v>
      </c>
      <c r="O67" s="129">
        <v>2.0838944877201782E-3</v>
      </c>
    </row>
    <row r="68" spans="1:15" ht="12.75" customHeight="1" x14ac:dyDescent="0.25">
      <c r="A68" s="198" t="s">
        <v>262</v>
      </c>
      <c r="B68" s="127">
        <v>879.16899946913202</v>
      </c>
      <c r="C68" s="128">
        <v>1.49719975578507E-3</v>
      </c>
      <c r="D68" s="127">
        <v>1083.8843215858701</v>
      </c>
      <c r="E68" s="128">
        <v>1.8383640271560501E-3</v>
      </c>
      <c r="F68" s="127">
        <v>1425.316032613955</v>
      </c>
      <c r="G68" s="128">
        <v>2.3618674829908579E-3</v>
      </c>
      <c r="H68" s="127">
        <v>1190.6353967795355</v>
      </c>
      <c r="I68" s="128">
        <v>2.1622950211395045E-3</v>
      </c>
      <c r="J68" s="127">
        <v>1265.2609112527696</v>
      </c>
      <c r="K68" s="128">
        <v>2.4420435963115245E-3</v>
      </c>
      <c r="L68" s="127">
        <v>634.94700416490002</v>
      </c>
      <c r="M68" s="377">
        <v>1.7515024421149788E-3</v>
      </c>
      <c r="N68" s="127">
        <v>928.53595137999969</v>
      </c>
      <c r="O68" s="129">
        <v>1.9304914725840326E-3</v>
      </c>
    </row>
    <row r="69" spans="1:15" ht="12.75" customHeight="1" x14ac:dyDescent="0.25">
      <c r="A69" s="198" t="s">
        <v>263</v>
      </c>
      <c r="B69" s="127">
        <v>800.73172788547902</v>
      </c>
      <c r="C69" s="128">
        <v>1.36362331720454E-3</v>
      </c>
      <c r="D69" s="127">
        <v>933.57363132721196</v>
      </c>
      <c r="E69" s="128">
        <v>1.58342375321223E-3</v>
      </c>
      <c r="F69" s="127">
        <v>758.08710720574311</v>
      </c>
      <c r="G69" s="128">
        <v>1.2562135321667319E-3</v>
      </c>
      <c r="H69" s="127">
        <v>704.49734141445958</v>
      </c>
      <c r="I69" s="128">
        <v>1.2794270167566435E-3</v>
      </c>
      <c r="J69" s="127">
        <v>830.88563545384682</v>
      </c>
      <c r="K69" s="128">
        <v>1.6036684033163336E-3</v>
      </c>
      <c r="L69" s="127">
        <v>618.02319581669997</v>
      </c>
      <c r="M69" s="377">
        <v>1.7048180866375568E-3</v>
      </c>
      <c r="N69" s="127">
        <v>854.62980017000007</v>
      </c>
      <c r="O69" s="129">
        <v>1.7768353923101725E-3</v>
      </c>
    </row>
    <row r="70" spans="1:15" ht="12.75" customHeight="1" x14ac:dyDescent="0.25">
      <c r="A70" s="198" t="s">
        <v>264</v>
      </c>
      <c r="B70" s="127">
        <v>422.48289940485199</v>
      </c>
      <c r="C70" s="128">
        <v>7.1947633980981899E-4</v>
      </c>
      <c r="D70" s="127">
        <v>268.78003175007501</v>
      </c>
      <c r="E70" s="128">
        <v>4.5587479378264302E-4</v>
      </c>
      <c r="F70" s="127">
        <v>369.22830409923256</v>
      </c>
      <c r="G70" s="128">
        <v>6.1184207943869805E-4</v>
      </c>
      <c r="H70" s="127">
        <v>408.57242096226446</v>
      </c>
      <c r="I70" s="128">
        <v>7.4200222336007302E-4</v>
      </c>
      <c r="J70" s="127">
        <v>481.32606327477316</v>
      </c>
      <c r="K70" s="128">
        <v>9.2899355390200155E-4</v>
      </c>
      <c r="L70" s="127">
        <v>532.7333722848</v>
      </c>
      <c r="M70" s="377">
        <v>1.4695459564852866E-3</v>
      </c>
      <c r="N70" s="127">
        <v>765.54377564000004</v>
      </c>
      <c r="O70" s="129">
        <v>1.5916192890176948E-3</v>
      </c>
    </row>
    <row r="71" spans="1:15" ht="12.75" customHeight="1" x14ac:dyDescent="0.25">
      <c r="A71" s="198" t="s">
        <v>265</v>
      </c>
      <c r="B71" s="127">
        <v>806.75433947542695</v>
      </c>
      <c r="C71" s="128">
        <v>1.37387965313893E-3</v>
      </c>
      <c r="D71" s="127">
        <v>609.65489509557597</v>
      </c>
      <c r="E71" s="128">
        <v>1.03402882189814E-3</v>
      </c>
      <c r="F71" s="127">
        <v>549.37130567199097</v>
      </c>
      <c r="G71" s="128">
        <v>9.1035405009461795E-4</v>
      </c>
      <c r="H71" s="127">
        <v>608.47586046715946</v>
      </c>
      <c r="I71" s="128">
        <v>1.1050438506451843E-3</v>
      </c>
      <c r="J71" s="127">
        <v>987.67318782497557</v>
      </c>
      <c r="K71" s="128">
        <v>1.9062795365964811E-3</v>
      </c>
      <c r="L71" s="127">
        <v>646.81614048969982</v>
      </c>
      <c r="M71" s="377">
        <v>1.7842434758112075E-3</v>
      </c>
      <c r="N71" s="127">
        <v>658.75462739999978</v>
      </c>
      <c r="O71" s="129">
        <v>1.369597147887411E-3</v>
      </c>
    </row>
    <row r="72" spans="1:15" ht="12.75" customHeight="1" x14ac:dyDescent="0.25">
      <c r="A72" s="198" t="s">
        <v>266</v>
      </c>
      <c r="B72" s="127">
        <v>174.91963810215199</v>
      </c>
      <c r="C72" s="128">
        <v>2.9788315967315901E-4</v>
      </c>
      <c r="D72" s="127">
        <v>164.15182986456901</v>
      </c>
      <c r="E72" s="128">
        <v>2.7841607541045698E-4</v>
      </c>
      <c r="F72" s="127">
        <v>148.82269366195905</v>
      </c>
      <c r="G72" s="128">
        <v>2.4661160952961362E-4</v>
      </c>
      <c r="H72" s="127">
        <v>130.58732818542703</v>
      </c>
      <c r="I72" s="128">
        <v>2.3715768095171471E-4</v>
      </c>
      <c r="J72" s="127">
        <v>119.07877554482496</v>
      </c>
      <c r="K72" s="128">
        <v>2.2983051060032549E-4</v>
      </c>
      <c r="L72" s="127">
        <v>318.03142347389991</v>
      </c>
      <c r="M72" s="377">
        <v>8.7729024820971274E-4</v>
      </c>
      <c r="N72" s="127">
        <v>634.4997005299997</v>
      </c>
      <c r="O72" s="129">
        <v>1.3191694510156912E-3</v>
      </c>
    </row>
    <row r="73" spans="1:15" ht="12.75" customHeight="1" x14ac:dyDescent="0.25">
      <c r="A73" s="198" t="s">
        <v>267</v>
      </c>
      <c r="B73" s="127">
        <v>112.606694517004</v>
      </c>
      <c r="C73" s="128">
        <v>1.9176599224088301E-4</v>
      </c>
      <c r="D73" s="127">
        <v>93.099365596950094</v>
      </c>
      <c r="E73" s="128">
        <v>1.57904788597796E-4</v>
      </c>
      <c r="F73" s="127">
        <v>230.74494227818178</v>
      </c>
      <c r="G73" s="128">
        <v>3.8236360467506895E-4</v>
      </c>
      <c r="H73" s="127">
        <v>272.81482083641669</v>
      </c>
      <c r="I73" s="128">
        <v>4.9545488936684112E-4</v>
      </c>
      <c r="J73" s="127">
        <v>468.31311712987628</v>
      </c>
      <c r="K73" s="128">
        <v>9.0387764182436718E-4</v>
      </c>
      <c r="L73" s="127">
        <v>379.59592459020013</v>
      </c>
      <c r="M73" s="377">
        <v>1.0471160342130843E-3</v>
      </c>
      <c r="N73" s="127">
        <v>575.82529717999967</v>
      </c>
      <c r="O73" s="129">
        <v>1.1971812445732942E-3</v>
      </c>
    </row>
    <row r="74" spans="1:15" ht="12.75" customHeight="1" x14ac:dyDescent="0.25">
      <c r="A74" s="198" t="s">
        <v>268</v>
      </c>
      <c r="B74" s="127">
        <v>161.010644809186</v>
      </c>
      <c r="C74" s="128">
        <v>2.7419654040653402E-4</v>
      </c>
      <c r="D74" s="127">
        <v>157.84647117210901</v>
      </c>
      <c r="E74" s="128">
        <v>2.6772162733358602E-4</v>
      </c>
      <c r="F74" s="127">
        <v>304.44863426813691</v>
      </c>
      <c r="G74" s="128">
        <v>5.0449676637689738E-4</v>
      </c>
      <c r="H74" s="127">
        <v>445.46864303727767</v>
      </c>
      <c r="I74" s="128">
        <v>8.0900889686184461E-4</v>
      </c>
      <c r="J74" s="127">
        <v>483.63767157964037</v>
      </c>
      <c r="K74" s="128">
        <v>9.3345512242741513E-4</v>
      </c>
      <c r="L74" s="127">
        <v>429.09968256889999</v>
      </c>
      <c r="M74" s="377">
        <v>1.1836722387857789E-3</v>
      </c>
      <c r="N74" s="127">
        <v>568.23626657</v>
      </c>
      <c r="O74" s="129">
        <v>1.1814031168055866E-3</v>
      </c>
    </row>
    <row r="75" spans="1:15" ht="12.75" customHeight="1" x14ac:dyDescent="0.25">
      <c r="A75" s="198" t="s">
        <v>269</v>
      </c>
      <c r="B75" s="127">
        <v>662.13687848891004</v>
      </c>
      <c r="C75" s="128">
        <v>1.1276002376886501E-3</v>
      </c>
      <c r="D75" s="127">
        <v>641.63835176470002</v>
      </c>
      <c r="E75" s="128">
        <v>1.08827560361982E-3</v>
      </c>
      <c r="F75" s="127">
        <v>497.36178476729401</v>
      </c>
      <c r="G75" s="128">
        <v>8.2416993834681445E-4</v>
      </c>
      <c r="H75" s="127">
        <v>536.12169637338627</v>
      </c>
      <c r="I75" s="128">
        <v>9.7364254240098983E-4</v>
      </c>
      <c r="J75" s="127">
        <v>669.20542995673406</v>
      </c>
      <c r="K75" s="128">
        <v>1.2916141013355482E-3</v>
      </c>
      <c r="L75" s="127">
        <v>459.77831589030001</v>
      </c>
      <c r="M75" s="377">
        <v>1.2682993034553007E-3</v>
      </c>
      <c r="N75" s="127">
        <v>564.41666056000008</v>
      </c>
      <c r="O75" s="129">
        <v>1.1734618875834152E-3</v>
      </c>
    </row>
    <row r="76" spans="1:15" ht="12.75" customHeight="1" x14ac:dyDescent="0.25">
      <c r="A76" s="198" t="s">
        <v>270</v>
      </c>
      <c r="B76" s="127">
        <v>35.190230587378998</v>
      </c>
      <c r="C76" s="128">
        <v>5.9927960009119899E-5</v>
      </c>
      <c r="D76" s="127">
        <v>21.5743137786272</v>
      </c>
      <c r="E76" s="128">
        <v>3.6591951346962202E-5</v>
      </c>
      <c r="F76" s="127">
        <v>38.19481322321009</v>
      </c>
      <c r="G76" s="128">
        <v>6.3291989500298214E-5</v>
      </c>
      <c r="H76" s="127">
        <v>81.257394023379916</v>
      </c>
      <c r="I76" s="128">
        <v>1.4757033009666127E-4</v>
      </c>
      <c r="J76" s="127">
        <v>78.081035674048479</v>
      </c>
      <c r="K76" s="128">
        <v>1.5070195519783106E-4</v>
      </c>
      <c r="L76" s="127">
        <v>380.55361131820001</v>
      </c>
      <c r="M76" s="377">
        <v>1.0497578147583427E-3</v>
      </c>
      <c r="N76" s="127">
        <v>510.82502153999997</v>
      </c>
      <c r="O76" s="129">
        <v>1.0620411052473611E-3</v>
      </c>
    </row>
    <row r="77" spans="1:15" ht="12.75" customHeight="1" x14ac:dyDescent="0.25">
      <c r="A77" s="198" t="s">
        <v>271</v>
      </c>
      <c r="B77" s="127">
        <v>572.54443788924596</v>
      </c>
      <c r="C77" s="128">
        <v>9.7502686411996898E-4</v>
      </c>
      <c r="D77" s="127">
        <v>502.44925731048301</v>
      </c>
      <c r="E77" s="128">
        <v>8.5219854343809398E-4</v>
      </c>
      <c r="F77" s="127">
        <v>489.60091373361229</v>
      </c>
      <c r="G77" s="128">
        <v>8.113095280836099E-4</v>
      </c>
      <c r="H77" s="127">
        <v>467.50062451276261</v>
      </c>
      <c r="I77" s="128">
        <v>8.4902084676618638E-4</v>
      </c>
      <c r="J77" s="127">
        <v>303.29744532986138</v>
      </c>
      <c r="K77" s="128">
        <v>5.8538565252290876E-4</v>
      </c>
      <c r="L77" s="127">
        <v>291.12659810349999</v>
      </c>
      <c r="M77" s="377">
        <v>8.030732394958735E-4</v>
      </c>
      <c r="N77" s="127">
        <v>374.9377680799999</v>
      </c>
      <c r="O77" s="129">
        <v>7.7952195922235371E-4</v>
      </c>
    </row>
    <row r="78" spans="1:15" ht="12.75" customHeight="1" x14ac:dyDescent="0.25">
      <c r="A78" s="198" t="s">
        <v>272</v>
      </c>
      <c r="B78" s="127">
        <v>274.18771683163698</v>
      </c>
      <c r="C78" s="128">
        <v>4.6693386928732999E-4</v>
      </c>
      <c r="D78" s="127">
        <v>275.96635581588998</v>
      </c>
      <c r="E78" s="128">
        <v>4.6806343733710501E-4</v>
      </c>
      <c r="F78" s="127">
        <v>311.92388964234743</v>
      </c>
      <c r="G78" s="128">
        <v>5.168838876829148E-4</v>
      </c>
      <c r="H78" s="127">
        <v>384.20100336339129</v>
      </c>
      <c r="I78" s="128">
        <v>6.977416587282011E-4</v>
      </c>
      <c r="J78" s="127">
        <v>340.55057001200072</v>
      </c>
      <c r="K78" s="128">
        <v>6.5728683413970076E-4</v>
      </c>
      <c r="L78" s="127">
        <v>266.64928280750013</v>
      </c>
      <c r="M78" s="377">
        <v>7.3555252164675378E-4</v>
      </c>
      <c r="N78" s="127">
        <v>314.49684541000016</v>
      </c>
      <c r="O78" s="129">
        <v>6.5386103501566739E-4</v>
      </c>
    </row>
    <row r="79" spans="1:15" ht="12.75" customHeight="1" x14ac:dyDescent="0.25">
      <c r="A79" s="198" t="s">
        <v>273</v>
      </c>
      <c r="B79" s="127">
        <v>61.136367139301498</v>
      </c>
      <c r="C79" s="128">
        <v>1.04113491269391E-4</v>
      </c>
      <c r="D79" s="127">
        <v>85.0614889532376</v>
      </c>
      <c r="E79" s="128">
        <v>1.4427183627784801E-4</v>
      </c>
      <c r="F79" s="127">
        <v>204.30937644428914</v>
      </c>
      <c r="G79" s="128">
        <v>3.3855766837122454E-4</v>
      </c>
      <c r="H79" s="127">
        <v>251.57530756838938</v>
      </c>
      <c r="I79" s="128">
        <v>4.5688212904482808E-4</v>
      </c>
      <c r="J79" s="127">
        <v>246.71954421806547</v>
      </c>
      <c r="K79" s="128">
        <v>4.7618627722093547E-4</v>
      </c>
      <c r="L79" s="127">
        <v>385.9882691615</v>
      </c>
      <c r="M79" s="377">
        <v>1.0647493281006548E-3</v>
      </c>
      <c r="N79" s="127">
        <v>268.91087361000001</v>
      </c>
      <c r="O79" s="129">
        <v>5.5908459722823979E-4</v>
      </c>
    </row>
    <row r="80" spans="1:15" ht="12.75" customHeight="1" x14ac:dyDescent="0.25">
      <c r="A80" s="198" t="s">
        <v>274</v>
      </c>
      <c r="B80" s="127">
        <v>115.527450861419</v>
      </c>
      <c r="C80" s="128">
        <v>1.9673995707381701E-4</v>
      </c>
      <c r="D80" s="127">
        <v>102.44875427228401</v>
      </c>
      <c r="E80" s="128">
        <v>1.7376218174791199E-4</v>
      </c>
      <c r="F80" s="127">
        <v>97.80340266663201</v>
      </c>
      <c r="G80" s="128">
        <v>1.620683912890112E-4</v>
      </c>
      <c r="H80" s="127">
        <v>202.06992393730371</v>
      </c>
      <c r="I80" s="128">
        <v>3.669761470501413E-4</v>
      </c>
      <c r="J80" s="127">
        <v>184.74622107962537</v>
      </c>
      <c r="K80" s="128">
        <v>3.5657335346236853E-4</v>
      </c>
      <c r="L80" s="127">
        <v>131.5061873949</v>
      </c>
      <c r="M80" s="377">
        <v>3.6276005220047978E-4</v>
      </c>
      <c r="N80" s="127">
        <v>217.43698456000001</v>
      </c>
      <c r="O80" s="129">
        <v>4.5206676585178416E-4</v>
      </c>
    </row>
    <row r="81" spans="1:15" ht="12.75" customHeight="1" x14ac:dyDescent="0.25">
      <c r="A81" s="198" t="s">
        <v>275</v>
      </c>
      <c r="B81" s="127">
        <v>83.870369672971407</v>
      </c>
      <c r="C81" s="128">
        <v>1.4282884982045501E-4</v>
      </c>
      <c r="D81" s="127">
        <v>100.170275409746</v>
      </c>
      <c r="E81" s="128">
        <v>1.6989767933367199E-4</v>
      </c>
      <c r="F81" s="127">
        <v>164.70077792229299</v>
      </c>
      <c r="G81" s="128">
        <v>2.7292291877511132E-4</v>
      </c>
      <c r="H81" s="127">
        <v>102.78791525000484</v>
      </c>
      <c r="I81" s="128">
        <v>1.8667158559166309E-4</v>
      </c>
      <c r="J81" s="127">
        <v>88.905829477972617</v>
      </c>
      <c r="K81" s="128">
        <v>1.7159457754565335E-4</v>
      </c>
      <c r="L81" s="127">
        <v>118.50013063550003</v>
      </c>
      <c r="M81" s="377">
        <v>3.2688282146004004E-4</v>
      </c>
      <c r="N81" s="127">
        <v>163.40866770000005</v>
      </c>
      <c r="O81" s="129">
        <v>3.3973809960974528E-4</v>
      </c>
    </row>
    <row r="82" spans="1:15" ht="12.75" customHeight="1" x14ac:dyDescent="0.25">
      <c r="A82" s="198" t="s">
        <v>276</v>
      </c>
      <c r="B82" s="127">
        <v>167.74461533229999</v>
      </c>
      <c r="C82" s="128">
        <v>2.8566430033523702E-4</v>
      </c>
      <c r="D82" s="127">
        <v>213.51121265774799</v>
      </c>
      <c r="E82" s="128">
        <v>3.6213397032090202E-4</v>
      </c>
      <c r="F82" s="127">
        <v>161.92450201448034</v>
      </c>
      <c r="G82" s="128">
        <v>2.6832239816043191E-4</v>
      </c>
      <c r="H82" s="127">
        <v>179.27968740111692</v>
      </c>
      <c r="I82" s="128">
        <v>3.2558714154427431E-4</v>
      </c>
      <c r="J82" s="127">
        <v>250.39296026867342</v>
      </c>
      <c r="K82" s="128">
        <v>4.832762316036193E-4</v>
      </c>
      <c r="L82" s="127">
        <v>73.007526281199986</v>
      </c>
      <c r="M82" s="377">
        <v>2.0139139130592043E-4</v>
      </c>
      <c r="N82" s="127">
        <v>109.91455119</v>
      </c>
      <c r="O82" s="129">
        <v>2.2852007342293908E-4</v>
      </c>
    </row>
    <row r="83" spans="1:15" ht="12.75" customHeight="1" x14ac:dyDescent="0.25">
      <c r="A83" s="198" t="s">
        <v>277</v>
      </c>
      <c r="B83" s="127">
        <v>239.14884680439701</v>
      </c>
      <c r="C83" s="128">
        <v>4.0726367199938501E-4</v>
      </c>
      <c r="D83" s="127">
        <v>264.61040333504002</v>
      </c>
      <c r="E83" s="128">
        <v>4.48802733847693E-4</v>
      </c>
      <c r="F83" s="127">
        <v>175.57696638866648</v>
      </c>
      <c r="G83" s="128">
        <v>2.9094566972284123E-4</v>
      </c>
      <c r="H83" s="127">
        <v>123.51594592080744</v>
      </c>
      <c r="I83" s="128">
        <v>2.243154500683401E-4</v>
      </c>
      <c r="J83" s="127">
        <v>142.30879968567268</v>
      </c>
      <c r="K83" s="128">
        <v>2.7466611027055529E-4</v>
      </c>
      <c r="L83" s="127">
        <v>96.030075231300017</v>
      </c>
      <c r="M83" s="377">
        <v>2.6489913359828253E-4</v>
      </c>
      <c r="N83" s="127">
        <v>96.757903220000003</v>
      </c>
      <c r="O83" s="129">
        <v>2.0116647803858476E-4</v>
      </c>
    </row>
    <row r="84" spans="1:15" ht="12.75" customHeight="1" x14ac:dyDescent="0.25">
      <c r="A84" s="198" t="s">
        <v>278</v>
      </c>
      <c r="B84" s="127">
        <v>22.760521565887998</v>
      </c>
      <c r="C84" s="128">
        <v>3.8760519707320197E-5</v>
      </c>
      <c r="D84" s="127">
        <v>22.201732733204299</v>
      </c>
      <c r="E84" s="128">
        <v>3.7656109590678498E-5</v>
      </c>
      <c r="F84" s="127">
        <v>25.08236076231692</v>
      </c>
      <c r="G84" s="128">
        <v>4.1563562694595415E-5</v>
      </c>
      <c r="H84" s="127">
        <v>22.757933030153076</v>
      </c>
      <c r="I84" s="128">
        <v>4.1330339594832438E-5</v>
      </c>
      <c r="J84" s="127">
        <v>187.88983786247522</v>
      </c>
      <c r="K84" s="128">
        <v>3.6264075755708196E-4</v>
      </c>
      <c r="L84" s="127">
        <v>30.74960036749999</v>
      </c>
      <c r="M84" s="377">
        <v>8.4822827392612752E-5</v>
      </c>
      <c r="N84" s="127">
        <v>39.331048099999997</v>
      </c>
      <c r="O84" s="129">
        <v>8.1772012006640191E-5</v>
      </c>
    </row>
    <row r="85" spans="1:15" ht="12.75" customHeight="1" x14ac:dyDescent="0.25">
      <c r="A85" s="198" t="s">
        <v>279</v>
      </c>
      <c r="B85" s="127">
        <v>54.862245511771</v>
      </c>
      <c r="C85" s="128">
        <v>9.3428840907314105E-5</v>
      </c>
      <c r="D85" s="127">
        <v>81.131844806279105</v>
      </c>
      <c r="E85" s="128">
        <v>1.3760681096525499E-4</v>
      </c>
      <c r="F85" s="127">
        <v>110.30759801696189</v>
      </c>
      <c r="G85" s="128">
        <v>1.8278888535708617E-4</v>
      </c>
      <c r="H85" s="127">
        <v>122.019136575925</v>
      </c>
      <c r="I85" s="128">
        <v>2.2159711714896891E-4</v>
      </c>
      <c r="J85" s="127">
        <v>122.97756708520512</v>
      </c>
      <c r="K85" s="128">
        <v>2.373554557162794E-4</v>
      </c>
      <c r="L85" s="127">
        <v>25.707664726600001</v>
      </c>
      <c r="M85" s="377">
        <v>7.091463894523577E-5</v>
      </c>
      <c r="N85" s="127">
        <v>34.665045200000009</v>
      </c>
      <c r="O85" s="129">
        <v>7.2071064190763987E-5</v>
      </c>
    </row>
    <row r="86" spans="1:15" ht="12.75" customHeight="1" x14ac:dyDescent="0.25">
      <c r="A86" s="198" t="s">
        <v>280</v>
      </c>
      <c r="B86" s="127">
        <v>479.89234274198998</v>
      </c>
      <c r="C86" s="128">
        <v>8.1724298603599497E-4</v>
      </c>
      <c r="D86" s="127">
        <v>125.84399121518101</v>
      </c>
      <c r="E86" s="128">
        <v>2.13442580427068E-4</v>
      </c>
      <c r="F86" s="127">
        <v>121.11862250280564</v>
      </c>
      <c r="G86" s="128">
        <v>2.0070365415688975E-4</v>
      </c>
      <c r="H86" s="127">
        <v>78.364502493259195</v>
      </c>
      <c r="I86" s="128">
        <v>1.4231659333627589E-4</v>
      </c>
      <c r="J86" s="127">
        <v>142.40542328698788</v>
      </c>
      <c r="K86" s="128">
        <v>2.7485260069695335E-4</v>
      </c>
      <c r="L86" s="127">
        <v>28.617835069200002</v>
      </c>
      <c r="M86" s="377">
        <v>7.8942349019619742E-5</v>
      </c>
      <c r="N86" s="127">
        <v>34.536567209999994</v>
      </c>
      <c r="O86" s="129">
        <v>7.1803949423973159E-5</v>
      </c>
    </row>
    <row r="87" spans="1:15" ht="12.75" customHeight="1" x14ac:dyDescent="0.25">
      <c r="A87" s="198" t="s">
        <v>281</v>
      </c>
      <c r="B87" s="127">
        <v>207.430205056755</v>
      </c>
      <c r="C87" s="128">
        <v>3.5324772886777001E-4</v>
      </c>
      <c r="D87" s="127">
        <v>310.19345811907402</v>
      </c>
      <c r="E87" s="128">
        <v>5.2611564122533895E-4</v>
      </c>
      <c r="F87" s="127">
        <v>395.10428264225493</v>
      </c>
      <c r="G87" s="128">
        <v>6.5472073295335114E-4</v>
      </c>
      <c r="H87" s="127">
        <v>375.17873235121959</v>
      </c>
      <c r="I87" s="128">
        <v>6.8135644815764515E-4</v>
      </c>
      <c r="J87" s="127">
        <v>352.55281113718343</v>
      </c>
      <c r="K87" s="128">
        <v>6.8045201360621783E-4</v>
      </c>
      <c r="L87" s="127">
        <v>23.247127433999999</v>
      </c>
      <c r="M87" s="377">
        <v>6.4127242440275434E-5</v>
      </c>
      <c r="N87" s="127">
        <v>31.410227210000006</v>
      </c>
      <c r="O87" s="129">
        <v>6.5304068938539607E-5</v>
      </c>
    </row>
    <row r="88" spans="1:15" ht="12.75" customHeight="1" x14ac:dyDescent="0.25">
      <c r="A88" s="198" t="s">
        <v>282</v>
      </c>
      <c r="B88" s="127">
        <v>16.286245521451001</v>
      </c>
      <c r="C88" s="128">
        <v>2.7735012076285401E-5</v>
      </c>
      <c r="D88" s="127">
        <v>29.454602023782702</v>
      </c>
      <c r="E88" s="128">
        <v>4.9957619753640798E-5</v>
      </c>
      <c r="F88" s="127">
        <v>18.137199108425083</v>
      </c>
      <c r="G88" s="128">
        <v>3.0054850872727471E-5</v>
      </c>
      <c r="H88" s="127">
        <v>16.336929402197722</v>
      </c>
      <c r="I88" s="128">
        <v>2.9669251563180873E-5</v>
      </c>
      <c r="J88" s="127">
        <v>13.59383806212348</v>
      </c>
      <c r="K88" s="128">
        <v>2.6237074814897661E-5</v>
      </c>
      <c r="L88" s="127">
        <v>6.2707594212000011</v>
      </c>
      <c r="M88" s="377">
        <v>1.7297901034422218E-5</v>
      </c>
      <c r="N88" s="127">
        <v>8.1180274400000005</v>
      </c>
      <c r="O88" s="129">
        <v>1.687794933931381E-5</v>
      </c>
    </row>
    <row r="89" spans="1:15" ht="12.75" customHeight="1" x14ac:dyDescent="0.25">
      <c r="A89" s="198" t="s">
        <v>283</v>
      </c>
      <c r="B89" s="127">
        <v>47.961702175010998</v>
      </c>
      <c r="C89" s="128">
        <v>8.1677412223159102E-5</v>
      </c>
      <c r="D89" s="127">
        <v>44.821178819895898</v>
      </c>
      <c r="E89" s="128">
        <v>7.6020698109800295E-5</v>
      </c>
      <c r="F89" s="127">
        <v>16.403010431206898</v>
      </c>
      <c r="G89" s="128">
        <v>2.7181155669439222E-5</v>
      </c>
      <c r="H89" s="127">
        <v>14.427676621855742</v>
      </c>
      <c r="I89" s="128">
        <v>2.6201886329292528E-5</v>
      </c>
      <c r="J89" s="127">
        <v>12.724295706512688</v>
      </c>
      <c r="K89" s="128">
        <v>2.4558796190816501E-5</v>
      </c>
      <c r="L89" s="127">
        <v>9.5089500000000004E-3</v>
      </c>
      <c r="M89" s="377">
        <v>2.6230455514715406E-8</v>
      </c>
      <c r="N89" s="127">
        <v>2.9227618900000003</v>
      </c>
      <c r="O89" s="129">
        <v>6.0766272933781911E-6</v>
      </c>
    </row>
    <row r="90" spans="1:15" ht="12.75" customHeight="1" x14ac:dyDescent="0.25">
      <c r="A90" s="198" t="s">
        <v>284</v>
      </c>
      <c r="B90" s="127">
        <v>6.6444814622799999</v>
      </c>
      <c r="C90" s="128">
        <v>1.13153626079298E-5</v>
      </c>
      <c r="D90" s="127">
        <v>5.8927044534720796</v>
      </c>
      <c r="E90" s="128">
        <v>9.9945498557219193E-6</v>
      </c>
      <c r="F90" s="127">
        <v>5.6638962050711754</v>
      </c>
      <c r="G90" s="128">
        <v>9.3855481645425178E-6</v>
      </c>
      <c r="H90" s="127">
        <v>5.2717482235041979</v>
      </c>
      <c r="I90" s="128">
        <v>9.573942591675585E-6</v>
      </c>
      <c r="J90" s="127">
        <v>4.669344710406202</v>
      </c>
      <c r="K90" s="128">
        <v>9.0121675676587414E-6</v>
      </c>
      <c r="L90" s="127">
        <v>0.65372231920000001</v>
      </c>
      <c r="M90" s="377">
        <v>1.8032941820865799E-6</v>
      </c>
      <c r="N90" s="127">
        <v>1.0525984399999999</v>
      </c>
      <c r="O90" s="129">
        <v>2.1884261018167666E-6</v>
      </c>
    </row>
    <row r="91" spans="1:15" ht="12.75" customHeight="1" x14ac:dyDescent="0.25">
      <c r="A91" s="198" t="s">
        <v>285</v>
      </c>
      <c r="B91" s="127">
        <v>106.387393603882</v>
      </c>
      <c r="C91" s="128">
        <v>1.8117469999342801E-4</v>
      </c>
      <c r="D91" s="127">
        <v>88.740807066681</v>
      </c>
      <c r="E91" s="128">
        <v>1.5051228641584999E-4</v>
      </c>
      <c r="F91" s="127">
        <v>72.528108734057611</v>
      </c>
      <c r="G91" s="128">
        <v>1.2018512224803745E-4</v>
      </c>
      <c r="H91" s="127">
        <v>74.910425135189428</v>
      </c>
      <c r="I91" s="128">
        <v>1.3604369544143201E-4</v>
      </c>
      <c r="J91" s="127">
        <v>80.919756505145884</v>
      </c>
      <c r="K91" s="128">
        <v>1.5618088840887423E-4</v>
      </c>
      <c r="L91" s="127">
        <v>0.13024423199999999</v>
      </c>
      <c r="M91" s="377">
        <v>3.5927894599553811E-7</v>
      </c>
      <c r="N91" s="127">
        <v>0.20232351000000001</v>
      </c>
      <c r="O91" s="129">
        <v>4.2064479051972147E-7</v>
      </c>
    </row>
    <row r="92" spans="1:15" ht="12.75" customHeight="1" x14ac:dyDescent="0.25">
      <c r="A92" s="201" t="s">
        <v>421</v>
      </c>
      <c r="B92" s="127">
        <v>0</v>
      </c>
      <c r="C92" s="128">
        <v>0</v>
      </c>
      <c r="D92" s="127">
        <v>0</v>
      </c>
      <c r="E92" s="128">
        <v>0</v>
      </c>
      <c r="F92" s="127">
        <v>0</v>
      </c>
      <c r="G92" s="128">
        <v>0</v>
      </c>
      <c r="H92" s="127">
        <v>2.20103043830022E-3</v>
      </c>
      <c r="I92" s="128">
        <v>3.9972582462994923E-9</v>
      </c>
      <c r="J92" s="127">
        <v>1.9411774992477105E-3</v>
      </c>
      <c r="K92" s="128">
        <v>3.7466107102354489E-9</v>
      </c>
      <c r="L92" s="127">
        <v>13.893919020000007</v>
      </c>
      <c r="M92" s="377">
        <v>3.8326400367986836E-5</v>
      </c>
      <c r="N92" s="127">
        <v>56.911368229484651</v>
      </c>
      <c r="O92" s="129">
        <v>1.1832273257360107E-4</v>
      </c>
    </row>
    <row r="93" spans="1:15" ht="12.75" customHeight="1" x14ac:dyDescent="0.25">
      <c r="A93" s="199"/>
      <c r="B93" s="130"/>
      <c r="C93" s="131"/>
      <c r="D93" s="130"/>
      <c r="E93" s="131"/>
      <c r="F93" s="130"/>
      <c r="G93" s="131"/>
      <c r="H93" s="130"/>
      <c r="I93" s="131"/>
      <c r="J93" s="130"/>
      <c r="K93" s="131"/>
      <c r="L93" s="130"/>
      <c r="M93" s="379"/>
      <c r="N93" s="130"/>
      <c r="O93" s="132"/>
    </row>
    <row r="94" spans="1:15" ht="9.75" customHeight="1" x14ac:dyDescent="0.25"/>
    <row r="95" spans="1:15" ht="9.75" customHeight="1" x14ac:dyDescent="0.25">
      <c r="A95" s="441" t="s">
        <v>424</v>
      </c>
      <c r="B95" s="441"/>
      <c r="C95" s="441"/>
      <c r="D95" s="441"/>
      <c r="E95" s="441"/>
      <c r="F95" s="441"/>
      <c r="G95" s="441"/>
      <c r="H95" s="441"/>
      <c r="I95" s="441"/>
      <c r="J95" s="441"/>
      <c r="K95" s="441"/>
      <c r="L95" s="407"/>
      <c r="M95" s="408"/>
      <c r="N95" s="204"/>
      <c r="O95" s="204"/>
    </row>
    <row r="96" spans="1:15" s="204" customFormat="1" ht="9.75" customHeight="1" x14ac:dyDescent="0.25">
      <c r="A96" s="441" t="s">
        <v>208</v>
      </c>
      <c r="B96" s="441"/>
      <c r="C96" s="441"/>
      <c r="D96" s="441"/>
      <c r="E96" s="441"/>
      <c r="F96" s="441"/>
      <c r="G96" s="441"/>
      <c r="H96" s="441"/>
      <c r="I96" s="441"/>
      <c r="J96" s="441"/>
      <c r="K96" s="441"/>
      <c r="L96" s="352"/>
      <c r="M96" s="352"/>
    </row>
  </sheetData>
  <sortState ref="A48:O91">
    <sortCondition descending="1" ref="N48:N91"/>
  </sortState>
  <mergeCells count="2">
    <mergeCell ref="A95:K95"/>
    <mergeCell ref="A96:K96"/>
  </mergeCells>
  <pageMargins left="0.70866141732283472" right="0.70866141732283472" top="0.74803149606299213" bottom="0.74803149606299213" header="0.31496062992125984" footer="0.31496062992125984"/>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
  <dimension ref="A1:O94"/>
  <sheetViews>
    <sheetView showGridLines="0" zoomScaleNormal="100" workbookViewId="0"/>
  </sheetViews>
  <sheetFormatPr defaultRowHeight="15" x14ac:dyDescent="0.25"/>
  <cols>
    <col min="1" max="1" width="46.85546875" customWidth="1"/>
    <col min="2" max="2" width="8.7109375" customWidth="1"/>
    <col min="3" max="3" width="5.7109375" customWidth="1"/>
    <col min="4" max="4" width="8.7109375" customWidth="1"/>
    <col min="5" max="5" width="5.7109375" customWidth="1"/>
    <col min="6" max="6" width="8.7109375" customWidth="1"/>
    <col min="7" max="7" width="5.7109375" customWidth="1"/>
    <col min="8" max="8" width="8.7109375" customWidth="1"/>
    <col min="9" max="9" width="5.7109375" customWidth="1"/>
    <col min="10" max="10" width="8.7109375" customWidth="1"/>
    <col min="11" max="11" width="5.7109375" customWidth="1"/>
    <col min="12" max="12" width="8.7109375" customWidth="1"/>
    <col min="13" max="13" width="5.7109375" customWidth="1"/>
    <col min="14" max="14" width="8.7109375" customWidth="1"/>
    <col min="15" max="15" width="5.7109375" customWidth="1"/>
  </cols>
  <sheetData>
    <row r="1" spans="1:15" ht="21" customHeight="1" x14ac:dyDescent="0.25">
      <c r="A1" s="406" t="s">
        <v>423</v>
      </c>
      <c r="B1" s="190"/>
      <c r="C1" s="190"/>
      <c r="D1" s="190"/>
      <c r="E1" s="190"/>
      <c r="F1" s="190"/>
      <c r="G1" s="190"/>
      <c r="H1" s="190"/>
      <c r="I1" s="190"/>
      <c r="J1" s="190"/>
      <c r="K1" s="190"/>
      <c r="L1" s="190"/>
      <c r="M1" s="190"/>
      <c r="N1" s="190"/>
      <c r="O1" s="191"/>
    </row>
    <row r="2" spans="1:15" ht="16.5" customHeight="1" x14ac:dyDescent="0.25">
      <c r="A2" s="135" t="s">
        <v>417</v>
      </c>
      <c r="B2" s="139"/>
      <c r="C2" s="139"/>
      <c r="D2" s="139"/>
      <c r="E2" s="139"/>
      <c r="F2" s="139"/>
      <c r="G2" s="139"/>
      <c r="H2" s="139"/>
      <c r="I2" s="139"/>
      <c r="J2" s="139"/>
      <c r="K2" s="139"/>
      <c r="L2" s="139"/>
      <c r="M2" s="139"/>
      <c r="N2" s="139"/>
      <c r="O2" s="27"/>
    </row>
    <row r="3" spans="1:15" ht="12.75" customHeight="1" x14ac:dyDescent="0.25">
      <c r="A3" s="202"/>
      <c r="B3" s="139"/>
      <c r="C3" s="139"/>
      <c r="D3" s="139"/>
      <c r="E3" s="139"/>
      <c r="F3" s="139"/>
      <c r="G3" s="139"/>
      <c r="H3" s="139"/>
      <c r="I3" s="139"/>
      <c r="J3" s="139"/>
      <c r="K3" s="139"/>
      <c r="L3" s="139"/>
      <c r="M3" s="139"/>
      <c r="N3" s="139"/>
      <c r="O3" s="27"/>
    </row>
    <row r="4" spans="1:15" ht="12.75" customHeight="1" x14ac:dyDescent="0.25">
      <c r="A4" s="196"/>
      <c r="B4" s="139"/>
      <c r="C4" s="139"/>
      <c r="D4" s="139"/>
      <c r="E4" s="139"/>
      <c r="F4" s="139"/>
      <c r="G4" s="139"/>
      <c r="H4" s="139"/>
      <c r="I4" s="139"/>
      <c r="J4" s="139"/>
      <c r="K4" s="139"/>
      <c r="L4" s="139"/>
      <c r="M4" s="47"/>
      <c r="N4" s="139"/>
      <c r="O4" s="114" t="s">
        <v>78</v>
      </c>
    </row>
    <row r="5" spans="1:15" ht="12.75" customHeight="1" x14ac:dyDescent="0.25">
      <c r="A5" s="115" t="s">
        <v>74</v>
      </c>
      <c r="B5" s="40">
        <v>2010</v>
      </c>
      <c r="C5" s="116"/>
      <c r="D5" s="40">
        <v>2011</v>
      </c>
      <c r="E5" s="116"/>
      <c r="F5" s="40">
        <v>2012</v>
      </c>
      <c r="G5" s="116"/>
      <c r="H5" s="40">
        <v>2013</v>
      </c>
      <c r="I5" s="116"/>
      <c r="J5" s="40">
        <v>2014</v>
      </c>
      <c r="K5" s="116"/>
      <c r="L5" s="40">
        <v>2015</v>
      </c>
      <c r="M5" s="374"/>
      <c r="N5" s="40">
        <v>2016</v>
      </c>
      <c r="O5" s="117"/>
    </row>
    <row r="6" spans="1:15" ht="12.75" customHeight="1" x14ac:dyDescent="0.25">
      <c r="A6" s="205"/>
      <c r="B6" s="85"/>
      <c r="C6" s="39"/>
      <c r="D6" s="85"/>
      <c r="E6" s="39"/>
      <c r="F6" s="85"/>
      <c r="G6" s="39"/>
      <c r="H6" s="85"/>
      <c r="I6" s="39"/>
      <c r="J6" s="85"/>
      <c r="K6" s="39"/>
      <c r="L6" s="85"/>
      <c r="M6" s="375"/>
      <c r="N6" s="85"/>
      <c r="O6" s="119"/>
    </row>
    <row r="7" spans="1:15" ht="12.75" customHeight="1" x14ac:dyDescent="0.25">
      <c r="A7" s="200"/>
      <c r="B7" s="124" t="s">
        <v>391</v>
      </c>
      <c r="C7" s="124" t="s">
        <v>0</v>
      </c>
      <c r="D7" s="124" t="s">
        <v>391</v>
      </c>
      <c r="E7" s="124" t="s">
        <v>0</v>
      </c>
      <c r="F7" s="124" t="s">
        <v>391</v>
      </c>
      <c r="G7" s="124" t="s">
        <v>0</v>
      </c>
      <c r="H7" s="124" t="s">
        <v>391</v>
      </c>
      <c r="I7" s="124" t="s">
        <v>0</v>
      </c>
      <c r="J7" s="124" t="s">
        <v>391</v>
      </c>
      <c r="K7" s="124" t="s">
        <v>0</v>
      </c>
      <c r="L7" s="124" t="s">
        <v>391</v>
      </c>
      <c r="M7" s="381" t="s">
        <v>0</v>
      </c>
      <c r="N7" s="124" t="s">
        <v>391</v>
      </c>
      <c r="O7" s="136" t="s">
        <v>0</v>
      </c>
    </row>
    <row r="8" spans="1:15" ht="12.75" customHeight="1" x14ac:dyDescent="0.25">
      <c r="A8" s="118"/>
      <c r="B8" s="137"/>
      <c r="C8" s="137"/>
      <c r="D8" s="137"/>
      <c r="E8" s="137"/>
      <c r="F8" s="137"/>
      <c r="G8" s="137"/>
      <c r="H8" s="137"/>
      <c r="I8" s="137"/>
      <c r="J8" s="137"/>
      <c r="K8" s="137"/>
      <c r="L8" s="137"/>
      <c r="M8" s="382"/>
      <c r="N8" s="137"/>
      <c r="O8" s="138"/>
    </row>
    <row r="9" spans="1:15" ht="12.75" customHeight="1" x14ac:dyDescent="0.25">
      <c r="A9" s="197"/>
      <c r="B9" s="127"/>
      <c r="C9" s="134"/>
      <c r="D9" s="127"/>
      <c r="E9" s="134"/>
      <c r="F9" s="127"/>
      <c r="G9" s="134"/>
      <c r="H9" s="312"/>
      <c r="I9" s="134"/>
      <c r="J9" s="127"/>
      <c r="K9" s="134"/>
      <c r="L9" s="313"/>
      <c r="M9" s="376"/>
      <c r="N9" s="313"/>
      <c r="O9" s="125"/>
    </row>
    <row r="10" spans="1:15" ht="12.75" customHeight="1" x14ac:dyDescent="0.25">
      <c r="A10" s="126" t="s">
        <v>27</v>
      </c>
      <c r="B10" s="127">
        <v>95137.051690720007</v>
      </c>
      <c r="C10" s="128">
        <v>1</v>
      </c>
      <c r="D10" s="127">
        <v>105912.94790711999</v>
      </c>
      <c r="E10" s="128">
        <v>1</v>
      </c>
      <c r="F10" s="127">
        <v>127705.14973702001</v>
      </c>
      <c r="G10" s="128">
        <v>1</v>
      </c>
      <c r="H10" s="127">
        <v>174145.73859192</v>
      </c>
      <c r="I10" s="128">
        <v>1</v>
      </c>
      <c r="J10" s="127">
        <v>207756.00206137</v>
      </c>
      <c r="K10" s="128">
        <v>1</v>
      </c>
      <c r="L10" s="127">
        <v>205710.65762119001</v>
      </c>
      <c r="M10" s="377">
        <v>1</v>
      </c>
      <c r="N10" s="127">
        <v>222344.11082191</v>
      </c>
      <c r="O10" s="129">
        <v>1</v>
      </c>
    </row>
    <row r="11" spans="1:15" ht="12.75" customHeight="1" x14ac:dyDescent="0.25">
      <c r="A11" s="126"/>
      <c r="B11" s="127"/>
      <c r="C11" s="128"/>
      <c r="D11" s="127"/>
      <c r="E11" s="128"/>
      <c r="F11" s="127"/>
      <c r="G11" s="128"/>
      <c r="H11" s="127"/>
      <c r="I11" s="128"/>
      <c r="J11" s="127"/>
      <c r="K11" s="128"/>
      <c r="L11" s="127"/>
      <c r="M11" s="377"/>
      <c r="N11" s="127"/>
      <c r="O11" s="129"/>
    </row>
    <row r="12" spans="1:15" ht="12.75" customHeight="1" x14ac:dyDescent="0.25">
      <c r="A12" s="201" t="s">
        <v>209</v>
      </c>
      <c r="B12" s="127">
        <v>29744.884393660839</v>
      </c>
      <c r="C12" s="128">
        <v>0.31265299759717335</v>
      </c>
      <c r="D12" s="311">
        <v>32455.607958557001</v>
      </c>
      <c r="E12" s="128">
        <v>0.30643664065529402</v>
      </c>
      <c r="F12" s="311">
        <v>34676.088307442325</v>
      </c>
      <c r="G12" s="128">
        <v>0.27153241963107921</v>
      </c>
      <c r="H12" s="311">
        <v>46386.034836473162</v>
      </c>
      <c r="I12" s="128">
        <v>0.26636330702969829</v>
      </c>
      <c r="J12" s="311">
        <v>48203.352794969651</v>
      </c>
      <c r="K12" s="128">
        <v>0.23201906234569647</v>
      </c>
      <c r="L12" s="311">
        <v>46250.300650853424</v>
      </c>
      <c r="M12" s="377">
        <v>0.22483181564672242</v>
      </c>
      <c r="N12" s="127">
        <v>40332.010451800663</v>
      </c>
      <c r="O12" s="129">
        <v>0.18139455235720287</v>
      </c>
    </row>
    <row r="13" spans="1:15" ht="12.75" customHeight="1" x14ac:dyDescent="0.25">
      <c r="A13" s="198" t="s">
        <v>211</v>
      </c>
      <c r="B13" s="127">
        <v>17988.526777189923</v>
      </c>
      <c r="C13" s="128">
        <v>0.18908013710229982</v>
      </c>
      <c r="D13" s="127">
        <v>19265.480860360378</v>
      </c>
      <c r="E13" s="128">
        <v>0.18189920345957303</v>
      </c>
      <c r="F13" s="127">
        <v>20946.096918165422</v>
      </c>
      <c r="G13" s="128">
        <v>0.16401920330776942</v>
      </c>
      <c r="H13" s="127">
        <v>25848.648399246995</v>
      </c>
      <c r="I13" s="128">
        <v>0.14843112790614285</v>
      </c>
      <c r="J13" s="127">
        <v>24700.200255342181</v>
      </c>
      <c r="K13" s="128">
        <v>0.11889042920668966</v>
      </c>
      <c r="L13" s="127">
        <v>23377.788993739239</v>
      </c>
      <c r="M13" s="377">
        <v>0.11364403412091917</v>
      </c>
      <c r="N13" s="127">
        <v>22870.55211596813</v>
      </c>
      <c r="O13" s="129">
        <v>0.10286106536136978</v>
      </c>
    </row>
    <row r="14" spans="1:15" ht="12.75" customHeight="1" x14ac:dyDescent="0.25">
      <c r="A14" s="198" t="s">
        <v>210</v>
      </c>
      <c r="B14" s="127">
        <v>7100.3229923550089</v>
      </c>
      <c r="C14" s="128">
        <v>7.4632573389360121E-2</v>
      </c>
      <c r="D14" s="127">
        <v>9198.6722726825737</v>
      </c>
      <c r="E14" s="128">
        <v>8.6851253359025743E-2</v>
      </c>
      <c r="F14" s="127">
        <v>9932.1750170384166</v>
      </c>
      <c r="G14" s="128">
        <v>7.7774271730556635E-2</v>
      </c>
      <c r="H14" s="127">
        <v>13110.981868616675</v>
      </c>
      <c r="I14" s="128">
        <v>7.5287411421188791E-2</v>
      </c>
      <c r="J14" s="127">
        <v>15299.811570823927</v>
      </c>
      <c r="K14" s="128">
        <v>7.3643174777229523E-2</v>
      </c>
      <c r="L14" s="127">
        <v>15965.3828568711</v>
      </c>
      <c r="M14" s="377">
        <v>7.761086878770701E-2</v>
      </c>
      <c r="N14" s="127">
        <v>14811.600559898396</v>
      </c>
      <c r="O14" s="129">
        <v>6.6615663914579598E-2</v>
      </c>
    </row>
    <row r="15" spans="1:15" ht="12.75" customHeight="1" x14ac:dyDescent="0.25">
      <c r="A15" s="198" t="s">
        <v>213</v>
      </c>
      <c r="B15" s="127">
        <v>1126.7823539600015</v>
      </c>
      <c r="C15" s="128">
        <v>1.1843780461297517E-2</v>
      </c>
      <c r="D15" s="127">
        <v>1247.0438112941342</v>
      </c>
      <c r="E15" s="128">
        <v>1.1774233801779601E-2</v>
      </c>
      <c r="F15" s="127">
        <v>1315.3488445562989</v>
      </c>
      <c r="G15" s="128">
        <v>1.0299888824099605E-2</v>
      </c>
      <c r="H15" s="127">
        <v>2351.1968903227735</v>
      </c>
      <c r="I15" s="128">
        <v>1.3501317398483067E-2</v>
      </c>
      <c r="J15" s="127">
        <v>3396.7476884447565</v>
      </c>
      <c r="K15" s="128">
        <v>1.634969702315207E-2</v>
      </c>
      <c r="L15" s="127">
        <v>1736.2995769873376</v>
      </c>
      <c r="M15" s="377">
        <v>8.4404940272208989E-3</v>
      </c>
      <c r="N15" s="127">
        <v>1128.7760302903921</v>
      </c>
      <c r="O15" s="129">
        <v>5.0767075688121239E-3</v>
      </c>
    </row>
    <row r="16" spans="1:15" ht="12.75" customHeight="1" x14ac:dyDescent="0.25">
      <c r="A16" s="198" t="s">
        <v>212</v>
      </c>
      <c r="B16" s="127">
        <v>1994.0045152637024</v>
      </c>
      <c r="C16" s="128">
        <v>2.0959284314863883E-2</v>
      </c>
      <c r="D16" s="127">
        <v>1614.9256539000351</v>
      </c>
      <c r="E16" s="128">
        <v>1.5247669768537071E-2</v>
      </c>
      <c r="F16" s="127">
        <v>1525.9772405662213</v>
      </c>
      <c r="G16" s="128">
        <v>1.1949222437064031E-2</v>
      </c>
      <c r="H16" s="127">
        <v>2816.5624796147345</v>
      </c>
      <c r="I16" s="128">
        <v>1.6173594039041374E-2</v>
      </c>
      <c r="J16" s="127">
        <v>2812.298609668163</v>
      </c>
      <c r="K16" s="128">
        <v>1.3536545667823474E-2</v>
      </c>
      <c r="L16" s="127">
        <v>2920.6433289398337</v>
      </c>
      <c r="M16" s="377">
        <v>1.4197822138695948E-2</v>
      </c>
      <c r="N16" s="127">
        <v>982.44508843765061</v>
      </c>
      <c r="O16" s="129">
        <v>4.4185793129666272E-3</v>
      </c>
    </row>
    <row r="17" spans="1:15" ht="12.75" customHeight="1" x14ac:dyDescent="0.25">
      <c r="A17" s="198" t="s">
        <v>214</v>
      </c>
      <c r="B17" s="127">
        <v>698.0753367699009</v>
      </c>
      <c r="C17" s="128">
        <v>7.3375758904035233E-3</v>
      </c>
      <c r="D17" s="127">
        <v>815.33271936468122</v>
      </c>
      <c r="E17" s="128">
        <v>7.6981401752662434E-3</v>
      </c>
      <c r="F17" s="127">
        <v>595.5098928035103</v>
      </c>
      <c r="G17" s="128">
        <v>4.663162715284613E-3</v>
      </c>
      <c r="H17" s="127">
        <v>582.4630836276541</v>
      </c>
      <c r="I17" s="128">
        <v>3.3446875492747726E-3</v>
      </c>
      <c r="J17" s="127">
        <v>519.47416337028005</v>
      </c>
      <c r="K17" s="128">
        <v>2.5004050820001348E-3</v>
      </c>
      <c r="L17" s="127">
        <v>499.17695361299008</v>
      </c>
      <c r="M17" s="377">
        <v>2.4265974324587957E-3</v>
      </c>
      <c r="N17" s="127">
        <v>425.44090040690855</v>
      </c>
      <c r="O17" s="129">
        <v>1.9134345354785318E-3</v>
      </c>
    </row>
    <row r="18" spans="1:15" ht="12.75" customHeight="1" x14ac:dyDescent="0.25">
      <c r="A18" s="198" t="s">
        <v>215</v>
      </c>
      <c r="B18" s="127">
        <v>828.02277735230109</v>
      </c>
      <c r="C18" s="128">
        <v>8.7034731751422269E-3</v>
      </c>
      <c r="D18" s="127">
        <v>305.30386316222064</v>
      </c>
      <c r="E18" s="128">
        <v>2.882592442143673E-3</v>
      </c>
      <c r="F18" s="127">
        <v>358.06004393811662</v>
      </c>
      <c r="G18" s="128">
        <v>2.8038027023613429E-3</v>
      </c>
      <c r="H18" s="127">
        <v>1672.3560384337916</v>
      </c>
      <c r="I18" s="128">
        <v>9.6031981715766507E-3</v>
      </c>
      <c r="J18" s="127">
        <v>1473.0299981332873</v>
      </c>
      <c r="K18" s="128">
        <v>7.090192261680903E-3</v>
      </c>
      <c r="L18" s="127">
        <v>1748.3952534721429</v>
      </c>
      <c r="M18" s="377">
        <v>8.4992934915980884E-3</v>
      </c>
      <c r="N18" s="127">
        <v>111.75436898820904</v>
      </c>
      <c r="O18" s="129">
        <v>5.02618974593487E-4</v>
      </c>
    </row>
    <row r="19" spans="1:15" ht="12.75" customHeight="1" x14ac:dyDescent="0.25">
      <c r="A19" s="198" t="s">
        <v>216</v>
      </c>
      <c r="B19" s="127">
        <v>9.149640770000012</v>
      </c>
      <c r="C19" s="128">
        <v>9.6173263806245311E-5</v>
      </c>
      <c r="D19" s="127">
        <v>8.8487777929795275</v>
      </c>
      <c r="E19" s="128">
        <v>8.3547648968655214E-5</v>
      </c>
      <c r="F19" s="127">
        <v>2.9203503743396895</v>
      </c>
      <c r="G19" s="128">
        <v>2.2867913943591885E-5</v>
      </c>
      <c r="H19" s="127">
        <v>3.8260766105395563</v>
      </c>
      <c r="I19" s="128">
        <v>2.1970543990773703E-5</v>
      </c>
      <c r="J19" s="127">
        <v>1.7905091870538694</v>
      </c>
      <c r="K19" s="128">
        <v>8.6183271207007659E-6</v>
      </c>
      <c r="L19" s="127">
        <v>2.6136872307882513</v>
      </c>
      <c r="M19" s="377">
        <v>1.2705648122525949E-5</v>
      </c>
      <c r="N19" s="127">
        <v>1.4413878109790821</v>
      </c>
      <c r="O19" s="129">
        <v>6.4826894027050898E-6</v>
      </c>
    </row>
    <row r="20" spans="1:15" ht="12.75" customHeight="1" x14ac:dyDescent="0.25">
      <c r="A20" s="198"/>
      <c r="B20" s="127"/>
      <c r="C20" s="128"/>
      <c r="D20" s="127"/>
      <c r="E20" s="128"/>
      <c r="F20" s="127"/>
      <c r="G20" s="128"/>
      <c r="H20" s="127"/>
      <c r="I20" s="128"/>
      <c r="J20" s="127"/>
      <c r="K20" s="128"/>
      <c r="L20" s="127"/>
      <c r="M20" s="377"/>
      <c r="N20" s="127"/>
      <c r="O20" s="129"/>
    </row>
    <row r="21" spans="1:15" ht="12.75" customHeight="1" x14ac:dyDescent="0.25">
      <c r="A21" s="201" t="s">
        <v>217</v>
      </c>
      <c r="B21" s="127">
        <v>42370.384876099342</v>
      </c>
      <c r="C21" s="128">
        <v>0.44536155076405731</v>
      </c>
      <c r="D21" s="311">
        <v>46283.050455361423</v>
      </c>
      <c r="E21" s="128">
        <v>0.43699142899836185</v>
      </c>
      <c r="F21" s="311">
        <v>56024.588928658573</v>
      </c>
      <c r="G21" s="128">
        <v>0.43870266033929406</v>
      </c>
      <c r="H21" s="311">
        <v>77314.202577245407</v>
      </c>
      <c r="I21" s="128">
        <v>0.4439626441759662</v>
      </c>
      <c r="J21" s="311">
        <v>98494.590658492089</v>
      </c>
      <c r="K21" s="128">
        <v>0.47408782264397503</v>
      </c>
      <c r="L21" s="311">
        <v>99721.989248780927</v>
      </c>
      <c r="M21" s="377">
        <v>0.48476821960491695</v>
      </c>
      <c r="N21" s="127">
        <v>123863.89242934038</v>
      </c>
      <c r="O21" s="129">
        <v>0.55708195720349507</v>
      </c>
    </row>
    <row r="22" spans="1:15" ht="12.75" customHeight="1" x14ac:dyDescent="0.25">
      <c r="A22" s="198" t="s">
        <v>230</v>
      </c>
      <c r="B22" s="127">
        <v>2892.0882948370036</v>
      </c>
      <c r="C22" s="128">
        <v>3.0399179325410058E-2</v>
      </c>
      <c r="D22" s="127">
        <v>905.29717177889461</v>
      </c>
      <c r="E22" s="128">
        <v>8.5475590064096035E-3</v>
      </c>
      <c r="F22" s="127">
        <v>7652.4522444817521</v>
      </c>
      <c r="G22" s="128">
        <v>5.9922816427060724E-2</v>
      </c>
      <c r="H22" s="127">
        <v>18020.209402339824</v>
      </c>
      <c r="I22" s="128">
        <v>0.10347775115282622</v>
      </c>
      <c r="J22" s="127">
        <v>30237.452110729937</v>
      </c>
      <c r="K22" s="128">
        <v>0.14554309772382873</v>
      </c>
      <c r="L22" s="127">
        <v>29822.733266364885</v>
      </c>
      <c r="M22" s="377">
        <v>0.14497417689112904</v>
      </c>
      <c r="N22" s="127">
        <v>48967.204000987309</v>
      </c>
      <c r="O22" s="129">
        <v>0.22023162124679954</v>
      </c>
    </row>
    <row r="23" spans="1:15" ht="12.75" customHeight="1" x14ac:dyDescent="0.25">
      <c r="A23" s="198" t="s">
        <v>419</v>
      </c>
      <c r="B23" s="127">
        <v>8928.7090140992132</v>
      </c>
      <c r="C23" s="128">
        <v>9.3851016564245174E-2</v>
      </c>
      <c r="D23" s="127">
        <v>9268.6963394157265</v>
      </c>
      <c r="E23" s="128">
        <v>8.7512400726905262E-2</v>
      </c>
      <c r="F23" s="127">
        <v>10233.969995654776</v>
      </c>
      <c r="G23" s="128">
        <v>8.0137488713096783E-2</v>
      </c>
      <c r="H23" s="127">
        <v>11254.084204227551</v>
      </c>
      <c r="I23" s="128">
        <v>6.4624516770976081E-2</v>
      </c>
      <c r="J23" s="127">
        <v>13766.598745214849</v>
      </c>
      <c r="K23" s="128">
        <v>6.6263302184397396E-2</v>
      </c>
      <c r="L23" s="127">
        <v>13028.381919257276</v>
      </c>
      <c r="M23" s="377">
        <v>6.3333529093318297E-2</v>
      </c>
      <c r="N23" s="127">
        <v>15439.281175646787</v>
      </c>
      <c r="O23" s="129">
        <v>6.943867826574962E-2</v>
      </c>
    </row>
    <row r="24" spans="1:15" ht="12.75" customHeight="1" x14ac:dyDescent="0.25">
      <c r="A24" s="198" t="s">
        <v>219</v>
      </c>
      <c r="B24" s="127">
        <v>9744.6914095955126</v>
      </c>
      <c r="C24" s="128">
        <v>0.10242793145697243</v>
      </c>
      <c r="D24" s="127">
        <v>10715.692915396108</v>
      </c>
      <c r="E24" s="128">
        <v>0.10117453179372554</v>
      </c>
      <c r="F24" s="127">
        <v>9873.5117527343555</v>
      </c>
      <c r="G24" s="128">
        <v>7.731490682299523E-2</v>
      </c>
      <c r="H24" s="127">
        <v>9304.9405477535674</v>
      </c>
      <c r="I24" s="128">
        <v>5.3431916410875052E-2</v>
      </c>
      <c r="J24" s="127">
        <v>9319.6656901263996</v>
      </c>
      <c r="K24" s="128">
        <v>4.4858707318469769E-2</v>
      </c>
      <c r="L24" s="127">
        <v>8282.705671006639</v>
      </c>
      <c r="M24" s="377">
        <v>4.0263862683570788E-2</v>
      </c>
      <c r="N24" s="127">
        <v>14785.947318084209</v>
      </c>
      <c r="O24" s="129">
        <v>6.6500287610168574E-2</v>
      </c>
    </row>
    <row r="25" spans="1:15" ht="12.75" customHeight="1" x14ac:dyDescent="0.25">
      <c r="A25" s="198" t="s">
        <v>220</v>
      </c>
      <c r="B25" s="127">
        <v>4084.1525210365053</v>
      </c>
      <c r="C25" s="128">
        <v>4.2929147461008482E-2</v>
      </c>
      <c r="D25" s="127">
        <v>6180.9915744415821</v>
      </c>
      <c r="E25" s="128">
        <v>5.8359168511313481E-2</v>
      </c>
      <c r="F25" s="127">
        <v>5839.3606945524098</v>
      </c>
      <c r="G25" s="128">
        <v>4.5725334542712319E-2</v>
      </c>
      <c r="H25" s="127">
        <v>7763.3433246588411</v>
      </c>
      <c r="I25" s="128">
        <v>4.4579576781094109E-2</v>
      </c>
      <c r="J25" s="127">
        <v>9442.9015175381046</v>
      </c>
      <c r="K25" s="128">
        <v>4.5451883092882783E-2</v>
      </c>
      <c r="L25" s="127">
        <v>9546.3203966716555</v>
      </c>
      <c r="M25" s="377">
        <v>4.6406542602430045E-2</v>
      </c>
      <c r="N25" s="127">
        <v>11894.655830253465</v>
      </c>
      <c r="O25" s="129">
        <v>5.3496608416045144E-2</v>
      </c>
    </row>
    <row r="26" spans="1:15" ht="12.75" customHeight="1" x14ac:dyDescent="0.25">
      <c r="A26" s="198" t="s">
        <v>218</v>
      </c>
      <c r="B26" s="127">
        <v>1059.2608342624014</v>
      </c>
      <c r="C26" s="128">
        <v>1.1134051512400666E-2</v>
      </c>
      <c r="D26" s="127">
        <v>1474.5379911918253</v>
      </c>
      <c r="E26" s="128">
        <v>1.3922169294021696E-2</v>
      </c>
      <c r="F26" s="127">
        <v>1872.1614816740102</v>
      </c>
      <c r="G26" s="128">
        <v>1.4660031216668279E-2</v>
      </c>
      <c r="H26" s="127">
        <v>5565.4226550941676</v>
      </c>
      <c r="I26" s="128">
        <v>3.1958419999789711E-2</v>
      </c>
      <c r="J26" s="127">
        <v>7329.9155130631198</v>
      </c>
      <c r="K26" s="128">
        <v>3.5281365834609689E-2</v>
      </c>
      <c r="L26" s="127">
        <v>7669.2358691900963</v>
      </c>
      <c r="M26" s="377">
        <v>3.7281665217913811E-2</v>
      </c>
      <c r="N26" s="127">
        <v>7599.3699498595415</v>
      </c>
      <c r="O26" s="129">
        <v>3.4178417956598706E-2</v>
      </c>
    </row>
    <row r="27" spans="1:15" ht="12.75" customHeight="1" x14ac:dyDescent="0.25">
      <c r="A27" s="198" t="s">
        <v>223</v>
      </c>
      <c r="B27" s="127">
        <v>4180.2361232868043</v>
      </c>
      <c r="C27" s="128">
        <v>4.3939096797704934E-2</v>
      </c>
      <c r="D27" s="127">
        <v>4848.699044535123</v>
      </c>
      <c r="E27" s="128">
        <v>4.5780040498798823E-2</v>
      </c>
      <c r="F27" s="127">
        <v>5196.4572967250988</v>
      </c>
      <c r="G27" s="128">
        <v>4.0691055195706927E-2</v>
      </c>
      <c r="H27" s="127">
        <v>5582.7143531446927</v>
      </c>
      <c r="I27" s="128">
        <v>3.2057714407969548E-2</v>
      </c>
      <c r="J27" s="127">
        <v>5263.7969771200451</v>
      </c>
      <c r="K27" s="128">
        <v>2.5336437575291557E-2</v>
      </c>
      <c r="L27" s="127">
        <v>6370.4769459238341</v>
      </c>
      <c r="M27" s="377">
        <v>3.096814243652303E-2</v>
      </c>
      <c r="N27" s="127">
        <v>6475.5756070607367</v>
      </c>
      <c r="O27" s="129">
        <v>2.9124115692218403E-2</v>
      </c>
    </row>
    <row r="28" spans="1:15" ht="12.75" customHeight="1" x14ac:dyDescent="0.25">
      <c r="A28" s="198" t="s">
        <v>232</v>
      </c>
      <c r="B28" s="127">
        <v>279.01770681000033</v>
      </c>
      <c r="C28" s="128">
        <v>2.9327974942618142E-3</v>
      </c>
      <c r="D28" s="127">
        <v>325.99067076605087</v>
      </c>
      <c r="E28" s="128">
        <v>3.0779114093956415E-3</v>
      </c>
      <c r="F28" s="127">
        <v>627.80738803259567</v>
      </c>
      <c r="G28" s="128">
        <v>4.9160694719470877E-3</v>
      </c>
      <c r="H28" s="127">
        <v>2190.0203271211253</v>
      </c>
      <c r="I28" s="128">
        <v>1.2575790512181604E-2</v>
      </c>
      <c r="J28" s="127">
        <v>3162.5932432573031</v>
      </c>
      <c r="K28" s="128">
        <v>1.5222632375853527E-2</v>
      </c>
      <c r="L28" s="127">
        <v>4540.9641052951847</v>
      </c>
      <c r="M28" s="377">
        <v>2.2074520386091194E-2</v>
      </c>
      <c r="N28" s="127">
        <v>5547.7328771210159</v>
      </c>
      <c r="O28" s="129">
        <v>2.4951112294422585E-2</v>
      </c>
    </row>
    <row r="29" spans="1:15" ht="12.75" customHeight="1" x14ac:dyDescent="0.25">
      <c r="A29" s="198" t="s">
        <v>418</v>
      </c>
      <c r="B29" s="127">
        <v>1122.6204780200017</v>
      </c>
      <c r="C29" s="128">
        <v>1.1800034351174937E-2</v>
      </c>
      <c r="D29" s="127">
        <v>2000.5158185234181</v>
      </c>
      <c r="E29" s="128">
        <v>1.8888302686823181E-2</v>
      </c>
      <c r="F29" s="127">
        <v>1951.7815150929907</v>
      </c>
      <c r="G29" s="128">
        <v>1.5283498896577352E-2</v>
      </c>
      <c r="H29" s="127">
        <v>2593.9612903423276</v>
      </c>
      <c r="I29" s="128">
        <v>1.4895347490648744E-2</v>
      </c>
      <c r="J29" s="127">
        <v>3789.4193265337008</v>
      </c>
      <c r="K29" s="128">
        <v>1.8239758605935855E-2</v>
      </c>
      <c r="L29" s="127">
        <v>5575.7871346712363</v>
      </c>
      <c r="M29" s="377">
        <v>2.710499883257814E-2</v>
      </c>
      <c r="N29" s="127">
        <v>4367.9539876340104</v>
      </c>
      <c r="O29" s="129">
        <v>1.9645017677722941E-2</v>
      </c>
    </row>
    <row r="30" spans="1:15" ht="12.75" customHeight="1" x14ac:dyDescent="0.25">
      <c r="A30" s="198" t="s">
        <v>222</v>
      </c>
      <c r="B30" s="127">
        <v>1161.1841564207014</v>
      </c>
      <c r="C30" s="128">
        <v>1.2205383032002947E-2</v>
      </c>
      <c r="D30" s="127">
        <v>1242.8604035011936</v>
      </c>
      <c r="E30" s="128">
        <v>1.1734735252493547E-2</v>
      </c>
      <c r="F30" s="127">
        <v>1769.3972038411262</v>
      </c>
      <c r="G30" s="128">
        <v>1.3855331656435165E-2</v>
      </c>
      <c r="H30" s="127">
        <v>2264.37283858092</v>
      </c>
      <c r="I30" s="128">
        <v>1.3002746187703626E-2</v>
      </c>
      <c r="J30" s="127">
        <v>2714.2142259826742</v>
      </c>
      <c r="K30" s="128">
        <v>1.3064432310268033E-2</v>
      </c>
      <c r="L30" s="127">
        <v>2052.4456488642377</v>
      </c>
      <c r="M30" s="377">
        <v>9.9773423146784865E-3</v>
      </c>
      <c r="N30" s="127">
        <v>1788.5172284530997</v>
      </c>
      <c r="O30" s="129">
        <v>8.0439154508825314E-3</v>
      </c>
    </row>
    <row r="31" spans="1:15" ht="12.75" customHeight="1" x14ac:dyDescent="0.25">
      <c r="A31" s="198" t="s">
        <v>227</v>
      </c>
      <c r="B31" s="127">
        <v>724.27278722080086</v>
      </c>
      <c r="C31" s="128">
        <v>7.6129412710342478E-3</v>
      </c>
      <c r="D31" s="127">
        <v>504.14673242724871</v>
      </c>
      <c r="E31" s="128">
        <v>4.7600103895640644E-3</v>
      </c>
      <c r="F31" s="127">
        <v>676.12670685628484</v>
      </c>
      <c r="G31" s="128">
        <v>5.294435723607196E-3</v>
      </c>
      <c r="H31" s="127">
        <v>906.90495963385581</v>
      </c>
      <c r="I31" s="128">
        <v>5.207735583809079E-3</v>
      </c>
      <c r="J31" s="127">
        <v>619.29627143344555</v>
      </c>
      <c r="K31" s="128">
        <v>2.9808826955117704E-3</v>
      </c>
      <c r="L31" s="127">
        <v>682.09726726986219</v>
      </c>
      <c r="M31" s="377">
        <v>3.3158090842620503E-3</v>
      </c>
      <c r="N31" s="127">
        <v>1258.2297159220943</v>
      </c>
      <c r="O31" s="129">
        <v>5.6589298060153847E-3</v>
      </c>
    </row>
    <row r="32" spans="1:15" ht="12.75" customHeight="1" x14ac:dyDescent="0.25">
      <c r="A32" s="198" t="s">
        <v>226</v>
      </c>
      <c r="B32" s="127">
        <v>371.36886185000048</v>
      </c>
      <c r="C32" s="128">
        <v>3.9035145114364005E-3</v>
      </c>
      <c r="D32" s="127">
        <v>483.46994655384515</v>
      </c>
      <c r="E32" s="128">
        <v>4.5647860446469922E-3</v>
      </c>
      <c r="F32" s="127">
        <v>584.05436484879874</v>
      </c>
      <c r="G32" s="128">
        <v>4.5734597708199489E-3</v>
      </c>
      <c r="H32" s="127">
        <v>834.62955515669944</v>
      </c>
      <c r="I32" s="128">
        <v>4.7927073146045076E-3</v>
      </c>
      <c r="J32" s="127">
        <v>902.03338074511191</v>
      </c>
      <c r="K32" s="128">
        <v>4.3417921590474971E-3</v>
      </c>
      <c r="L32" s="127">
        <v>1135.8233178514256</v>
      </c>
      <c r="M32" s="377">
        <v>5.5214607302603155E-3</v>
      </c>
      <c r="N32" s="127">
        <v>999.43921398709131</v>
      </c>
      <c r="O32" s="129">
        <v>4.4950109552827676E-3</v>
      </c>
    </row>
    <row r="33" spans="1:15" ht="12.75" customHeight="1" x14ac:dyDescent="0.25">
      <c r="A33" s="198" t="s">
        <v>225</v>
      </c>
      <c r="B33" s="127">
        <v>983.30667986010099</v>
      </c>
      <c r="C33" s="128">
        <v>1.0335685859350801E-2</v>
      </c>
      <c r="D33" s="127">
        <v>1034.6192421403589</v>
      </c>
      <c r="E33" s="128">
        <v>9.7685812979888421E-3</v>
      </c>
      <c r="F33" s="127">
        <v>883.98834182923292</v>
      </c>
      <c r="G33" s="128">
        <v>6.9221041097372177E-3</v>
      </c>
      <c r="H33" s="127">
        <v>1036.7500151418601</v>
      </c>
      <c r="I33" s="128">
        <v>5.9533470271776329E-3</v>
      </c>
      <c r="J33" s="127">
        <v>965.13229610329495</v>
      </c>
      <c r="K33" s="128">
        <v>4.6455086087871487E-3</v>
      </c>
      <c r="L33" s="127">
        <v>558.05662370250002</v>
      </c>
      <c r="M33" s="377">
        <v>2.7128230989866579E-3</v>
      </c>
      <c r="N33" s="127">
        <v>928.86179293316036</v>
      </c>
      <c r="O33" s="129">
        <v>4.1775866673489127E-3</v>
      </c>
    </row>
    <row r="34" spans="1:15" ht="12.75" customHeight="1" x14ac:dyDescent="0.25">
      <c r="A34" s="198" t="s">
        <v>224</v>
      </c>
      <c r="B34" s="127">
        <v>1135.1749846900013</v>
      </c>
      <c r="C34" s="128">
        <v>1.193199667759654E-2</v>
      </c>
      <c r="D34" s="127">
        <v>937.93248903445033</v>
      </c>
      <c r="E34" s="128">
        <v>8.8556924112523725E-3</v>
      </c>
      <c r="F34" s="127">
        <v>1370.4677754074023</v>
      </c>
      <c r="G34" s="128">
        <v>1.0731499694644828E-2</v>
      </c>
      <c r="H34" s="127">
        <v>1355.8492311558955</v>
      </c>
      <c r="I34" s="128">
        <v>7.7857158154934266E-3</v>
      </c>
      <c r="J34" s="127">
        <v>1221.3462981519863</v>
      </c>
      <c r="K34" s="128">
        <v>5.8787533743126568E-3</v>
      </c>
      <c r="L34" s="127">
        <v>958.45751157295331</v>
      </c>
      <c r="M34" s="377">
        <v>4.6592506322055711E-3</v>
      </c>
      <c r="N34" s="127">
        <v>851.20657722123519</v>
      </c>
      <c r="O34" s="129">
        <v>3.8283297636024301E-3</v>
      </c>
    </row>
    <row r="35" spans="1:15" ht="12.75" customHeight="1" x14ac:dyDescent="0.25">
      <c r="A35" s="198" t="s">
        <v>228</v>
      </c>
      <c r="B35" s="127">
        <v>476.86679596000067</v>
      </c>
      <c r="C35" s="128">
        <v>5.0124193201849651E-3</v>
      </c>
      <c r="D35" s="127">
        <v>458.76093501346497</v>
      </c>
      <c r="E35" s="128">
        <v>4.3314905691773766E-3</v>
      </c>
      <c r="F35" s="127">
        <v>1303.9687077229769</v>
      </c>
      <c r="G35" s="128">
        <v>1.0210776232659424E-2</v>
      </c>
      <c r="H35" s="127">
        <v>1399.8380411596388</v>
      </c>
      <c r="I35" s="128">
        <v>8.0383134980977836E-3</v>
      </c>
      <c r="J35" s="127">
        <v>1287.5582857688535</v>
      </c>
      <c r="K35" s="128">
        <v>6.1974540951578172E-3</v>
      </c>
      <c r="L35" s="127">
        <v>1156.6710225338845</v>
      </c>
      <c r="M35" s="377">
        <v>5.6228055265073306E-3</v>
      </c>
      <c r="N35" s="127">
        <v>707.22803774419287</v>
      </c>
      <c r="O35" s="129">
        <v>3.180781515327196E-3</v>
      </c>
    </row>
    <row r="36" spans="1:15" ht="12.75" customHeight="1" x14ac:dyDescent="0.25">
      <c r="A36" s="198" t="s">
        <v>229</v>
      </c>
      <c r="B36" s="127">
        <v>2469.4226660606028</v>
      </c>
      <c r="C36" s="128">
        <v>2.5956476705715263E-2</v>
      </c>
      <c r="D36" s="127">
        <v>2601.285394675815</v>
      </c>
      <c r="E36" s="128">
        <v>2.4560598548885672E-2</v>
      </c>
      <c r="F36" s="127">
        <v>784.57088415272153</v>
      </c>
      <c r="G36" s="128">
        <v>6.1436119511888796E-3</v>
      </c>
      <c r="H36" s="127">
        <v>995.72594357045125</v>
      </c>
      <c r="I36" s="128">
        <v>5.7177738118746645E-3</v>
      </c>
      <c r="J36" s="127">
        <v>1039.0573761349456</v>
      </c>
      <c r="K36" s="128">
        <v>5.0013350556679156E-3</v>
      </c>
      <c r="L36" s="127">
        <v>601.43169895385495</v>
      </c>
      <c r="M36" s="377">
        <v>2.9236778779900326E-3</v>
      </c>
      <c r="N36" s="127">
        <v>572.71255931675262</v>
      </c>
      <c r="O36" s="129">
        <v>2.575793697434495E-3</v>
      </c>
    </row>
    <row r="37" spans="1:15" ht="12.75" customHeight="1" x14ac:dyDescent="0.25">
      <c r="A37" s="198" t="s">
        <v>234</v>
      </c>
      <c r="B37" s="127">
        <v>666.49539034000088</v>
      </c>
      <c r="C37" s="128">
        <v>7.0056342770291368E-3</v>
      </c>
      <c r="D37" s="127">
        <v>939.13078838929471</v>
      </c>
      <c r="E37" s="128">
        <v>8.8670064137282099E-3</v>
      </c>
      <c r="F37" s="127">
        <v>599.26794832860526</v>
      </c>
      <c r="G37" s="128">
        <v>4.6925903110615558E-3</v>
      </c>
      <c r="H37" s="127">
        <v>459.29984184180614</v>
      </c>
      <c r="I37" s="128">
        <v>2.6374451970834312E-3</v>
      </c>
      <c r="J37" s="127">
        <v>123.9432261309028</v>
      </c>
      <c r="K37" s="128">
        <v>5.9658072402784612E-4</v>
      </c>
      <c r="L37" s="127">
        <v>188.45287339006862</v>
      </c>
      <c r="M37" s="377">
        <v>9.1610651372812642E-4</v>
      </c>
      <c r="N37" s="127">
        <v>471.03710158205087</v>
      </c>
      <c r="O37" s="129">
        <v>2.1185049599057536E-3</v>
      </c>
    </row>
    <row r="38" spans="1:15" ht="12.75" customHeight="1" x14ac:dyDescent="0.25">
      <c r="A38" s="198" t="s">
        <v>231</v>
      </c>
      <c r="B38" s="127">
        <v>269.50168336880034</v>
      </c>
      <c r="C38" s="128">
        <v>2.8327731265513712E-3</v>
      </c>
      <c r="D38" s="127">
        <v>176.01444318886098</v>
      </c>
      <c r="E38" s="128">
        <v>1.6618784262639565E-3</v>
      </c>
      <c r="F38" s="127">
        <v>527.34620905556687</v>
      </c>
      <c r="G38" s="128">
        <v>4.1294044143209384E-3</v>
      </c>
      <c r="H38" s="127">
        <v>839.1979068479111</v>
      </c>
      <c r="I38" s="128">
        <v>4.8189402372596909E-3</v>
      </c>
      <c r="J38" s="127">
        <v>984.45933924850772</v>
      </c>
      <c r="K38" s="128">
        <v>4.7385362130606644E-3</v>
      </c>
      <c r="L38" s="127">
        <v>1323.5209268670783</v>
      </c>
      <c r="M38" s="377">
        <v>6.4338957551936969E-3</v>
      </c>
      <c r="N38" s="127">
        <v>299.88929580498166</v>
      </c>
      <c r="O38" s="129">
        <v>1.3487620369004632E-3</v>
      </c>
    </row>
    <row r="39" spans="1:15" ht="12.75" customHeight="1" x14ac:dyDescent="0.25">
      <c r="A39" s="198" t="s">
        <v>236</v>
      </c>
      <c r="B39" s="127">
        <v>425.00686808520055</v>
      </c>
      <c r="C39" s="128">
        <v>4.467311741663497E-3</v>
      </c>
      <c r="D39" s="127">
        <v>467.75712830333975</v>
      </c>
      <c r="E39" s="128">
        <v>4.4164300734367045E-3</v>
      </c>
      <c r="F39" s="127">
        <v>758.97546682978498</v>
      </c>
      <c r="G39" s="128">
        <v>5.9431860687898961E-3</v>
      </c>
      <c r="H39" s="127">
        <v>561.8282240805263</v>
      </c>
      <c r="I39" s="128">
        <v>3.2261956486748849E-3</v>
      </c>
      <c r="J39" s="127">
        <v>781.04962434658842</v>
      </c>
      <c r="K39" s="128">
        <v>3.7594563651444858E-3</v>
      </c>
      <c r="L39" s="127">
        <v>271.72308165725491</v>
      </c>
      <c r="M39" s="377">
        <v>1.3208993875155695E-3</v>
      </c>
      <c r="N39" s="127">
        <v>276.86972328073136</v>
      </c>
      <c r="O39" s="129">
        <v>1.2452307473189363E-3</v>
      </c>
    </row>
    <row r="40" spans="1:15" ht="12.75" customHeight="1" x14ac:dyDescent="0.25">
      <c r="A40" s="198" t="s">
        <v>233</v>
      </c>
      <c r="B40" s="127">
        <v>542.21507801120072</v>
      </c>
      <c r="C40" s="128">
        <v>5.6993050381031543E-3</v>
      </c>
      <c r="D40" s="127">
        <v>744.05272416924197</v>
      </c>
      <c r="E40" s="128">
        <v>7.0251346872314095E-3</v>
      </c>
      <c r="F40" s="127">
        <v>2575.3755024088327</v>
      </c>
      <c r="G40" s="128">
        <v>2.0166575175020261E-2</v>
      </c>
      <c r="H40" s="127">
        <v>3255.0398095355695</v>
      </c>
      <c r="I40" s="128">
        <v>1.8691469776146427E-2</v>
      </c>
      <c r="J40" s="127">
        <v>4366.1736678903062</v>
      </c>
      <c r="K40" s="128">
        <v>2.10158725840352E-2</v>
      </c>
      <c r="L40" s="127">
        <v>4989.6531429420038</v>
      </c>
      <c r="M40" s="377">
        <v>2.4255686120698228E-2</v>
      </c>
      <c r="N40" s="127">
        <v>217.45005553815486</v>
      </c>
      <c r="O40" s="129">
        <v>9.7798882432431448E-4</v>
      </c>
    </row>
    <row r="41" spans="1:15" ht="12.75" customHeight="1" x14ac:dyDescent="0.25">
      <c r="A41" s="198" t="s">
        <v>235</v>
      </c>
      <c r="B41" s="127">
        <v>325.13366289000038</v>
      </c>
      <c r="C41" s="128">
        <v>3.4175293128377976E-3</v>
      </c>
      <c r="D41" s="127">
        <v>388.67483371476413</v>
      </c>
      <c r="E41" s="128">
        <v>3.6697574885330474E-3</v>
      </c>
      <c r="F41" s="127">
        <v>357.81496898571589</v>
      </c>
      <c r="G41" s="128">
        <v>2.8018836336870926E-3</v>
      </c>
      <c r="H41" s="127">
        <v>241.11503765315999</v>
      </c>
      <c r="I41" s="128">
        <v>1.3845589309432992E-3</v>
      </c>
      <c r="J41" s="127">
        <v>234.79651637509815</v>
      </c>
      <c r="K41" s="128">
        <v>1.1301551533791092E-3</v>
      </c>
      <c r="L41" s="127">
        <v>203.90868651652127</v>
      </c>
      <c r="M41" s="377">
        <v>9.912402637495476E-4</v>
      </c>
      <c r="N41" s="127">
        <v>137.18302839689281</v>
      </c>
      <c r="O41" s="129">
        <v>6.169852122000735E-4</v>
      </c>
    </row>
    <row r="42" spans="1:15" ht="12.75" customHeight="1" x14ac:dyDescent="0.25">
      <c r="A42" s="198" t="s">
        <v>239</v>
      </c>
      <c r="B42" s="127">
        <v>338.46214254750038</v>
      </c>
      <c r="C42" s="128">
        <v>3.5576269868841767E-3</v>
      </c>
      <c r="D42" s="127">
        <v>272.14892063459388</v>
      </c>
      <c r="E42" s="128">
        <v>2.5695528829322548E-3</v>
      </c>
      <c r="F42" s="127">
        <v>269.64588736830729</v>
      </c>
      <c r="G42" s="128">
        <v>2.1114723088581961E-3</v>
      </c>
      <c r="H42" s="127">
        <v>507.83850114841545</v>
      </c>
      <c r="I42" s="128">
        <v>2.916169555767574E-3</v>
      </c>
      <c r="J42" s="127">
        <v>687.35224640693275</v>
      </c>
      <c r="K42" s="128">
        <v>3.3084591520195533E-3</v>
      </c>
      <c r="L42" s="127">
        <v>648.26998447689323</v>
      </c>
      <c r="M42" s="377">
        <v>3.1513680038428682E-3</v>
      </c>
      <c r="N42" s="127">
        <v>122.86198821312598</v>
      </c>
      <c r="O42" s="129">
        <v>5.525758598190812E-4</v>
      </c>
    </row>
    <row r="43" spans="1:15" ht="12.75" customHeight="1" x14ac:dyDescent="0.25">
      <c r="A43" s="198" t="s">
        <v>237</v>
      </c>
      <c r="B43" s="127">
        <v>135.14133884000015</v>
      </c>
      <c r="C43" s="128">
        <v>1.4204911381879863E-3</v>
      </c>
      <c r="D43" s="127">
        <v>237.09376786510819</v>
      </c>
      <c r="E43" s="128">
        <v>2.2385720778259027E-3</v>
      </c>
      <c r="F43" s="127">
        <v>240.27952095552064</v>
      </c>
      <c r="G43" s="128">
        <v>1.8815178671363073E-3</v>
      </c>
      <c r="H43" s="127">
        <v>285.03331276993049</v>
      </c>
      <c r="I43" s="128">
        <v>1.6367515798813548E-3</v>
      </c>
      <c r="J43" s="127">
        <v>117.08493877742619</v>
      </c>
      <c r="K43" s="128">
        <v>5.6356946425470747E-4</v>
      </c>
      <c r="L43" s="127">
        <v>71.71048372624746</v>
      </c>
      <c r="M43" s="377">
        <v>3.4859877730934177E-4</v>
      </c>
      <c r="N43" s="127">
        <v>109.97589539359916</v>
      </c>
      <c r="O43" s="129">
        <v>4.9462023071834848E-4</v>
      </c>
    </row>
    <row r="44" spans="1:15" ht="12.75" customHeight="1" x14ac:dyDescent="0.25">
      <c r="A44" s="198" t="s">
        <v>240</v>
      </c>
      <c r="B44" s="127">
        <v>9.5697627570000119</v>
      </c>
      <c r="C44" s="128">
        <v>1.00589229820893E-4</v>
      </c>
      <c r="D44" s="127">
        <v>14.388042548475847</v>
      </c>
      <c r="E44" s="128">
        <v>1.3584781495359181E-4</v>
      </c>
      <c r="F44" s="127">
        <v>17.556769636985258</v>
      </c>
      <c r="G44" s="128">
        <v>1.3747894797617378E-4</v>
      </c>
      <c r="H44" s="127">
        <v>14.392210265761465</v>
      </c>
      <c r="I44" s="128">
        <v>8.2644630768066539E-5</v>
      </c>
      <c r="J44" s="127">
        <v>15.568732468389452</v>
      </c>
      <c r="K44" s="128">
        <v>7.4937582134404636E-5</v>
      </c>
      <c r="L44" s="127">
        <v>28.136620909993439</v>
      </c>
      <c r="M44" s="377">
        <v>1.3677765282247155E-4</v>
      </c>
      <c r="N44" s="127">
        <v>23.576267149912589</v>
      </c>
      <c r="O44" s="129">
        <v>1.0603504209201371E-4</v>
      </c>
    </row>
    <row r="45" spans="1:15" ht="12.75" customHeight="1" x14ac:dyDescent="0.25">
      <c r="A45" s="198" t="s">
        <v>238</v>
      </c>
      <c r="B45" s="127">
        <v>46.485635250000058</v>
      </c>
      <c r="C45" s="128">
        <v>4.8861757247974948E-4</v>
      </c>
      <c r="D45" s="127">
        <v>60.293137152641016</v>
      </c>
      <c r="E45" s="128">
        <v>5.6927069205471353E-4</v>
      </c>
      <c r="F45" s="127">
        <v>58.25030148271464</v>
      </c>
      <c r="G45" s="128">
        <v>4.5613118658619498E-4</v>
      </c>
      <c r="H45" s="127">
        <v>81.691044020898829</v>
      </c>
      <c r="I45" s="128">
        <v>4.6909585431962513E-4</v>
      </c>
      <c r="J45" s="127">
        <v>123.18110894417619</v>
      </c>
      <c r="K45" s="128">
        <v>5.9291239589693851E-4</v>
      </c>
      <c r="L45" s="127">
        <v>15.025049165367946</v>
      </c>
      <c r="M45" s="377">
        <v>7.3039721612460748E-5</v>
      </c>
      <c r="N45" s="127">
        <v>21.133201756243604</v>
      </c>
      <c r="O45" s="129">
        <v>9.5047274596674947E-5</v>
      </c>
    </row>
    <row r="46" spans="1:15" ht="12.75" customHeight="1" x14ac:dyDescent="0.25">
      <c r="A46" s="198"/>
      <c r="B46" s="127"/>
      <c r="C46" s="128"/>
      <c r="D46" s="127"/>
      <c r="E46" s="128"/>
      <c r="F46" s="127"/>
      <c r="G46" s="128"/>
      <c r="H46" s="127"/>
      <c r="I46" s="128"/>
      <c r="J46" s="127"/>
      <c r="K46" s="128"/>
      <c r="L46" s="127"/>
      <c r="M46" s="377"/>
      <c r="N46" s="127"/>
      <c r="O46" s="129"/>
    </row>
    <row r="47" spans="1:15" ht="12.75" customHeight="1" x14ac:dyDescent="0.25">
      <c r="A47" s="201" t="s">
        <v>241</v>
      </c>
      <c r="B47" s="127">
        <v>23021.78242095992</v>
      </c>
      <c r="C47" s="128">
        <v>0.24198545163877033</v>
      </c>
      <c r="D47" s="311">
        <v>27174.289493201471</v>
      </c>
      <c r="E47" s="128">
        <v>0.25657193034634324</v>
      </c>
      <c r="F47" s="311">
        <v>37004.472500919052</v>
      </c>
      <c r="G47" s="128">
        <v>0.28976492002962628</v>
      </c>
      <c r="H47" s="311">
        <v>50445.501178201099</v>
      </c>
      <c r="I47" s="128">
        <v>0.28967404879433362</v>
      </c>
      <c r="J47" s="311">
        <v>61058.058607908191</v>
      </c>
      <c r="K47" s="128">
        <v>0.29389311501032817</v>
      </c>
      <c r="L47" s="311">
        <v>59738.36772155614</v>
      </c>
      <c r="M47" s="377">
        <v>0.29039996474836294</v>
      </c>
      <c r="N47" s="127">
        <f>SUM(N48:N90)</f>
        <v>58148.207940768967</v>
      </c>
      <c r="O47" s="129">
        <v>0.26152349043930234</v>
      </c>
    </row>
    <row r="48" spans="1:15" ht="12.75" customHeight="1" x14ac:dyDescent="0.25">
      <c r="A48" s="198" t="s">
        <v>245</v>
      </c>
      <c r="B48" s="127">
        <v>4027.357054552006</v>
      </c>
      <c r="C48" s="128">
        <v>4.2332161686537195E-2</v>
      </c>
      <c r="D48" s="127">
        <v>4902.738885752874</v>
      </c>
      <c r="E48" s="128">
        <v>4.6290269345088148E-2</v>
      </c>
      <c r="F48" s="127">
        <v>8974.5228853703538</v>
      </c>
      <c r="G48" s="128">
        <v>7.0275340531304825E-2</v>
      </c>
      <c r="H48" s="127">
        <v>11762.703129416826</v>
      </c>
      <c r="I48" s="128">
        <v>6.7545167768822981E-2</v>
      </c>
      <c r="J48" s="127">
        <v>12798.549025005957</v>
      </c>
      <c r="K48" s="128">
        <v>6.1603751025326982E-2</v>
      </c>
      <c r="L48" s="127">
        <v>12973.471901778921</v>
      </c>
      <c r="M48" s="377">
        <v>6.3066600689543173E-2</v>
      </c>
      <c r="N48" s="127">
        <v>15429.78597925097</v>
      </c>
      <c r="O48" s="129">
        <v>6.9395973305583517E-2</v>
      </c>
    </row>
    <row r="49" spans="1:15" ht="12.75" customHeight="1" x14ac:dyDescent="0.25">
      <c r="A49" s="198" t="s">
        <v>243</v>
      </c>
      <c r="B49" s="127">
        <v>5066.4777426671062</v>
      </c>
      <c r="C49" s="128">
        <v>5.3254517063842412E-2</v>
      </c>
      <c r="D49" s="127">
        <v>4887.6450925151366</v>
      </c>
      <c r="E49" s="128">
        <v>4.6147758032392232E-2</v>
      </c>
      <c r="F49" s="127">
        <v>8142.3020058245411</v>
      </c>
      <c r="G49" s="128">
        <v>6.3758603490867663E-2</v>
      </c>
      <c r="H49" s="127">
        <v>14172.998411961336</v>
      </c>
      <c r="I49" s="128">
        <v>8.1385846857690111E-2</v>
      </c>
      <c r="J49" s="127">
        <v>20226.871193392548</v>
      </c>
      <c r="K49" s="128">
        <v>9.7358781420031557E-2</v>
      </c>
      <c r="L49" s="127">
        <v>19149.320501756076</v>
      </c>
      <c r="M49" s="377">
        <v>9.3088616424623821E-2</v>
      </c>
      <c r="N49" s="127">
        <v>11359.822247724858</v>
      </c>
      <c r="O49" s="129">
        <v>5.1091176670848212E-2</v>
      </c>
    </row>
    <row r="50" spans="1:15" ht="12.75" customHeight="1" x14ac:dyDescent="0.25">
      <c r="A50" s="198" t="s">
        <v>242</v>
      </c>
      <c r="B50" s="127">
        <v>2079.2827728749025</v>
      </c>
      <c r="C50" s="128">
        <v>2.1855657032913107E-2</v>
      </c>
      <c r="D50" s="127">
        <v>1801.8457837137796</v>
      </c>
      <c r="E50" s="128">
        <v>1.7012516593286613E-2</v>
      </c>
      <c r="F50" s="127">
        <v>1949.0911222041057</v>
      </c>
      <c r="G50" s="128">
        <v>1.5262431673411916E-2</v>
      </c>
      <c r="H50" s="127">
        <v>2204.2538976726819</v>
      </c>
      <c r="I50" s="128">
        <v>1.2657524183453976E-2</v>
      </c>
      <c r="J50" s="127">
        <v>3191.205594947467</v>
      </c>
      <c r="K50" s="128">
        <v>1.5360353314869825E-2</v>
      </c>
      <c r="L50" s="127">
        <v>4452.4298200490593</v>
      </c>
      <c r="M50" s="377">
        <v>2.1644137797897058E-2</v>
      </c>
      <c r="N50" s="127">
        <v>8850.9663854363098</v>
      </c>
      <c r="O50" s="129">
        <v>3.9807514364640084E-2</v>
      </c>
    </row>
    <row r="51" spans="1:15" ht="12.75" customHeight="1" x14ac:dyDescent="0.25">
      <c r="A51" s="198" t="s">
        <v>249</v>
      </c>
      <c r="B51" s="127">
        <v>763.36832488520099</v>
      </c>
      <c r="C51" s="128">
        <v>8.0238804053632713E-3</v>
      </c>
      <c r="D51" s="127">
        <v>962.75289782521372</v>
      </c>
      <c r="E51" s="128">
        <v>9.0900396679497262E-3</v>
      </c>
      <c r="F51" s="127">
        <v>844.0504289233055</v>
      </c>
      <c r="G51" s="128">
        <v>6.609368773784278E-3</v>
      </c>
      <c r="H51" s="127">
        <v>1043.6397163582155</v>
      </c>
      <c r="I51" s="128">
        <v>5.9929098742048589E-3</v>
      </c>
      <c r="J51" s="127">
        <v>1426.4642224792005</v>
      </c>
      <c r="K51" s="128">
        <v>6.8660554127231935E-3</v>
      </c>
      <c r="L51" s="127">
        <v>1717.4698988190021</v>
      </c>
      <c r="M51" s="377">
        <v>8.3489592550993214E-3</v>
      </c>
      <c r="N51" s="127">
        <v>5620.9266697573112</v>
      </c>
      <c r="O51" s="129">
        <v>2.5280303800173418E-2</v>
      </c>
    </row>
    <row r="52" spans="1:15" ht="12.75" customHeight="1" x14ac:dyDescent="0.25">
      <c r="A52" s="198" t="s">
        <v>254</v>
      </c>
      <c r="B52" s="127">
        <v>1908.8327878094028</v>
      </c>
      <c r="C52" s="128">
        <v>2.0064031351473936E-2</v>
      </c>
      <c r="D52" s="127">
        <v>2521.3311014092478</v>
      </c>
      <c r="E52" s="128">
        <v>2.3805692799905076E-2</v>
      </c>
      <c r="F52" s="127">
        <v>3387.4620276050869</v>
      </c>
      <c r="G52" s="128">
        <v>2.652564939300257E-2</v>
      </c>
      <c r="H52" s="127">
        <v>4244.243607568319</v>
      </c>
      <c r="I52" s="128">
        <v>2.4371791362141567E-2</v>
      </c>
      <c r="J52" s="127">
        <v>4008.9668292042202</v>
      </c>
      <c r="K52" s="128">
        <v>1.9296515091872017E-2</v>
      </c>
      <c r="L52" s="127">
        <v>3561.8675099732263</v>
      </c>
      <c r="M52" s="377">
        <v>1.7314939105062307E-2</v>
      </c>
      <c r="N52" s="127">
        <v>3036.7745459010221</v>
      </c>
      <c r="O52" s="129">
        <v>1.3657994064584756E-2</v>
      </c>
    </row>
    <row r="53" spans="1:15" ht="12.75" customHeight="1" x14ac:dyDescent="0.25">
      <c r="A53" s="198" t="s">
        <v>252</v>
      </c>
      <c r="B53" s="127">
        <v>474.57924004000057</v>
      </c>
      <c r="C53" s="128">
        <v>4.9883744724695169E-3</v>
      </c>
      <c r="D53" s="127">
        <v>1050.5104764201917</v>
      </c>
      <c r="E53" s="128">
        <v>9.9186218227202347E-3</v>
      </c>
      <c r="F53" s="127">
        <v>1642.0620633948031</v>
      </c>
      <c r="G53" s="128">
        <v>1.2858229028165739E-2</v>
      </c>
      <c r="H53" s="127">
        <v>2755.2821456016695</v>
      </c>
      <c r="I53" s="128">
        <v>1.5821702947656904E-2</v>
      </c>
      <c r="J53" s="127">
        <v>3141.7086551333437</v>
      </c>
      <c r="K53" s="128">
        <v>1.5122107780093399E-2</v>
      </c>
      <c r="L53" s="127">
        <v>2319.0795035931806</v>
      </c>
      <c r="M53" s="377">
        <v>1.1273501968301982E-2</v>
      </c>
      <c r="N53" s="127">
        <v>1868.2944686935664</v>
      </c>
      <c r="O53" s="129">
        <v>8.402716230204119E-3</v>
      </c>
    </row>
    <row r="54" spans="1:15" ht="12.75" customHeight="1" x14ac:dyDescent="0.25">
      <c r="A54" s="198" t="s">
        <v>255</v>
      </c>
      <c r="B54" s="127">
        <v>158.50679392000021</v>
      </c>
      <c r="C54" s="128">
        <v>1.6660889853438827E-3</v>
      </c>
      <c r="D54" s="127">
        <v>579.73252973958608</v>
      </c>
      <c r="E54" s="128">
        <v>5.473670039360821E-3</v>
      </c>
      <c r="F54" s="127">
        <v>574.5372304223863</v>
      </c>
      <c r="G54" s="128">
        <v>4.4989354901154438E-3</v>
      </c>
      <c r="H54" s="127">
        <v>1056.8054624771482</v>
      </c>
      <c r="I54" s="128">
        <v>6.0685117593005621E-3</v>
      </c>
      <c r="J54" s="127">
        <v>1442.4225176528275</v>
      </c>
      <c r="K54" s="128">
        <v>6.9428680920936457E-3</v>
      </c>
      <c r="L54" s="127">
        <v>1852.7150713270898</v>
      </c>
      <c r="M54" s="377">
        <v>9.0064126611213748E-3</v>
      </c>
      <c r="N54" s="127">
        <v>1840.132392123895</v>
      </c>
      <c r="O54" s="129">
        <v>8.2760563584154383E-3</v>
      </c>
    </row>
    <row r="55" spans="1:15" ht="12.75" customHeight="1" x14ac:dyDescent="0.25">
      <c r="A55" s="198" t="s">
        <v>248</v>
      </c>
      <c r="B55" s="127">
        <v>659.04606883200074</v>
      </c>
      <c r="C55" s="128">
        <v>6.92733332723497E-3</v>
      </c>
      <c r="D55" s="127">
        <v>616.5616420622888</v>
      </c>
      <c r="E55" s="128">
        <v>5.8214000671851802E-3</v>
      </c>
      <c r="F55" s="127">
        <v>714.10139544166577</v>
      </c>
      <c r="G55" s="128">
        <v>5.5917979573431205E-3</v>
      </c>
      <c r="H55" s="127">
        <v>1463.2402949245559</v>
      </c>
      <c r="I55" s="128">
        <v>8.4023893249171189E-3</v>
      </c>
      <c r="J55" s="127">
        <v>2141.4781227110311</v>
      </c>
      <c r="K55" s="128">
        <v>1.0307659472954481E-2</v>
      </c>
      <c r="L55" s="127">
        <v>887.02674859320098</v>
      </c>
      <c r="M55" s="377">
        <v>4.3120116325068292E-3</v>
      </c>
      <c r="N55" s="127">
        <v>1690.0197910605823</v>
      </c>
      <c r="O55" s="129">
        <v>7.6009199650636586E-3</v>
      </c>
    </row>
    <row r="56" spans="1:15" ht="12.75" customHeight="1" x14ac:dyDescent="0.25">
      <c r="A56" s="198" t="s">
        <v>246</v>
      </c>
      <c r="B56" s="127">
        <v>1815.3583284855019</v>
      </c>
      <c r="C56" s="128">
        <v>1.9081507112360705E-2</v>
      </c>
      <c r="D56" s="127">
        <v>1887.4405896027934</v>
      </c>
      <c r="E56" s="128">
        <v>1.7820678461881526E-2</v>
      </c>
      <c r="F56" s="127">
        <v>1540.7030411035325</v>
      </c>
      <c r="G56" s="128">
        <v>1.2064533374544906E-2</v>
      </c>
      <c r="H56" s="127">
        <v>1309.8666313993062</v>
      </c>
      <c r="I56" s="128">
        <v>7.5216691604998095E-3</v>
      </c>
      <c r="J56" s="127">
        <v>1685.8531048608127</v>
      </c>
      <c r="K56" s="128">
        <v>8.1145819525484542E-3</v>
      </c>
      <c r="L56" s="127">
        <v>1720.0195440020273</v>
      </c>
      <c r="M56" s="377">
        <v>8.3613535822212558E-3</v>
      </c>
      <c r="N56" s="127">
        <v>959.6245012491562</v>
      </c>
      <c r="O56" s="129">
        <v>4.3159429665208561E-3</v>
      </c>
    </row>
    <row r="57" spans="1:15" ht="12.75" customHeight="1" x14ac:dyDescent="0.25">
      <c r="A57" s="198" t="s">
        <v>250</v>
      </c>
      <c r="B57" s="127">
        <v>281.8418722471003</v>
      </c>
      <c r="C57" s="128">
        <v>2.9624827261132388E-3</v>
      </c>
      <c r="D57" s="127">
        <v>461.27639447720475</v>
      </c>
      <c r="E57" s="128">
        <v>4.3552408236405575E-3</v>
      </c>
      <c r="F57" s="127">
        <v>614.04801031179636</v>
      </c>
      <c r="G57" s="128">
        <v>4.8083261448445104E-3</v>
      </c>
      <c r="H57" s="127">
        <v>687.52865655007031</v>
      </c>
      <c r="I57" s="128">
        <v>3.9480073535487032E-3</v>
      </c>
      <c r="J57" s="127">
        <v>1097.4840449497403</v>
      </c>
      <c r="K57" s="128">
        <v>5.2825624004140658E-3</v>
      </c>
      <c r="L57" s="127">
        <v>833.74302932492753</v>
      </c>
      <c r="M57" s="377">
        <v>4.0529889844610782E-3</v>
      </c>
      <c r="N57" s="127">
        <v>906.04710552596521</v>
      </c>
      <c r="O57" s="129">
        <v>4.0749768553648711E-3</v>
      </c>
    </row>
    <row r="58" spans="1:15" ht="12.75" customHeight="1" x14ac:dyDescent="0.25">
      <c r="A58" s="198" t="s">
        <v>247</v>
      </c>
      <c r="B58" s="127">
        <v>49.928081614800057</v>
      </c>
      <c r="C58" s="128">
        <v>5.2480164906844816E-4</v>
      </c>
      <c r="D58" s="127">
        <v>23.625781035858331</v>
      </c>
      <c r="E58" s="128">
        <v>2.2306792042628141E-4</v>
      </c>
      <c r="F58" s="127">
        <v>40.539991071987792</v>
      </c>
      <c r="G58" s="128">
        <v>3.1744993178012612E-4</v>
      </c>
      <c r="H58" s="127">
        <v>556.4633273919062</v>
      </c>
      <c r="I58" s="128">
        <v>3.1953887123007956E-3</v>
      </c>
      <c r="J58" s="127">
        <v>586.03811088771658</v>
      </c>
      <c r="K58" s="128">
        <v>2.8207999050472877E-3</v>
      </c>
      <c r="L58" s="127">
        <v>399.40626677226851</v>
      </c>
      <c r="M58" s="377">
        <v>1.941592484273533E-3</v>
      </c>
      <c r="N58" s="127">
        <v>844.73825621412641</v>
      </c>
      <c r="O58" s="129">
        <v>3.7992382757136875E-3</v>
      </c>
    </row>
    <row r="59" spans="1:15" ht="12.75" customHeight="1" x14ac:dyDescent="0.25">
      <c r="A59" s="198" t="s">
        <v>251</v>
      </c>
      <c r="B59" s="127">
        <v>737.37288250190068</v>
      </c>
      <c r="C59" s="128">
        <v>7.7506383622126321E-3</v>
      </c>
      <c r="D59" s="127">
        <v>648.75537033894147</v>
      </c>
      <c r="E59" s="128">
        <v>6.1253641141956064E-3</v>
      </c>
      <c r="F59" s="127">
        <v>989.10795390423243</v>
      </c>
      <c r="G59" s="128">
        <v>7.7452472037429776E-3</v>
      </c>
      <c r="H59" s="127">
        <v>784.46228985271341</v>
      </c>
      <c r="I59" s="128">
        <v>4.5046309843444592E-3</v>
      </c>
      <c r="J59" s="127">
        <v>618.98009699652357</v>
      </c>
      <c r="K59" s="128">
        <v>2.9793608408660087E-3</v>
      </c>
      <c r="L59" s="127">
        <v>815.45602153338154</v>
      </c>
      <c r="M59" s="377">
        <v>3.9640922398635238E-3</v>
      </c>
      <c r="N59" s="127">
        <v>808.12501053294329</v>
      </c>
      <c r="O59" s="129">
        <v>3.6345689910367075E-3</v>
      </c>
    </row>
    <row r="60" spans="1:15" ht="12.75" customHeight="1" x14ac:dyDescent="0.25">
      <c r="A60" s="198" t="s">
        <v>244</v>
      </c>
      <c r="B60" s="127">
        <v>2215.1456264373028</v>
      </c>
      <c r="C60" s="128">
        <v>2.3283732121933895E-2</v>
      </c>
      <c r="D60" s="127">
        <v>2366.7896377259854</v>
      </c>
      <c r="E60" s="128">
        <v>2.234655615290336E-2</v>
      </c>
      <c r="F60" s="127">
        <v>1659.0988915747457</v>
      </c>
      <c r="G60" s="128">
        <v>1.2991636554917998E-2</v>
      </c>
      <c r="H60" s="127">
        <v>3088.9758823117218</v>
      </c>
      <c r="I60" s="128">
        <v>1.7737878097322812E-2</v>
      </c>
      <c r="J60" s="127">
        <v>3011.0739878995637</v>
      </c>
      <c r="K60" s="128">
        <v>1.4493318883803456E-2</v>
      </c>
      <c r="L60" s="127">
        <v>4511.3456231913578</v>
      </c>
      <c r="M60" s="377">
        <v>2.193053911430717E-2</v>
      </c>
      <c r="N60" s="127">
        <v>669.80055286473032</v>
      </c>
      <c r="O60" s="129">
        <v>3.0124501628973552E-3</v>
      </c>
    </row>
    <row r="61" spans="1:15" ht="12.75" customHeight="1" x14ac:dyDescent="0.25">
      <c r="A61" s="198" t="s">
        <v>258</v>
      </c>
      <c r="B61" s="127">
        <v>236.73139861000033</v>
      </c>
      <c r="C61" s="128">
        <v>2.4883196862100355E-3</v>
      </c>
      <c r="D61" s="127">
        <v>222.08190775362345</v>
      </c>
      <c r="E61" s="128">
        <v>2.0968343544585074E-3</v>
      </c>
      <c r="F61" s="127">
        <v>324.44776085309132</v>
      </c>
      <c r="G61" s="128">
        <v>2.5406004497173246E-3</v>
      </c>
      <c r="H61" s="127">
        <v>402.14185362442748</v>
      </c>
      <c r="I61" s="128">
        <v>2.3092259212083069E-3</v>
      </c>
      <c r="J61" s="127">
        <v>502.88677660098637</v>
      </c>
      <c r="K61" s="128">
        <v>2.4205643717211903E-3</v>
      </c>
      <c r="L61" s="127">
        <v>649.46749152467919</v>
      </c>
      <c r="M61" s="377">
        <v>3.1571893213265304E-3</v>
      </c>
      <c r="N61" s="127">
        <v>634.21886405133591</v>
      </c>
      <c r="O61" s="129">
        <v>2.852420339387012E-3</v>
      </c>
    </row>
    <row r="62" spans="1:15" ht="12.75" customHeight="1" x14ac:dyDescent="0.25">
      <c r="A62" s="198" t="s">
        <v>253</v>
      </c>
      <c r="B62" s="127">
        <v>232.68557719360032</v>
      </c>
      <c r="C62" s="128">
        <v>2.4457934428116957E-3</v>
      </c>
      <c r="D62" s="127">
        <v>320.36364282086919</v>
      </c>
      <c r="E62" s="128">
        <v>3.0247826082776116E-3</v>
      </c>
      <c r="F62" s="127">
        <v>442.56770074754769</v>
      </c>
      <c r="G62" s="128">
        <v>3.465543101894608E-3</v>
      </c>
      <c r="H62" s="127">
        <v>562.16550348855628</v>
      </c>
      <c r="I62" s="128">
        <v>3.2281324138852029E-3</v>
      </c>
      <c r="J62" s="127">
        <v>824.34172457436421</v>
      </c>
      <c r="K62" s="128">
        <v>3.9678359055583777E-3</v>
      </c>
      <c r="L62" s="127">
        <v>559.19465918388573</v>
      </c>
      <c r="M62" s="377">
        <v>2.7183553134793137E-3</v>
      </c>
      <c r="N62" s="127">
        <v>520.98876451857268</v>
      </c>
      <c r="O62" s="129">
        <v>2.3431642178095144E-3</v>
      </c>
    </row>
    <row r="63" spans="1:15" ht="12.75" customHeight="1" x14ac:dyDescent="0.25">
      <c r="A63" s="198" t="s">
        <v>262</v>
      </c>
      <c r="B63" s="127">
        <v>99.896895247600142</v>
      </c>
      <c r="C63" s="128">
        <v>1.0500314385645864E-3</v>
      </c>
      <c r="D63" s="127">
        <v>110.78260768105653</v>
      </c>
      <c r="E63" s="128">
        <v>1.0459779457579349E-3</v>
      </c>
      <c r="F63" s="127">
        <v>180.34714184561804</v>
      </c>
      <c r="G63" s="128">
        <v>1.4122151081377874E-3</v>
      </c>
      <c r="H63" s="127">
        <v>132.05484087776219</v>
      </c>
      <c r="I63" s="128">
        <v>7.5830073101707961E-4</v>
      </c>
      <c r="J63" s="127">
        <v>457.27374809196937</v>
      </c>
      <c r="K63" s="128">
        <v>2.201013417445784E-3</v>
      </c>
      <c r="L63" s="127">
        <v>371.91035195225658</v>
      </c>
      <c r="M63" s="377">
        <v>1.8079294298748406E-3</v>
      </c>
      <c r="N63" s="127">
        <v>519.09270118382847</v>
      </c>
      <c r="O63" s="129">
        <v>2.3346366101848494E-3</v>
      </c>
    </row>
    <row r="64" spans="1:15" ht="12.75" customHeight="1" x14ac:dyDescent="0.25">
      <c r="A64" s="198" t="s">
        <v>256</v>
      </c>
      <c r="B64" s="127">
        <v>262.93438441750033</v>
      </c>
      <c r="C64" s="128">
        <v>2.7637432498147075E-3</v>
      </c>
      <c r="D64" s="127">
        <v>291.06717643672619</v>
      </c>
      <c r="E64" s="128">
        <v>2.7481736859215418E-3</v>
      </c>
      <c r="F64" s="127">
        <v>378.86127994848891</v>
      </c>
      <c r="G64" s="128">
        <v>2.9666875668574711E-3</v>
      </c>
      <c r="H64" s="127">
        <v>582.27131251241997</v>
      </c>
      <c r="I64" s="128">
        <v>3.3435863387784107E-3</v>
      </c>
      <c r="J64" s="127">
        <v>353.12282325539769</v>
      </c>
      <c r="K64" s="128">
        <v>1.6996997427351683E-3</v>
      </c>
      <c r="L64" s="127">
        <v>531.51526439276267</v>
      </c>
      <c r="M64" s="377">
        <v>2.5838003268237666E-3</v>
      </c>
      <c r="N64" s="127">
        <v>446.77762865460448</v>
      </c>
      <c r="O64" s="129">
        <v>2.0093971772090604E-3</v>
      </c>
    </row>
    <row r="65" spans="1:15" ht="12.75" customHeight="1" x14ac:dyDescent="0.25">
      <c r="A65" s="198" t="s">
        <v>259</v>
      </c>
      <c r="B65" s="127">
        <v>96.275932648000136</v>
      </c>
      <c r="C65" s="128">
        <v>1.0119709507183648E-3</v>
      </c>
      <c r="D65" s="127">
        <v>186.12177637864818</v>
      </c>
      <c r="E65" s="128">
        <v>1.7573089981582522E-3</v>
      </c>
      <c r="F65" s="127">
        <v>863.65773659390879</v>
      </c>
      <c r="G65" s="128">
        <v>6.7629045373065796E-3</v>
      </c>
      <c r="H65" s="127">
        <v>180.39135127122978</v>
      </c>
      <c r="I65" s="128">
        <v>1.0358642866016106E-3</v>
      </c>
      <c r="J65" s="127">
        <v>231.73425733172238</v>
      </c>
      <c r="K65" s="128">
        <v>1.1154154634881227E-3</v>
      </c>
      <c r="L65" s="127">
        <v>365.39060747937452</v>
      </c>
      <c r="M65" s="377">
        <v>1.77623566860707E-3</v>
      </c>
      <c r="N65" s="127">
        <v>383.25781960901031</v>
      </c>
      <c r="O65" s="129">
        <v>1.7237147329527728E-3</v>
      </c>
    </row>
    <row r="66" spans="1:15" ht="12.75" customHeight="1" x14ac:dyDescent="0.25">
      <c r="A66" s="198" t="s">
        <v>265</v>
      </c>
      <c r="B66" s="127">
        <v>282.40377149000039</v>
      </c>
      <c r="C66" s="128">
        <v>2.9683889343981745E-3</v>
      </c>
      <c r="D66" s="127">
        <v>303.35273964619068</v>
      </c>
      <c r="E66" s="128">
        <v>2.8641704875613026E-3</v>
      </c>
      <c r="F66" s="127">
        <v>392.79647386579768</v>
      </c>
      <c r="G66" s="128">
        <v>3.0758076293295419E-3</v>
      </c>
      <c r="H66" s="127">
        <v>682.53064985159119</v>
      </c>
      <c r="I66" s="128">
        <v>3.9193072157279836E-3</v>
      </c>
      <c r="J66" s="127">
        <v>457.55031136668873</v>
      </c>
      <c r="K66" s="128">
        <v>2.2023446101524942E-3</v>
      </c>
      <c r="L66" s="127">
        <v>311.14163302508945</v>
      </c>
      <c r="M66" s="377">
        <v>1.5125207250955728E-3</v>
      </c>
      <c r="N66" s="127">
        <v>374.81028905394567</v>
      </c>
      <c r="O66" s="129">
        <v>1.685721684592563E-3</v>
      </c>
    </row>
    <row r="67" spans="1:15" ht="12.75" customHeight="1" x14ac:dyDescent="0.25">
      <c r="A67" s="198" t="s">
        <v>268</v>
      </c>
      <c r="B67" s="127">
        <v>79.585500910000107</v>
      </c>
      <c r="C67" s="128">
        <v>8.3653528773125886E-4</v>
      </c>
      <c r="D67" s="127">
        <v>85.264836430728593</v>
      </c>
      <c r="E67" s="128">
        <v>8.0504639060279307E-4</v>
      </c>
      <c r="F67" s="127">
        <v>118.37913113339296</v>
      </c>
      <c r="G67" s="128">
        <v>9.2697225896659706E-4</v>
      </c>
      <c r="H67" s="127">
        <v>129.7864816779333</v>
      </c>
      <c r="I67" s="128">
        <v>7.4527509388021924E-4</v>
      </c>
      <c r="J67" s="127">
        <v>134.99158537721104</v>
      </c>
      <c r="K67" s="128">
        <v>6.4976021890012718E-4</v>
      </c>
      <c r="L67" s="127">
        <v>100.45210291739158</v>
      </c>
      <c r="M67" s="377">
        <v>4.8831744586792932E-4</v>
      </c>
      <c r="N67" s="127">
        <v>238.92626026936273</v>
      </c>
      <c r="O67" s="129">
        <v>1.0745787661573573E-3</v>
      </c>
    </row>
    <row r="68" spans="1:15" ht="12.75" customHeight="1" x14ac:dyDescent="0.25">
      <c r="A68" s="198" t="s">
        <v>257</v>
      </c>
      <c r="B68" s="127">
        <v>32.803364390000048</v>
      </c>
      <c r="C68" s="128">
        <v>3.4480114536910547E-4</v>
      </c>
      <c r="D68" s="127">
        <v>34.28326930521574</v>
      </c>
      <c r="E68" s="128">
        <v>3.2369290046841429E-4</v>
      </c>
      <c r="F68" s="127">
        <v>62.962363864536378</v>
      </c>
      <c r="G68" s="128">
        <v>4.9302916909923513E-4</v>
      </c>
      <c r="H68" s="127">
        <v>145.00070416461915</v>
      </c>
      <c r="I68" s="128">
        <v>8.3263997923258329E-4</v>
      </c>
      <c r="J68" s="127">
        <v>78.195797938343873</v>
      </c>
      <c r="K68" s="128">
        <v>3.763828585575364E-4</v>
      </c>
      <c r="L68" s="127">
        <v>131.30133870639929</v>
      </c>
      <c r="M68" s="377">
        <v>6.3828165358445726E-4</v>
      </c>
      <c r="N68" s="127">
        <v>188.47567462473233</v>
      </c>
      <c r="O68" s="129">
        <v>8.4767558685507473E-4</v>
      </c>
    </row>
    <row r="69" spans="1:15" ht="12.75" customHeight="1" x14ac:dyDescent="0.25">
      <c r="A69" s="198" t="s">
        <v>260</v>
      </c>
      <c r="B69" s="127">
        <v>525.52634183950056</v>
      </c>
      <c r="C69" s="128">
        <v>5.5238871974709535E-3</v>
      </c>
      <c r="D69" s="127">
        <v>1299.2608627197121</v>
      </c>
      <c r="E69" s="128">
        <v>1.2267252384090892E-2</v>
      </c>
      <c r="F69" s="127">
        <v>1468.5705795781059</v>
      </c>
      <c r="G69" s="128">
        <v>1.1499697409245408E-2</v>
      </c>
      <c r="H69" s="127">
        <v>922.39321487934114</v>
      </c>
      <c r="I69" s="128">
        <v>5.2966740520754736E-3</v>
      </c>
      <c r="J69" s="127">
        <v>767.10505863674723</v>
      </c>
      <c r="K69" s="128">
        <v>3.6923364476861109E-3</v>
      </c>
      <c r="L69" s="127">
        <v>364.03572894271559</v>
      </c>
      <c r="M69" s="377">
        <v>1.7696493373380608E-3</v>
      </c>
      <c r="N69" s="127">
        <v>184.49604707353313</v>
      </c>
      <c r="O69" s="129">
        <v>8.2977708018229512E-4</v>
      </c>
    </row>
    <row r="70" spans="1:15" ht="12.75" customHeight="1" x14ac:dyDescent="0.25">
      <c r="A70" s="198" t="s">
        <v>263</v>
      </c>
      <c r="B70" s="127">
        <v>321.61783245190048</v>
      </c>
      <c r="C70" s="128">
        <v>3.3805738851088673E-3</v>
      </c>
      <c r="D70" s="127">
        <v>303.05249485216677</v>
      </c>
      <c r="E70" s="128">
        <v>2.8613356614143877E-3</v>
      </c>
      <c r="F70" s="127">
        <v>343.21101129460862</v>
      </c>
      <c r="G70" s="128">
        <v>2.6875267912169118E-3</v>
      </c>
      <c r="H70" s="127">
        <v>374.97418740154785</v>
      </c>
      <c r="I70" s="128">
        <v>2.1532205750967818E-3</v>
      </c>
      <c r="J70" s="127">
        <v>327.21386697620011</v>
      </c>
      <c r="K70" s="128">
        <v>1.5749911614083858E-3</v>
      </c>
      <c r="L70" s="127">
        <v>207.579822465277</v>
      </c>
      <c r="M70" s="377">
        <v>1.009086378244578E-3</v>
      </c>
      <c r="N70" s="127">
        <v>149.14026436067272</v>
      </c>
      <c r="O70" s="129">
        <v>6.7076327683861594E-4</v>
      </c>
    </row>
    <row r="71" spans="1:15" ht="12.75" customHeight="1" x14ac:dyDescent="0.25">
      <c r="A71" s="198" t="s">
        <v>261</v>
      </c>
      <c r="B71" s="127">
        <v>17.991352110000022</v>
      </c>
      <c r="C71" s="128">
        <v>1.8910983460458615E-4</v>
      </c>
      <c r="D71" s="127">
        <v>129.86878705245627</v>
      </c>
      <c r="E71" s="128">
        <v>1.2261842354378077E-3</v>
      </c>
      <c r="F71" s="127">
        <v>6.188326778225659</v>
      </c>
      <c r="G71" s="128">
        <v>4.8457926645629593E-5</v>
      </c>
      <c r="H71" s="127">
        <v>14.871602866618588</v>
      </c>
      <c r="I71" s="128">
        <v>8.5397454952759896E-5</v>
      </c>
      <c r="J71" s="127">
        <v>16.63459531578642</v>
      </c>
      <c r="K71" s="128">
        <v>8.0067941001640234E-5</v>
      </c>
      <c r="L71" s="127">
        <v>38.259807803616788</v>
      </c>
      <c r="M71" s="377">
        <v>1.8598845702039936E-4</v>
      </c>
      <c r="N71" s="127">
        <v>93.210105704299707</v>
      </c>
      <c r="O71" s="129">
        <v>4.1921553649315141E-4</v>
      </c>
    </row>
    <row r="72" spans="1:15" ht="12.75" customHeight="1" x14ac:dyDescent="0.25">
      <c r="A72" s="198" t="s">
        <v>267</v>
      </c>
      <c r="B72" s="127">
        <v>24.828843110000033</v>
      </c>
      <c r="C72" s="128">
        <v>2.6097974100265208E-4</v>
      </c>
      <c r="D72" s="127">
        <v>45.355685711491383</v>
      </c>
      <c r="E72" s="128">
        <v>4.2823551423822043E-4</v>
      </c>
      <c r="F72" s="127">
        <v>45.177319114467906</v>
      </c>
      <c r="G72" s="128">
        <v>3.5376270422532229E-4</v>
      </c>
      <c r="H72" s="127">
        <v>43.775202064662544</v>
      </c>
      <c r="I72" s="128">
        <v>2.5137107814760863E-4</v>
      </c>
      <c r="J72" s="127">
        <v>19.188902200490123</v>
      </c>
      <c r="K72" s="128">
        <v>9.2362685121471607E-5</v>
      </c>
      <c r="L72" s="127">
        <v>15.332575610965204</v>
      </c>
      <c r="M72" s="377">
        <v>7.4534668199834739E-5</v>
      </c>
      <c r="N72" s="127">
        <v>89.403131621238728</v>
      </c>
      <c r="O72" s="129">
        <v>4.0209354450969727E-4</v>
      </c>
    </row>
    <row r="73" spans="1:15" ht="12.75" customHeight="1" x14ac:dyDescent="0.25">
      <c r="A73" s="198" t="s">
        <v>278</v>
      </c>
      <c r="B73" s="127">
        <v>59.797549680000081</v>
      </c>
      <c r="C73" s="128">
        <v>6.2854112690390366E-4</v>
      </c>
      <c r="D73" s="127">
        <v>109.21907578933353</v>
      </c>
      <c r="E73" s="128">
        <v>1.0312155213082431E-3</v>
      </c>
      <c r="F73" s="127">
        <v>363.92461750454413</v>
      </c>
      <c r="G73" s="128">
        <v>2.8497254672498712E-3</v>
      </c>
      <c r="H73" s="127">
        <v>244.8245435640541</v>
      </c>
      <c r="I73" s="128">
        <v>1.4058600890473553E-3</v>
      </c>
      <c r="J73" s="127">
        <v>227.28333251045706</v>
      </c>
      <c r="K73" s="128">
        <v>1.0939916548996682E-3</v>
      </c>
      <c r="L73" s="127">
        <v>82.693336504372311</v>
      </c>
      <c r="M73" s="377">
        <v>4.019885865935522E-4</v>
      </c>
      <c r="N73" s="127">
        <v>76.944082712930864</v>
      </c>
      <c r="O73" s="129">
        <v>3.4605855953864426E-4</v>
      </c>
    </row>
    <row r="74" spans="1:15" ht="12.75" customHeight="1" x14ac:dyDescent="0.25">
      <c r="A74" s="198" t="s">
        <v>275</v>
      </c>
      <c r="B74" s="127">
        <v>61.031697390000083</v>
      </c>
      <c r="C74" s="128">
        <v>6.4151344092948511E-4</v>
      </c>
      <c r="D74" s="127">
        <v>63.567448845378777</v>
      </c>
      <c r="E74" s="128">
        <v>6.0018581393017254E-4</v>
      </c>
      <c r="F74" s="127">
        <v>77.328966334410154</v>
      </c>
      <c r="G74" s="128">
        <v>6.0552739254173969E-4</v>
      </c>
      <c r="H74" s="127">
        <v>75.815180583842348</v>
      </c>
      <c r="I74" s="128">
        <v>4.3535478500281838E-4</v>
      </c>
      <c r="J74" s="127">
        <v>51.68227536713291</v>
      </c>
      <c r="K74" s="128">
        <v>2.487642949148889E-4</v>
      </c>
      <c r="L74" s="127">
        <v>57.42765692781245</v>
      </c>
      <c r="M74" s="377">
        <v>2.7916714472598573E-4</v>
      </c>
      <c r="N74" s="127">
        <v>57.019061202292221</v>
      </c>
      <c r="O74" s="129">
        <v>2.5644511559814835E-4</v>
      </c>
    </row>
    <row r="75" spans="1:15" ht="12.75" customHeight="1" x14ac:dyDescent="0.25">
      <c r="A75" s="198" t="s">
        <v>264</v>
      </c>
      <c r="B75" s="127">
        <v>26.115410834500032</v>
      </c>
      <c r="C75" s="128">
        <v>2.7450304976234008E-4</v>
      </c>
      <c r="D75" s="127">
        <v>36.123923003795284</v>
      </c>
      <c r="E75" s="128">
        <v>3.4107183038162661E-4</v>
      </c>
      <c r="F75" s="127">
        <v>29.708611925487062</v>
      </c>
      <c r="G75" s="128">
        <v>2.3263440813988518E-4</v>
      </c>
      <c r="H75" s="127">
        <v>23.854539391238571</v>
      </c>
      <c r="I75" s="128">
        <v>1.3698032225260189E-4</v>
      </c>
      <c r="J75" s="127">
        <v>407.95584131124343</v>
      </c>
      <c r="K75" s="128">
        <v>1.9636296292933836E-3</v>
      </c>
      <c r="L75" s="127">
        <v>463.59311805517052</v>
      </c>
      <c r="M75" s="377">
        <v>2.2536174032794318E-3</v>
      </c>
      <c r="N75" s="127">
        <v>54.218685693724602</v>
      </c>
      <c r="O75" s="129">
        <v>2.4385033403089281E-4</v>
      </c>
    </row>
    <row r="76" spans="1:15" ht="12.75" customHeight="1" x14ac:dyDescent="0.25">
      <c r="A76" s="198" t="s">
        <v>283</v>
      </c>
      <c r="B76" s="127">
        <v>132.60693884000017</v>
      </c>
      <c r="C76" s="128">
        <v>1.3938516748562969E-3</v>
      </c>
      <c r="D76" s="127">
        <v>114.37125721294655</v>
      </c>
      <c r="E76" s="128">
        <v>1.0798609563133306E-3</v>
      </c>
      <c r="F76" s="127">
        <v>33.534711145054104</v>
      </c>
      <c r="G76" s="128">
        <v>2.625948226372334E-4</v>
      </c>
      <c r="H76" s="127">
        <v>32.554476225988914</v>
      </c>
      <c r="I76" s="128">
        <v>1.8693811567950348E-4</v>
      </c>
      <c r="J76" s="127">
        <v>28.837348001234918</v>
      </c>
      <c r="K76" s="128">
        <v>1.3880392246244959E-4</v>
      </c>
      <c r="L76" s="127">
        <v>52.336824735422759</v>
      </c>
      <c r="M76" s="377">
        <v>2.5441960732923934E-4</v>
      </c>
      <c r="N76" s="127">
        <v>53.864319110242356</v>
      </c>
      <c r="O76" s="129">
        <v>2.4225655858897845E-4</v>
      </c>
    </row>
    <row r="77" spans="1:15" ht="12.75" customHeight="1" x14ac:dyDescent="0.25">
      <c r="A77" s="198" t="s">
        <v>272</v>
      </c>
      <c r="B77" s="127">
        <v>25.473113595000036</v>
      </c>
      <c r="C77" s="128">
        <v>2.6775176592407237E-4</v>
      </c>
      <c r="D77" s="127">
        <v>7.4714107695389318</v>
      </c>
      <c r="E77" s="128">
        <v>7.0542940378649085E-5</v>
      </c>
      <c r="F77" s="127">
        <v>9.6850554902562962</v>
      </c>
      <c r="G77" s="128">
        <v>7.5839192939364521E-5</v>
      </c>
      <c r="H77" s="127">
        <v>14.144252374645093</v>
      </c>
      <c r="I77" s="128">
        <v>8.1220778004735842E-5</v>
      </c>
      <c r="J77" s="127">
        <v>15.733288319515806</v>
      </c>
      <c r="K77" s="128">
        <v>7.5729645177077852E-5</v>
      </c>
      <c r="L77" s="127">
        <v>31.360080034280568</v>
      </c>
      <c r="M77" s="377">
        <v>1.5244752215040416E-4</v>
      </c>
      <c r="N77" s="127">
        <v>39.775877713294122</v>
      </c>
      <c r="O77" s="129">
        <v>1.788933269528026E-4</v>
      </c>
    </row>
    <row r="78" spans="1:15" ht="12.75" customHeight="1" x14ac:dyDescent="0.25">
      <c r="A78" s="198" t="s">
        <v>266</v>
      </c>
      <c r="B78" s="127">
        <v>13.899106970000018</v>
      </c>
      <c r="C78" s="128">
        <v>1.4609562439652293E-4</v>
      </c>
      <c r="D78" s="127">
        <v>429.03865282859226</v>
      </c>
      <c r="E78" s="128">
        <v>4.0508612148614379E-3</v>
      </c>
      <c r="F78" s="127">
        <v>431.74446567756144</v>
      </c>
      <c r="G78" s="128">
        <v>3.3807913507532148E-3</v>
      </c>
      <c r="H78" s="127">
        <v>432.24850679852528</v>
      </c>
      <c r="I78" s="128">
        <v>2.4821078614586365E-3</v>
      </c>
      <c r="J78" s="127">
        <v>429.93131727125495</v>
      </c>
      <c r="K78" s="128">
        <v>2.0694050376665199E-3</v>
      </c>
      <c r="L78" s="127">
        <v>20.676882780147292</v>
      </c>
      <c r="M78" s="377">
        <v>1.0051439735428365E-4</v>
      </c>
      <c r="N78" s="127">
        <v>39.617371068112938</v>
      </c>
      <c r="O78" s="129">
        <v>1.7818043806811277E-4</v>
      </c>
    </row>
    <row r="79" spans="1:15" ht="12.75" customHeight="1" x14ac:dyDescent="0.25">
      <c r="A79" s="198" t="s">
        <v>269</v>
      </c>
      <c r="B79" s="127">
        <v>15.225058670000021</v>
      </c>
      <c r="C79" s="128">
        <v>1.6003290410443867E-4</v>
      </c>
      <c r="D79" s="127">
        <v>12.102713956664259</v>
      </c>
      <c r="E79" s="128">
        <v>1.1427039088060974E-4</v>
      </c>
      <c r="F79" s="127">
        <v>13.02145533182121</v>
      </c>
      <c r="G79" s="128">
        <v>1.0196499795533668E-4</v>
      </c>
      <c r="H79" s="127">
        <v>9.3171545668846907</v>
      </c>
      <c r="I79" s="128">
        <v>5.3502053178101635E-5</v>
      </c>
      <c r="J79" s="127">
        <v>48.237528882580087</v>
      </c>
      <c r="K79" s="128">
        <v>2.3218356343000373E-4</v>
      </c>
      <c r="L79" s="127">
        <v>65.551128931667222</v>
      </c>
      <c r="M79" s="377">
        <v>3.1865694120903379E-4</v>
      </c>
      <c r="N79" s="127">
        <v>35.038214983742648</v>
      </c>
      <c r="O79" s="129">
        <v>1.5758553196764026E-4</v>
      </c>
    </row>
    <row r="80" spans="1:15" ht="12.75" customHeight="1" x14ac:dyDescent="0.25">
      <c r="A80" s="198" t="s">
        <v>279</v>
      </c>
      <c r="B80" s="127">
        <v>8.260585510000011</v>
      </c>
      <c r="C80" s="128">
        <v>8.6828268936210652E-5</v>
      </c>
      <c r="D80" s="127">
        <v>14.028491882876024</v>
      </c>
      <c r="E80" s="128">
        <v>1.3245303959604887E-4</v>
      </c>
      <c r="F80" s="127">
        <v>13.328786411765698</v>
      </c>
      <c r="G80" s="128">
        <v>1.0437156558849296E-4</v>
      </c>
      <c r="H80" s="127">
        <v>11.107362771057968</v>
      </c>
      <c r="I80" s="128">
        <v>6.3781995820673648E-5</v>
      </c>
      <c r="J80" s="127">
        <v>15.083158413424126</v>
      </c>
      <c r="K80" s="128">
        <v>7.2600349755328096E-5</v>
      </c>
      <c r="L80" s="127">
        <v>20.693433068218607</v>
      </c>
      <c r="M80" s="377">
        <v>1.0059485156245497E-4</v>
      </c>
      <c r="N80" s="127">
        <v>25.594000501827981</v>
      </c>
      <c r="O80" s="129">
        <v>1.1510986464727144E-4</v>
      </c>
    </row>
    <row r="81" spans="1:15" ht="12.75" customHeight="1" x14ac:dyDescent="0.25">
      <c r="A81" s="198" t="s">
        <v>273</v>
      </c>
      <c r="B81" s="127">
        <v>12.569196540000018</v>
      </c>
      <c r="C81" s="128">
        <v>1.3211673387631437E-4</v>
      </c>
      <c r="D81" s="127">
        <v>13.398799076922829</v>
      </c>
      <c r="E81" s="128">
        <v>1.2650765880553965E-4</v>
      </c>
      <c r="F81" s="127">
        <v>17.036332833797658</v>
      </c>
      <c r="G81" s="128">
        <v>1.3340364792555466E-4</v>
      </c>
      <c r="H81" s="127">
        <v>19.771538533936901</v>
      </c>
      <c r="I81" s="128">
        <v>1.1353443784385694E-4</v>
      </c>
      <c r="J81" s="127">
        <v>26.019992149896556</v>
      </c>
      <c r="K81" s="128">
        <v>1.2524303457769846E-4</v>
      </c>
      <c r="L81" s="127">
        <v>34.569501580201653</v>
      </c>
      <c r="M81" s="377">
        <v>1.6804915204665939E-4</v>
      </c>
      <c r="N81" s="127">
        <v>21.267671935771965</v>
      </c>
      <c r="O81" s="129">
        <v>9.5652058681269233E-5</v>
      </c>
    </row>
    <row r="82" spans="1:15" ht="12.75" customHeight="1" x14ac:dyDescent="0.25">
      <c r="A82" s="198" t="s">
        <v>280</v>
      </c>
      <c r="B82" s="127">
        <v>12.227572750000016</v>
      </c>
      <c r="C82" s="128">
        <v>1.2852587433285717E-4</v>
      </c>
      <c r="D82" s="127">
        <v>17.701100754493861</v>
      </c>
      <c r="E82" s="128">
        <v>1.6712877041262966E-4</v>
      </c>
      <c r="F82" s="127">
        <v>14.925617650269993</v>
      </c>
      <c r="G82" s="128">
        <v>1.1687561293343253E-4</v>
      </c>
      <c r="H82" s="127">
        <v>5.7601627674457374</v>
      </c>
      <c r="I82" s="128">
        <v>3.3076679418172093E-5</v>
      </c>
      <c r="J82" s="127">
        <v>5.3866890529079781</v>
      </c>
      <c r="K82" s="128">
        <v>2.5927958756718755E-5</v>
      </c>
      <c r="L82" s="127">
        <v>15.553382382553865</v>
      </c>
      <c r="M82" s="377">
        <v>7.5608053381439052E-5</v>
      </c>
      <c r="N82" s="127">
        <v>14.852854464462366</v>
      </c>
      <c r="O82" s="129">
        <v>6.6801204716229225E-5</v>
      </c>
    </row>
    <row r="83" spans="1:15" ht="12.75" customHeight="1" x14ac:dyDescent="0.25">
      <c r="A83" s="198" t="s">
        <v>271</v>
      </c>
      <c r="B83" s="127">
        <v>7.29318500000001</v>
      </c>
      <c r="C83" s="128">
        <v>7.6659775244132479E-5</v>
      </c>
      <c r="D83" s="127">
        <v>11.369799132209339</v>
      </c>
      <c r="E83" s="128">
        <v>1.07350417081961E-4</v>
      </c>
      <c r="F83" s="127">
        <v>13.02969279550461</v>
      </c>
      <c r="G83" s="128">
        <v>1.0202950172593923E-4</v>
      </c>
      <c r="H83" s="127">
        <v>17.501090658429323</v>
      </c>
      <c r="I83" s="128">
        <v>1.0049680686956148E-4</v>
      </c>
      <c r="J83" s="127">
        <v>16.834029735983567</v>
      </c>
      <c r="K83" s="128">
        <v>8.1027886409803382E-5</v>
      </c>
      <c r="L83" s="127">
        <v>20.465908176185646</v>
      </c>
      <c r="M83" s="377">
        <v>9.9488808274936341E-5</v>
      </c>
      <c r="N83" s="127">
        <v>14.179484351486806</v>
      </c>
      <c r="O83" s="129">
        <v>6.3772700338549047E-5</v>
      </c>
    </row>
    <row r="84" spans="1:15" ht="12.75" customHeight="1" x14ac:dyDescent="0.25">
      <c r="A84" s="198" t="s">
        <v>276</v>
      </c>
      <c r="B84" s="127">
        <v>64.599067325100094</v>
      </c>
      <c r="C84" s="128">
        <v>6.7901060813934505E-4</v>
      </c>
      <c r="D84" s="127">
        <v>119.57793889016614</v>
      </c>
      <c r="E84" s="128">
        <v>1.1290209672478347E-3</v>
      </c>
      <c r="F84" s="127">
        <v>90.483302031757106</v>
      </c>
      <c r="G84" s="128">
        <v>7.085329152198411E-4</v>
      </c>
      <c r="H84" s="127">
        <v>59.352673978755739</v>
      </c>
      <c r="I84" s="128">
        <v>3.4082185678880331E-4</v>
      </c>
      <c r="J84" s="127">
        <v>62.843958126585406</v>
      </c>
      <c r="K84" s="128">
        <v>3.0248925423594569E-4</v>
      </c>
      <c r="L84" s="127">
        <v>6.771952959246593</v>
      </c>
      <c r="M84" s="377">
        <v>3.2919796366199657E-5</v>
      </c>
      <c r="N84" s="127">
        <v>4.8206605807431977</v>
      </c>
      <c r="O84" s="129">
        <v>2.1681080568868232E-5</v>
      </c>
    </row>
    <row r="85" spans="1:15" ht="12.75" customHeight="1" x14ac:dyDescent="0.25">
      <c r="A85" s="198" t="s">
        <v>281</v>
      </c>
      <c r="B85" s="127">
        <v>0.25000000000000033</v>
      </c>
      <c r="C85" s="128">
        <v>2.6277879706922447E-6</v>
      </c>
      <c r="D85" s="127">
        <v>31.969876515841023</v>
      </c>
      <c r="E85" s="128">
        <v>3.0185050220561232E-4</v>
      </c>
      <c r="F85" s="127">
        <v>1.1100228943583812</v>
      </c>
      <c r="G85" s="128">
        <v>8.6920762134042627E-6</v>
      </c>
      <c r="H85" s="127">
        <v>1.3472606320273837</v>
      </c>
      <c r="I85" s="128">
        <v>7.7363973584472987E-6</v>
      </c>
      <c r="J85" s="127">
        <v>1.2359324578841451</v>
      </c>
      <c r="K85" s="128">
        <v>5.9489615010932746E-6</v>
      </c>
      <c r="L85" s="127">
        <v>2.6543157868702307</v>
      </c>
      <c r="M85" s="377">
        <v>1.2903151531205901E-5</v>
      </c>
      <c r="N85" s="127">
        <v>0.75145345215141024</v>
      </c>
      <c r="O85" s="129">
        <v>3.3796867808803746E-6</v>
      </c>
    </row>
    <row r="86" spans="1:15" ht="12.75" customHeight="1" x14ac:dyDescent="0.25">
      <c r="A86" s="198" t="s">
        <v>277</v>
      </c>
      <c r="B86" s="127">
        <v>0</v>
      </c>
      <c r="C86" s="128">
        <v>0</v>
      </c>
      <c r="D86" s="127">
        <v>0.25220060716005044</v>
      </c>
      <c r="E86" s="128">
        <v>2.381206567691959E-6</v>
      </c>
      <c r="F86" s="127">
        <v>0.12070254496158067</v>
      </c>
      <c r="G86" s="128">
        <v>9.4516583873195699E-7</v>
      </c>
      <c r="H86" s="127">
        <v>7.4228959783581974E-2</v>
      </c>
      <c r="I86" s="128">
        <v>4.2624620265629652E-7</v>
      </c>
      <c r="J86" s="127">
        <v>2.4094077034389088</v>
      </c>
      <c r="K86" s="128">
        <v>1.1597295286454264E-5</v>
      </c>
      <c r="L86" s="127">
        <v>0.14189963549817847</v>
      </c>
      <c r="M86" s="377">
        <v>6.8980206052076497E-7</v>
      </c>
      <c r="N86" s="127">
        <v>0.24630519518939487</v>
      </c>
      <c r="O86" s="129">
        <v>1.1077657702689363E-6</v>
      </c>
    </row>
    <row r="87" spans="1:15" ht="12.75" customHeight="1" x14ac:dyDescent="0.25">
      <c r="A87" s="198" t="s">
        <v>270</v>
      </c>
      <c r="B87" s="127">
        <v>39.043946600000055</v>
      </c>
      <c r="C87" s="128">
        <v>4.1039685281532155E-4</v>
      </c>
      <c r="D87" s="127">
        <v>37.047203389245539</v>
      </c>
      <c r="E87" s="128">
        <v>3.4978918178855679E-4</v>
      </c>
      <c r="F87" s="127">
        <v>22.110166183405639</v>
      </c>
      <c r="G87" s="128">
        <v>1.7313449167035585E-4</v>
      </c>
      <c r="H87" s="127">
        <v>31.145251049032829</v>
      </c>
      <c r="I87" s="128">
        <v>1.7884589827383754E-4</v>
      </c>
      <c r="J87" s="127">
        <v>10.973979063219316</v>
      </c>
      <c r="K87" s="128">
        <v>5.2821477860252922E-5</v>
      </c>
      <c r="L87" s="127">
        <v>17.084071789562781</v>
      </c>
      <c r="M87" s="377">
        <v>8.3049035898872021E-5</v>
      </c>
      <c r="N87" s="127">
        <v>0</v>
      </c>
      <c r="O87" s="129">
        <v>0</v>
      </c>
    </row>
    <row r="88" spans="1:15" ht="12.75" customHeight="1" x14ac:dyDescent="0.25">
      <c r="A88" s="198" t="s">
        <v>282</v>
      </c>
      <c r="B88" s="127">
        <v>30.343823380000039</v>
      </c>
      <c r="C88" s="128">
        <v>3.1894853625109637E-4</v>
      </c>
      <c r="D88" s="127">
        <v>33.941740863003496</v>
      </c>
      <c r="E88" s="128">
        <v>3.2046828583006293E-4</v>
      </c>
      <c r="F88" s="127">
        <v>99.984139202848851</v>
      </c>
      <c r="G88" s="128">
        <v>7.8292957965081023E-4</v>
      </c>
      <c r="H88" s="127">
        <v>83.505138524104098</v>
      </c>
      <c r="I88" s="128">
        <v>4.7951295965836837E-4</v>
      </c>
      <c r="J88" s="127">
        <v>89.967928549614584</v>
      </c>
      <c r="K88" s="128">
        <v>4.3304611013374498E-4</v>
      </c>
      <c r="L88" s="127">
        <v>0.1339120343485436</v>
      </c>
      <c r="M88" s="377">
        <v>6.5097275900570293E-7</v>
      </c>
      <c r="N88" s="127">
        <v>0</v>
      </c>
      <c r="O88" s="129">
        <v>0</v>
      </c>
    </row>
    <row r="89" spans="1:15" ht="12.75" customHeight="1" x14ac:dyDescent="0.25">
      <c r="A89" s="198" t="s">
        <v>285</v>
      </c>
      <c r="B89" s="127">
        <v>17.843179570000022</v>
      </c>
      <c r="C89" s="128">
        <v>1.8755237053179045E-4</v>
      </c>
      <c r="D89" s="127">
        <v>24.112305299140587</v>
      </c>
      <c r="E89" s="128">
        <v>2.2766154446277704E-4</v>
      </c>
      <c r="F89" s="127">
        <v>0.69158102169030866</v>
      </c>
      <c r="G89" s="128">
        <v>5.415451319813367E-6</v>
      </c>
      <c r="H89" s="127">
        <v>5.4913483418336826</v>
      </c>
      <c r="I89" s="128">
        <v>3.1533061826460738E-5</v>
      </c>
      <c r="J89" s="127">
        <v>4.0593344785131515</v>
      </c>
      <c r="K89" s="128">
        <v>1.9538951646335812E-5</v>
      </c>
      <c r="L89" s="127">
        <v>0</v>
      </c>
      <c r="M89" s="377">
        <v>0</v>
      </c>
      <c r="N89" s="127">
        <v>0</v>
      </c>
      <c r="O89" s="129">
        <v>0</v>
      </c>
    </row>
    <row r="90" spans="1:15" ht="12.75" customHeight="1" x14ac:dyDescent="0.25">
      <c r="A90" s="201" t="s">
        <v>420</v>
      </c>
      <c r="B90" s="127">
        <v>44.824217020000056</v>
      </c>
      <c r="C90" s="128">
        <v>4.7115415312341829E-4</v>
      </c>
      <c r="D90" s="127">
        <v>57.133584976180892</v>
      </c>
      <c r="E90" s="128">
        <v>5.3943909696748315E-4</v>
      </c>
      <c r="F90" s="127">
        <v>73.9104011692245</v>
      </c>
      <c r="G90" s="128">
        <v>5.7875818885476686E-4</v>
      </c>
      <c r="H90" s="127">
        <v>74.866110312323684</v>
      </c>
      <c r="I90" s="128">
        <v>4.2990492284028427E-4</v>
      </c>
      <c r="J90" s="127">
        <v>66.248312726452426</v>
      </c>
      <c r="K90" s="128">
        <v>3.1887556590005537E-4</v>
      </c>
      <c r="L90" s="127">
        <v>7.7274914564472912</v>
      </c>
      <c r="M90" s="377">
        <v>3.756485709494563E-5</v>
      </c>
      <c r="N90" s="127">
        <v>2.1624407424096717</v>
      </c>
      <c r="O90" s="129">
        <v>9.7256488351144705E-6</v>
      </c>
    </row>
    <row r="91" spans="1:15" ht="12.75" customHeight="1" x14ac:dyDescent="0.25">
      <c r="A91" s="199"/>
      <c r="B91" s="130"/>
      <c r="C91" s="224"/>
      <c r="D91" s="130"/>
      <c r="E91" s="131"/>
      <c r="F91" s="130"/>
      <c r="G91" s="131"/>
      <c r="H91" s="130"/>
      <c r="I91" s="131"/>
      <c r="J91" s="130"/>
      <c r="K91" s="131"/>
      <c r="L91" s="130"/>
      <c r="M91" s="383"/>
      <c r="N91" s="130"/>
      <c r="O91" s="132"/>
    </row>
    <row r="92" spans="1:15" ht="9.75" customHeight="1" x14ac:dyDescent="0.25"/>
    <row r="93" spans="1:15" ht="12" customHeight="1" x14ac:dyDescent="0.25">
      <c r="A93" s="441" t="s">
        <v>424</v>
      </c>
      <c r="B93" s="441"/>
      <c r="C93" s="441"/>
      <c r="D93" s="441"/>
      <c r="E93" s="441"/>
      <c r="F93" s="441"/>
      <c r="G93" s="441"/>
      <c r="H93" s="441"/>
      <c r="I93" s="441"/>
      <c r="J93" s="441"/>
      <c r="K93" s="441"/>
    </row>
    <row r="94" spans="1:15" ht="12" customHeight="1" x14ac:dyDescent="0.25">
      <c r="A94" s="441" t="s">
        <v>208</v>
      </c>
      <c r="B94" s="441"/>
      <c r="C94" s="441"/>
      <c r="D94" s="441"/>
      <c r="E94" s="441"/>
      <c r="F94" s="441"/>
      <c r="G94" s="441"/>
      <c r="H94" s="441"/>
      <c r="I94" s="441"/>
      <c r="J94" s="441"/>
      <c r="K94" s="441"/>
    </row>
  </sheetData>
  <sortState ref="A48:O89">
    <sortCondition descending="1" ref="N48:N89"/>
  </sortState>
  <mergeCells count="2">
    <mergeCell ref="A94:K94"/>
    <mergeCell ref="A93:K93"/>
  </mergeCells>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2"/>
  <dimension ref="A1:I97"/>
  <sheetViews>
    <sheetView showGridLines="0" zoomScaleNormal="100" workbookViewId="0"/>
  </sheetViews>
  <sheetFormatPr defaultColWidth="9.140625" defaultRowHeight="12.75" x14ac:dyDescent="0.25"/>
  <cols>
    <col min="1" max="1" width="61" style="176" customWidth="1"/>
    <col min="2" max="3" width="19.7109375" style="67" customWidth="1"/>
    <col min="4" max="249" width="9.140625" style="175"/>
    <col min="250" max="250" width="50.28515625" style="175" customWidth="1"/>
    <col min="251" max="252" width="10.140625" style="175" customWidth="1"/>
    <col min="253" max="16384" width="9.140625" style="175"/>
  </cols>
  <sheetData>
    <row r="1" spans="1:9" s="170" customFormat="1" ht="21" customHeight="1" x14ac:dyDescent="0.25">
      <c r="A1" s="18" t="s">
        <v>426</v>
      </c>
      <c r="B1" s="43"/>
      <c r="C1" s="148"/>
    </row>
    <row r="2" spans="1:9" s="170" customFormat="1" ht="17.100000000000001" customHeight="1" x14ac:dyDescent="0.25">
      <c r="A2" s="140" t="s">
        <v>427</v>
      </c>
      <c r="B2" s="45"/>
      <c r="C2" s="149"/>
    </row>
    <row r="3" spans="1:9" s="170" customFormat="1" ht="12.75" customHeight="1" x14ac:dyDescent="0.25">
      <c r="A3" s="135"/>
      <c r="B3" s="45"/>
      <c r="C3" s="149"/>
    </row>
    <row r="4" spans="1:9" s="170" customFormat="1" ht="12.75" customHeight="1" x14ac:dyDescent="0.25">
      <c r="A4" s="171"/>
      <c r="B4" s="47"/>
      <c r="C4" s="114"/>
    </row>
    <row r="5" spans="1:9" s="170" customFormat="1" ht="12.75" customHeight="1" x14ac:dyDescent="0.25">
      <c r="A5" s="115"/>
      <c r="B5" s="40">
        <v>2010</v>
      </c>
      <c r="C5" s="28">
        <v>2015</v>
      </c>
    </row>
    <row r="6" spans="1:9" s="170" customFormat="1" ht="12.75" customHeight="1" x14ac:dyDescent="0.25">
      <c r="A6" s="118"/>
      <c r="B6" s="282" t="s">
        <v>409</v>
      </c>
      <c r="C6" s="165" t="s">
        <v>409</v>
      </c>
    </row>
    <row r="7" spans="1:9" s="170" customFormat="1" ht="12.75" customHeight="1" x14ac:dyDescent="0.25">
      <c r="A7" s="120"/>
      <c r="B7" s="283"/>
      <c r="C7" s="166"/>
    </row>
    <row r="8" spans="1:9" s="170" customFormat="1" ht="12.75" customHeight="1" x14ac:dyDescent="0.25">
      <c r="A8" s="172" t="s">
        <v>27</v>
      </c>
      <c r="B8" s="41">
        <v>14224</v>
      </c>
      <c r="C8" s="173">
        <v>21136</v>
      </c>
    </row>
    <row r="9" spans="1:9" s="170" customFormat="1" ht="9.75" customHeight="1" x14ac:dyDescent="0.25">
      <c r="A9" s="174"/>
      <c r="B9" s="283"/>
      <c r="C9" s="166"/>
    </row>
    <row r="10" spans="1:9" s="170" customFormat="1" ht="12.75" customHeight="1" x14ac:dyDescent="0.25">
      <c r="A10" s="172" t="s">
        <v>209</v>
      </c>
      <c r="B10" s="41">
        <v>899</v>
      </c>
      <c r="C10" s="173">
        <v>894</v>
      </c>
      <c r="D10" s="175"/>
      <c r="E10" s="175"/>
      <c r="F10" s="175"/>
      <c r="G10" s="175"/>
      <c r="H10" s="175"/>
      <c r="I10" s="175"/>
    </row>
    <row r="11" spans="1:9" s="170" customFormat="1" ht="12.75" customHeight="1" x14ac:dyDescent="0.25">
      <c r="A11" s="58" t="s">
        <v>212</v>
      </c>
      <c r="B11" s="41">
        <v>364</v>
      </c>
      <c r="C11" s="173">
        <v>362</v>
      </c>
      <c r="D11" s="175"/>
      <c r="E11" s="175"/>
      <c r="F11" s="175"/>
      <c r="G11" s="175"/>
      <c r="H11" s="175"/>
      <c r="I11" s="175"/>
    </row>
    <row r="12" spans="1:9" s="170" customFormat="1" ht="12.75" customHeight="1" x14ac:dyDescent="0.25">
      <c r="A12" s="58" t="s">
        <v>213</v>
      </c>
      <c r="B12" s="41">
        <v>127</v>
      </c>
      <c r="C12" s="173">
        <v>146</v>
      </c>
      <c r="D12" s="175"/>
      <c r="E12" s="175"/>
      <c r="F12" s="175"/>
      <c r="G12" s="175"/>
      <c r="H12" s="175"/>
      <c r="I12" s="175"/>
    </row>
    <row r="13" spans="1:9" s="170" customFormat="1" ht="12.75" customHeight="1" x14ac:dyDescent="0.25">
      <c r="A13" s="58" t="s">
        <v>214</v>
      </c>
      <c r="B13" s="41">
        <v>106</v>
      </c>
      <c r="C13" s="173">
        <v>133</v>
      </c>
      <c r="D13" s="175"/>
      <c r="E13" s="175"/>
      <c r="F13" s="175"/>
      <c r="G13" s="175"/>
      <c r="H13" s="175"/>
      <c r="I13" s="175"/>
    </row>
    <row r="14" spans="1:9" s="170" customFormat="1" ht="12.75" customHeight="1" x14ac:dyDescent="0.25">
      <c r="A14" s="58" t="s">
        <v>211</v>
      </c>
      <c r="B14" s="41">
        <v>122</v>
      </c>
      <c r="C14" s="173">
        <v>95</v>
      </c>
      <c r="D14" s="175"/>
      <c r="E14" s="175"/>
      <c r="F14" s="175"/>
      <c r="G14" s="175"/>
      <c r="H14" s="175"/>
      <c r="I14" s="175"/>
    </row>
    <row r="15" spans="1:9" s="170" customFormat="1" ht="12.75" customHeight="1" x14ac:dyDescent="0.25">
      <c r="A15" s="58" t="s">
        <v>210</v>
      </c>
      <c r="B15" s="41">
        <v>117</v>
      </c>
      <c r="C15" s="173">
        <v>93</v>
      </c>
      <c r="D15" s="175"/>
      <c r="E15" s="175"/>
      <c r="F15" s="175"/>
      <c r="G15" s="175"/>
      <c r="H15" s="175"/>
      <c r="I15" s="175"/>
    </row>
    <row r="16" spans="1:9" s="170" customFormat="1" ht="12.75" customHeight="1" x14ac:dyDescent="0.25">
      <c r="A16" s="58" t="s">
        <v>215</v>
      </c>
      <c r="B16" s="41">
        <v>54</v>
      </c>
      <c r="C16" s="173">
        <v>53</v>
      </c>
      <c r="D16" s="175"/>
      <c r="E16" s="175"/>
      <c r="F16" s="175"/>
      <c r="G16" s="175"/>
      <c r="H16" s="175"/>
      <c r="I16" s="175"/>
    </row>
    <row r="17" spans="1:9" s="170" customFormat="1" ht="12.75" customHeight="1" x14ac:dyDescent="0.25">
      <c r="A17" s="58" t="s">
        <v>216</v>
      </c>
      <c r="B17" s="41">
        <v>9</v>
      </c>
      <c r="C17" s="173">
        <v>12</v>
      </c>
      <c r="D17" s="175"/>
      <c r="E17" s="175"/>
      <c r="F17" s="175"/>
      <c r="G17" s="175"/>
      <c r="H17" s="175"/>
      <c r="I17" s="175"/>
    </row>
    <row r="18" spans="1:9" s="170" customFormat="1" ht="12.75" customHeight="1" x14ac:dyDescent="0.25">
      <c r="A18" s="58"/>
      <c r="B18" s="41"/>
      <c r="C18" s="173"/>
      <c r="D18" s="175"/>
    </row>
    <row r="19" spans="1:9" s="170" customFormat="1" ht="12.75" customHeight="1" x14ac:dyDescent="0.25">
      <c r="A19" s="172" t="s">
        <v>217</v>
      </c>
      <c r="B19" s="41">
        <v>3389</v>
      </c>
      <c r="C19" s="173">
        <v>3906</v>
      </c>
      <c r="D19" s="175"/>
      <c r="E19" s="175"/>
      <c r="F19" s="175"/>
      <c r="G19" s="175"/>
      <c r="H19" s="175"/>
      <c r="I19" s="175"/>
    </row>
    <row r="20" spans="1:9" s="170" customFormat="1" ht="12.75" customHeight="1" x14ac:dyDescent="0.25">
      <c r="A20" s="58" t="s">
        <v>231</v>
      </c>
      <c r="B20" s="41">
        <v>187</v>
      </c>
      <c r="C20" s="173">
        <v>823</v>
      </c>
      <c r="D20" s="175"/>
      <c r="E20" s="175"/>
      <c r="F20" s="175"/>
      <c r="G20" s="175"/>
      <c r="H20" s="175"/>
      <c r="I20" s="175"/>
    </row>
    <row r="21" spans="1:9" s="170" customFormat="1" ht="12.75" customHeight="1" x14ac:dyDescent="0.25">
      <c r="A21" s="58" t="s">
        <v>222</v>
      </c>
      <c r="B21" s="41">
        <v>624</v>
      </c>
      <c r="C21" s="173">
        <v>607</v>
      </c>
      <c r="D21" s="175"/>
      <c r="E21" s="175"/>
      <c r="F21" s="175"/>
      <c r="G21" s="175"/>
      <c r="H21" s="175"/>
      <c r="I21" s="175"/>
    </row>
    <row r="22" spans="1:9" s="170" customFormat="1" ht="12.75" customHeight="1" x14ac:dyDescent="0.25">
      <c r="A22" s="58" t="s">
        <v>220</v>
      </c>
      <c r="B22" s="41">
        <v>325</v>
      </c>
      <c r="C22" s="173">
        <v>343</v>
      </c>
      <c r="D22" s="175"/>
      <c r="E22" s="175"/>
      <c r="F22" s="175"/>
      <c r="G22" s="175"/>
      <c r="H22" s="175"/>
      <c r="I22" s="175"/>
    </row>
    <row r="23" spans="1:9" s="170" customFormat="1" ht="12.75" customHeight="1" x14ac:dyDescent="0.25">
      <c r="A23" s="58" t="s">
        <v>224</v>
      </c>
      <c r="B23" s="41">
        <v>218</v>
      </c>
      <c r="C23" s="173">
        <v>262</v>
      </c>
      <c r="D23" s="175"/>
      <c r="E23" s="175"/>
      <c r="F23" s="175"/>
      <c r="G23" s="175"/>
      <c r="H23" s="175"/>
      <c r="I23" s="175"/>
    </row>
    <row r="24" spans="1:9" s="170" customFormat="1" ht="12.75" customHeight="1" x14ac:dyDescent="0.25">
      <c r="A24" s="58" t="s">
        <v>418</v>
      </c>
      <c r="B24" s="41">
        <v>151</v>
      </c>
      <c r="C24" s="173">
        <v>235</v>
      </c>
      <c r="D24" s="175"/>
      <c r="E24" s="175"/>
      <c r="F24" s="175"/>
      <c r="G24" s="175"/>
      <c r="H24" s="175"/>
      <c r="I24" s="175"/>
    </row>
    <row r="25" spans="1:9" s="170" customFormat="1" ht="12.75" customHeight="1" x14ac:dyDescent="0.25">
      <c r="A25" s="58" t="s">
        <v>229</v>
      </c>
      <c r="B25" s="41">
        <v>162</v>
      </c>
      <c r="C25" s="173">
        <v>218</v>
      </c>
      <c r="D25" s="175"/>
      <c r="E25" s="175"/>
      <c r="F25" s="175"/>
      <c r="G25" s="175"/>
      <c r="H25" s="175"/>
      <c r="I25" s="175"/>
    </row>
    <row r="26" spans="1:9" s="170" customFormat="1" ht="12.75" customHeight="1" x14ac:dyDescent="0.25">
      <c r="A26" s="58" t="s">
        <v>219</v>
      </c>
      <c r="B26" s="41">
        <v>164</v>
      </c>
      <c r="C26" s="173">
        <v>208</v>
      </c>
      <c r="D26" s="175"/>
      <c r="E26" s="175"/>
      <c r="F26" s="175"/>
      <c r="G26" s="175"/>
      <c r="H26" s="175"/>
      <c r="I26" s="175"/>
    </row>
    <row r="27" spans="1:9" s="170" customFormat="1" ht="12.75" customHeight="1" x14ac:dyDescent="0.25">
      <c r="A27" s="58" t="s">
        <v>225</v>
      </c>
      <c r="B27" s="41">
        <v>205</v>
      </c>
      <c r="C27" s="173">
        <v>174</v>
      </c>
      <c r="D27" s="175"/>
      <c r="E27" s="175"/>
      <c r="F27" s="175"/>
      <c r="G27" s="175"/>
      <c r="H27" s="175"/>
      <c r="I27" s="175"/>
    </row>
    <row r="28" spans="1:9" s="170" customFormat="1" ht="12.75" customHeight="1" x14ac:dyDescent="0.25">
      <c r="A28" s="58" t="s">
        <v>227</v>
      </c>
      <c r="B28" s="41">
        <v>159</v>
      </c>
      <c r="C28" s="173">
        <v>167</v>
      </c>
      <c r="D28" s="175"/>
      <c r="E28" s="175"/>
      <c r="F28" s="175"/>
      <c r="G28" s="175"/>
      <c r="H28" s="175"/>
      <c r="I28" s="175"/>
    </row>
    <row r="29" spans="1:9" s="170" customFormat="1" ht="12.75" customHeight="1" x14ac:dyDescent="0.25">
      <c r="A29" s="58" t="s">
        <v>233</v>
      </c>
      <c r="B29" s="41">
        <v>342</v>
      </c>
      <c r="C29" s="173">
        <v>152</v>
      </c>
      <c r="D29" s="175"/>
      <c r="E29" s="175"/>
      <c r="F29" s="175"/>
      <c r="G29" s="175"/>
      <c r="H29" s="175"/>
      <c r="I29" s="175"/>
    </row>
    <row r="30" spans="1:9" s="170" customFormat="1" ht="12.75" customHeight="1" x14ac:dyDescent="0.25">
      <c r="A30" s="58" t="s">
        <v>226</v>
      </c>
      <c r="B30" s="41">
        <v>129</v>
      </c>
      <c r="C30" s="173">
        <v>103</v>
      </c>
      <c r="D30" s="175"/>
      <c r="E30" s="175"/>
      <c r="F30" s="175"/>
      <c r="G30" s="175"/>
      <c r="H30" s="175"/>
      <c r="I30" s="175"/>
    </row>
    <row r="31" spans="1:9" s="170" customFormat="1" ht="12.75" customHeight="1" x14ac:dyDescent="0.25">
      <c r="A31" s="58" t="s">
        <v>221</v>
      </c>
      <c r="B31" s="41">
        <v>200</v>
      </c>
      <c r="C31" s="173">
        <v>96</v>
      </c>
      <c r="D31" s="175"/>
      <c r="E31" s="175"/>
      <c r="F31" s="175"/>
      <c r="G31" s="175"/>
      <c r="H31" s="175"/>
      <c r="I31" s="175"/>
    </row>
    <row r="32" spans="1:9" s="170" customFormat="1" ht="12.75" customHeight="1" x14ac:dyDescent="0.25">
      <c r="A32" s="58" t="s">
        <v>228</v>
      </c>
      <c r="B32" s="41">
        <v>67</v>
      </c>
      <c r="C32" s="173">
        <v>91</v>
      </c>
      <c r="D32" s="175"/>
      <c r="E32" s="175"/>
      <c r="F32" s="175"/>
      <c r="G32" s="175"/>
      <c r="H32" s="175"/>
      <c r="I32" s="175"/>
    </row>
    <row r="33" spans="1:9" s="170" customFormat="1" ht="12.75" customHeight="1" x14ac:dyDescent="0.25">
      <c r="A33" s="58" t="s">
        <v>232</v>
      </c>
      <c r="B33" s="41">
        <v>48</v>
      </c>
      <c r="C33" s="173">
        <v>77</v>
      </c>
      <c r="D33" s="175"/>
      <c r="E33" s="175"/>
      <c r="F33" s="175"/>
      <c r="G33" s="175"/>
      <c r="H33" s="175"/>
      <c r="I33" s="175"/>
    </row>
    <row r="34" spans="1:9" s="170" customFormat="1" ht="12.75" customHeight="1" x14ac:dyDescent="0.25">
      <c r="A34" s="58" t="s">
        <v>236</v>
      </c>
      <c r="B34" s="41">
        <v>89</v>
      </c>
      <c r="C34" s="173">
        <v>68</v>
      </c>
      <c r="D34" s="175"/>
      <c r="E34" s="175"/>
      <c r="F34" s="175"/>
      <c r="G34" s="175"/>
      <c r="H34" s="175"/>
      <c r="I34" s="175"/>
    </row>
    <row r="35" spans="1:9" s="170" customFormat="1" ht="12.75" customHeight="1" x14ac:dyDescent="0.25">
      <c r="A35" s="58" t="s">
        <v>223</v>
      </c>
      <c r="B35" s="41">
        <v>53</v>
      </c>
      <c r="C35" s="173">
        <v>65</v>
      </c>
      <c r="D35" s="175"/>
      <c r="E35" s="175"/>
      <c r="F35" s="175"/>
      <c r="G35" s="175"/>
      <c r="H35" s="175"/>
      <c r="I35" s="175"/>
    </row>
    <row r="36" spans="1:9" s="170" customFormat="1" ht="12.75" customHeight="1" x14ac:dyDescent="0.25">
      <c r="A36" s="58" t="s">
        <v>218</v>
      </c>
      <c r="B36" s="41">
        <v>47</v>
      </c>
      <c r="C36" s="173">
        <v>43</v>
      </c>
      <c r="D36" s="175"/>
      <c r="E36" s="175"/>
      <c r="F36" s="175"/>
      <c r="G36" s="175"/>
      <c r="H36" s="175"/>
      <c r="I36" s="175"/>
    </row>
    <row r="37" spans="1:9" s="170" customFormat="1" ht="12.75" customHeight="1" x14ac:dyDescent="0.25">
      <c r="A37" s="58" t="s">
        <v>239</v>
      </c>
      <c r="B37" s="41">
        <v>30</v>
      </c>
      <c r="C37" s="173">
        <v>32</v>
      </c>
      <c r="D37" s="175"/>
      <c r="E37" s="175"/>
      <c r="F37" s="175"/>
      <c r="G37" s="175"/>
      <c r="H37" s="175"/>
      <c r="I37" s="175"/>
    </row>
    <row r="38" spans="1:9" s="170" customFormat="1" ht="12.75" customHeight="1" x14ac:dyDescent="0.25">
      <c r="A38" s="58" t="s">
        <v>235</v>
      </c>
      <c r="B38" s="41">
        <v>42</v>
      </c>
      <c r="C38" s="173">
        <v>29</v>
      </c>
      <c r="D38" s="175"/>
      <c r="E38" s="175"/>
      <c r="F38" s="175"/>
      <c r="G38" s="175"/>
      <c r="H38" s="175"/>
      <c r="I38" s="175"/>
    </row>
    <row r="39" spans="1:9" s="170" customFormat="1" ht="12.75" customHeight="1" x14ac:dyDescent="0.25">
      <c r="A39" s="58" t="s">
        <v>238</v>
      </c>
      <c r="B39" s="41">
        <v>16</v>
      </c>
      <c r="C39" s="173">
        <v>27</v>
      </c>
      <c r="D39" s="175"/>
      <c r="E39" s="175"/>
      <c r="F39" s="175"/>
      <c r="G39" s="175"/>
      <c r="H39" s="175"/>
      <c r="I39" s="175"/>
    </row>
    <row r="40" spans="1:9" s="170" customFormat="1" ht="12.75" customHeight="1" x14ac:dyDescent="0.25">
      <c r="A40" s="58" t="s">
        <v>237</v>
      </c>
      <c r="B40" s="41">
        <v>50</v>
      </c>
      <c r="C40" s="173">
        <v>25</v>
      </c>
      <c r="D40" s="175"/>
      <c r="E40" s="175"/>
      <c r="F40" s="175"/>
      <c r="G40" s="175"/>
      <c r="H40" s="175"/>
      <c r="I40" s="175"/>
    </row>
    <row r="41" spans="1:9" s="170" customFormat="1" ht="12.75" customHeight="1" x14ac:dyDescent="0.25">
      <c r="A41" s="58" t="s">
        <v>230</v>
      </c>
      <c r="B41" s="41">
        <v>39</v>
      </c>
      <c r="C41" s="173">
        <v>25</v>
      </c>
      <c r="D41" s="175"/>
      <c r="E41" s="175"/>
      <c r="F41" s="175"/>
      <c r="G41" s="175"/>
      <c r="H41" s="175"/>
      <c r="I41" s="175"/>
    </row>
    <row r="42" spans="1:9" s="170" customFormat="1" ht="12.75" customHeight="1" x14ac:dyDescent="0.25">
      <c r="A42" s="58" t="s">
        <v>240</v>
      </c>
      <c r="B42" s="41">
        <v>24</v>
      </c>
      <c r="C42" s="173">
        <v>19</v>
      </c>
      <c r="D42" s="175"/>
      <c r="E42" s="175"/>
      <c r="F42" s="175"/>
      <c r="G42" s="175"/>
      <c r="H42" s="175"/>
      <c r="I42" s="175"/>
    </row>
    <row r="43" spans="1:9" s="170" customFormat="1" ht="12.75" customHeight="1" x14ac:dyDescent="0.25">
      <c r="A43" s="58" t="s">
        <v>234</v>
      </c>
      <c r="B43" s="41">
        <v>18</v>
      </c>
      <c r="C43" s="173">
        <v>17</v>
      </c>
      <c r="D43" s="175"/>
      <c r="E43" s="175"/>
      <c r="F43" s="175"/>
      <c r="G43" s="175"/>
      <c r="H43" s="175"/>
      <c r="I43" s="175"/>
    </row>
    <row r="44" spans="1:9" s="170" customFormat="1" ht="12.75" customHeight="1" x14ac:dyDescent="0.25">
      <c r="A44" s="58"/>
      <c r="B44" s="41"/>
      <c r="C44" s="173"/>
      <c r="D44" s="175"/>
    </row>
    <row r="45" spans="1:9" s="170" customFormat="1" ht="12.75" customHeight="1" x14ac:dyDescent="0.25">
      <c r="A45" s="172" t="s">
        <v>241</v>
      </c>
      <c r="B45" s="41">
        <v>9936</v>
      </c>
      <c r="C45" s="173">
        <v>16336</v>
      </c>
      <c r="D45" s="175"/>
      <c r="E45" s="175"/>
      <c r="F45" s="175"/>
      <c r="G45" s="175"/>
      <c r="H45" s="175"/>
      <c r="I45" s="175"/>
    </row>
    <row r="46" spans="1:9" s="170" customFormat="1" ht="12.75" customHeight="1" x14ac:dyDescent="0.25">
      <c r="A46" s="58" t="s">
        <v>243</v>
      </c>
      <c r="B46" s="41">
        <v>1709</v>
      </c>
      <c r="C46" s="173">
        <v>3514</v>
      </c>
      <c r="D46" s="175"/>
      <c r="E46" s="175"/>
      <c r="F46" s="175"/>
      <c r="G46" s="175"/>
      <c r="H46" s="175"/>
      <c r="I46" s="175"/>
    </row>
    <row r="47" spans="1:9" s="170" customFormat="1" ht="12.75" customHeight="1" x14ac:dyDescent="0.25">
      <c r="A47" s="58" t="s">
        <v>242</v>
      </c>
      <c r="B47" s="41">
        <v>920</v>
      </c>
      <c r="C47" s="173">
        <v>2157</v>
      </c>
      <c r="D47" s="175"/>
      <c r="E47" s="175"/>
      <c r="F47" s="175"/>
      <c r="G47" s="175"/>
      <c r="H47" s="175"/>
      <c r="I47" s="175"/>
    </row>
    <row r="48" spans="1:9" ht="12.75" customHeight="1" x14ac:dyDescent="0.25">
      <c r="A48" s="58" t="s">
        <v>246</v>
      </c>
      <c r="B48" s="41">
        <v>2037</v>
      </c>
      <c r="C48" s="173">
        <v>2017</v>
      </c>
    </row>
    <row r="49" spans="1:3" ht="12.75" customHeight="1" x14ac:dyDescent="0.25">
      <c r="A49" s="58" t="s">
        <v>248</v>
      </c>
      <c r="B49" s="41">
        <v>703</v>
      </c>
      <c r="C49" s="173">
        <v>1003</v>
      </c>
    </row>
    <row r="50" spans="1:3" ht="12.75" customHeight="1" x14ac:dyDescent="0.25">
      <c r="A50" s="58" t="s">
        <v>253</v>
      </c>
      <c r="B50" s="41">
        <v>474</v>
      </c>
      <c r="C50" s="173">
        <v>981</v>
      </c>
    </row>
    <row r="51" spans="1:3" ht="12.75" customHeight="1" x14ac:dyDescent="0.25">
      <c r="A51" s="58" t="s">
        <v>250</v>
      </c>
      <c r="B51" s="41">
        <v>327</v>
      </c>
      <c r="C51" s="173">
        <v>927</v>
      </c>
    </row>
    <row r="52" spans="1:3" ht="12.75" customHeight="1" x14ac:dyDescent="0.25">
      <c r="A52" s="58" t="s">
        <v>256</v>
      </c>
      <c r="B52" s="41">
        <v>325</v>
      </c>
      <c r="C52" s="173">
        <v>752</v>
      </c>
    </row>
    <row r="53" spans="1:3" ht="12.75" customHeight="1" x14ac:dyDescent="0.25">
      <c r="A53" s="58" t="s">
        <v>249</v>
      </c>
      <c r="B53" s="41">
        <v>869</v>
      </c>
      <c r="C53" s="173">
        <v>736</v>
      </c>
    </row>
    <row r="54" spans="1:3" ht="12.75" customHeight="1" x14ac:dyDescent="0.25">
      <c r="A54" s="58" t="s">
        <v>258</v>
      </c>
      <c r="B54" s="41">
        <v>271</v>
      </c>
      <c r="C54" s="173">
        <v>609</v>
      </c>
    </row>
    <row r="55" spans="1:3" ht="12.75" customHeight="1" x14ac:dyDescent="0.25">
      <c r="A55" s="58" t="s">
        <v>252</v>
      </c>
      <c r="B55" s="41">
        <v>236</v>
      </c>
      <c r="C55" s="173">
        <v>432</v>
      </c>
    </row>
    <row r="56" spans="1:3" ht="12.75" customHeight="1" x14ac:dyDescent="0.25">
      <c r="A56" s="58" t="s">
        <v>257</v>
      </c>
      <c r="B56" s="41">
        <v>110</v>
      </c>
      <c r="C56" s="173">
        <v>323</v>
      </c>
    </row>
    <row r="57" spans="1:3" ht="12.75" customHeight="1" x14ac:dyDescent="0.25">
      <c r="A57" s="58" t="s">
        <v>251</v>
      </c>
      <c r="B57" s="41">
        <v>161</v>
      </c>
      <c r="C57" s="173">
        <v>317</v>
      </c>
    </row>
    <row r="58" spans="1:3" ht="12.75" customHeight="1" x14ac:dyDescent="0.25">
      <c r="A58" s="58" t="s">
        <v>259</v>
      </c>
      <c r="B58" s="41">
        <v>109</v>
      </c>
      <c r="C58" s="173">
        <v>299</v>
      </c>
    </row>
    <row r="59" spans="1:3" ht="12.75" customHeight="1" x14ac:dyDescent="0.25">
      <c r="A59" s="58" t="s">
        <v>244</v>
      </c>
      <c r="B59" s="41">
        <v>172</v>
      </c>
      <c r="C59" s="173">
        <v>218</v>
      </c>
    </row>
    <row r="60" spans="1:3" ht="12.75" customHeight="1" x14ac:dyDescent="0.25">
      <c r="A60" s="58" t="s">
        <v>254</v>
      </c>
      <c r="B60" s="41">
        <v>162</v>
      </c>
      <c r="C60" s="173">
        <v>205</v>
      </c>
    </row>
    <row r="61" spans="1:3" ht="12.75" customHeight="1" x14ac:dyDescent="0.25">
      <c r="A61" s="58" t="s">
        <v>255</v>
      </c>
      <c r="B61" s="41">
        <v>87</v>
      </c>
      <c r="C61" s="173">
        <v>167</v>
      </c>
    </row>
    <row r="62" spans="1:3" ht="12.75" customHeight="1" x14ac:dyDescent="0.25">
      <c r="A62" s="58" t="s">
        <v>263</v>
      </c>
      <c r="B62" s="41">
        <v>133</v>
      </c>
      <c r="C62" s="173">
        <v>159</v>
      </c>
    </row>
    <row r="63" spans="1:3" ht="12.75" customHeight="1" x14ac:dyDescent="0.25">
      <c r="A63" s="58" t="s">
        <v>262</v>
      </c>
      <c r="B63" s="41">
        <v>82</v>
      </c>
      <c r="C63" s="173">
        <v>151</v>
      </c>
    </row>
    <row r="64" spans="1:3" ht="12.75" customHeight="1" x14ac:dyDescent="0.25">
      <c r="A64" s="58" t="s">
        <v>266</v>
      </c>
      <c r="B64" s="41">
        <v>45</v>
      </c>
      <c r="C64" s="173">
        <v>132</v>
      </c>
    </row>
    <row r="65" spans="1:3" ht="12.75" customHeight="1" x14ac:dyDescent="0.25">
      <c r="A65" s="58" t="s">
        <v>265</v>
      </c>
      <c r="B65" s="41">
        <v>36</v>
      </c>
      <c r="C65" s="173">
        <v>131</v>
      </c>
    </row>
    <row r="66" spans="1:3" ht="12.75" customHeight="1" x14ac:dyDescent="0.25">
      <c r="A66" s="58" t="s">
        <v>245</v>
      </c>
      <c r="B66" s="41">
        <v>177</v>
      </c>
      <c r="C66" s="173">
        <v>123</v>
      </c>
    </row>
    <row r="67" spans="1:3" ht="12.75" customHeight="1" x14ac:dyDescent="0.25">
      <c r="A67" s="58" t="s">
        <v>260</v>
      </c>
      <c r="B67" s="41">
        <v>136</v>
      </c>
      <c r="C67" s="173">
        <v>122</v>
      </c>
    </row>
    <row r="68" spans="1:3" ht="12.75" customHeight="1" x14ac:dyDescent="0.25">
      <c r="A68" s="58" t="s">
        <v>273</v>
      </c>
      <c r="B68" s="41">
        <v>59</v>
      </c>
      <c r="C68" s="173">
        <v>112</v>
      </c>
    </row>
    <row r="69" spans="1:3" ht="12.75" customHeight="1" x14ac:dyDescent="0.25">
      <c r="A69" s="58" t="s">
        <v>275</v>
      </c>
      <c r="B69" s="41">
        <v>20</v>
      </c>
      <c r="C69" s="173">
        <v>105</v>
      </c>
    </row>
    <row r="70" spans="1:3" ht="12.75" customHeight="1" x14ac:dyDescent="0.25">
      <c r="A70" s="58" t="s">
        <v>261</v>
      </c>
      <c r="B70" s="41">
        <v>48</v>
      </c>
      <c r="C70" s="173">
        <v>93</v>
      </c>
    </row>
    <row r="71" spans="1:3" ht="12.75" customHeight="1" x14ac:dyDescent="0.25">
      <c r="A71" s="58" t="s">
        <v>247</v>
      </c>
      <c r="B71" s="41">
        <v>94</v>
      </c>
      <c r="C71" s="173">
        <v>76</v>
      </c>
    </row>
    <row r="72" spans="1:3" ht="12.75" customHeight="1" x14ac:dyDescent="0.25">
      <c r="A72" s="58" t="s">
        <v>272</v>
      </c>
      <c r="B72" s="41">
        <v>48</v>
      </c>
      <c r="C72" s="173">
        <v>71</v>
      </c>
    </row>
    <row r="73" spans="1:3" ht="12.75" customHeight="1" x14ac:dyDescent="0.25">
      <c r="A73" s="58" t="s">
        <v>267</v>
      </c>
      <c r="B73" s="41">
        <v>57</v>
      </c>
      <c r="C73" s="173">
        <v>58</v>
      </c>
    </row>
    <row r="74" spans="1:3" ht="12.75" customHeight="1" x14ac:dyDescent="0.25">
      <c r="A74" s="58" t="s">
        <v>271</v>
      </c>
      <c r="B74" s="41">
        <v>59</v>
      </c>
      <c r="C74" s="173">
        <v>51</v>
      </c>
    </row>
    <row r="75" spans="1:3" ht="12.75" customHeight="1" x14ac:dyDescent="0.25">
      <c r="A75" s="58" t="s">
        <v>279</v>
      </c>
      <c r="B75" s="41">
        <v>38</v>
      </c>
      <c r="C75" s="173">
        <v>50</v>
      </c>
    </row>
    <row r="76" spans="1:3" ht="12.75" customHeight="1" x14ac:dyDescent="0.25">
      <c r="A76" s="58" t="s">
        <v>268</v>
      </c>
      <c r="B76" s="41">
        <v>37</v>
      </c>
      <c r="C76" s="173">
        <v>45</v>
      </c>
    </row>
    <row r="77" spans="1:3" ht="12.75" customHeight="1" x14ac:dyDescent="0.25">
      <c r="A77" s="58" t="s">
        <v>264</v>
      </c>
      <c r="B77" s="41">
        <v>16</v>
      </c>
      <c r="C77" s="173">
        <v>32</v>
      </c>
    </row>
    <row r="78" spans="1:3" ht="12.75" customHeight="1" x14ac:dyDescent="0.25">
      <c r="A78" s="58" t="s">
        <v>269</v>
      </c>
      <c r="B78" s="41">
        <v>18</v>
      </c>
      <c r="C78" s="173">
        <v>29</v>
      </c>
    </row>
    <row r="79" spans="1:3" ht="12.75" customHeight="1" x14ac:dyDescent="0.25">
      <c r="A79" s="58" t="s">
        <v>280</v>
      </c>
      <c r="B79" s="41">
        <v>37</v>
      </c>
      <c r="C79" s="173">
        <v>25</v>
      </c>
    </row>
    <row r="80" spans="1:3" ht="12.75" customHeight="1" x14ac:dyDescent="0.25">
      <c r="A80" s="58" t="s">
        <v>278</v>
      </c>
      <c r="B80" s="41">
        <v>20</v>
      </c>
      <c r="C80" s="173">
        <v>24</v>
      </c>
    </row>
    <row r="81" spans="1:3" ht="12.75" customHeight="1" x14ac:dyDescent="0.25">
      <c r="A81" s="58" t="s">
        <v>276</v>
      </c>
      <c r="B81" s="41">
        <v>15</v>
      </c>
      <c r="C81" s="173">
        <v>23</v>
      </c>
    </row>
    <row r="82" spans="1:3" ht="12.75" customHeight="1" x14ac:dyDescent="0.25">
      <c r="A82" s="58" t="s">
        <v>270</v>
      </c>
      <c r="B82" s="41">
        <v>11</v>
      </c>
      <c r="C82" s="173">
        <v>14</v>
      </c>
    </row>
    <row r="83" spans="1:3" ht="12.75" customHeight="1" x14ac:dyDescent="0.25">
      <c r="A83" s="58" t="s">
        <v>282</v>
      </c>
      <c r="B83" s="41">
        <v>7</v>
      </c>
      <c r="C83" s="173">
        <v>9</v>
      </c>
    </row>
    <row r="84" spans="1:3" ht="12.75" customHeight="1" x14ac:dyDescent="0.25">
      <c r="A84" s="58" t="s">
        <v>277</v>
      </c>
      <c r="B84" s="41">
        <v>5</v>
      </c>
      <c r="C84" s="173">
        <v>9</v>
      </c>
    </row>
    <row r="85" spans="1:3" ht="12.75" customHeight="1" x14ac:dyDescent="0.25">
      <c r="A85" s="58" t="s">
        <v>281</v>
      </c>
      <c r="B85" s="41">
        <v>13</v>
      </c>
      <c r="C85" s="173">
        <v>7</v>
      </c>
    </row>
    <row r="86" spans="1:3" ht="12.75" customHeight="1" x14ac:dyDescent="0.25">
      <c r="A86" s="58" t="s">
        <v>274</v>
      </c>
      <c r="B86" s="41">
        <v>6</v>
      </c>
      <c r="C86" s="173">
        <v>6</v>
      </c>
    </row>
    <row r="87" spans="1:3" ht="12.75" customHeight="1" x14ac:dyDescent="0.25">
      <c r="A87" s="58" t="s">
        <v>284</v>
      </c>
      <c r="B87" s="41">
        <v>7</v>
      </c>
      <c r="C87" s="173">
        <v>5</v>
      </c>
    </row>
    <row r="88" spans="1:3" ht="12.75" customHeight="1" x14ac:dyDescent="0.25">
      <c r="A88" s="58" t="s">
        <v>283</v>
      </c>
      <c r="B88" s="41">
        <v>24</v>
      </c>
      <c r="C88" s="173">
        <v>3</v>
      </c>
    </row>
    <row r="89" spans="1:3" ht="12.75" customHeight="1" x14ac:dyDescent="0.25">
      <c r="A89" s="58" t="s">
        <v>285</v>
      </c>
      <c r="B89" s="41">
        <v>16</v>
      </c>
      <c r="C89" s="173">
        <v>3</v>
      </c>
    </row>
    <row r="90" spans="1:3" ht="12.75" customHeight="1" x14ac:dyDescent="0.25">
      <c r="A90" s="58" t="s">
        <v>429</v>
      </c>
      <c r="B90" s="41">
        <v>0</v>
      </c>
      <c r="C90" s="173">
        <v>11</v>
      </c>
    </row>
    <row r="91" spans="1:3" ht="12.75" customHeight="1" x14ac:dyDescent="0.25">
      <c r="A91" s="108"/>
      <c r="B91" s="285"/>
      <c r="C91" s="219"/>
    </row>
    <row r="92" spans="1:3" ht="9.75" customHeight="1" x14ac:dyDescent="0.25">
      <c r="A92" s="175"/>
      <c r="B92" s="175"/>
      <c r="C92" s="175"/>
    </row>
    <row r="93" spans="1:3" ht="9.75" customHeight="1" x14ac:dyDescent="0.25">
      <c r="A93" s="147" t="s">
        <v>198</v>
      </c>
      <c r="B93" s="147"/>
      <c r="C93" s="147"/>
    </row>
    <row r="94" spans="1:3" ht="9.75" customHeight="1" x14ac:dyDescent="0.25">
      <c r="A94" s="147" t="s">
        <v>428</v>
      </c>
      <c r="B94" s="147"/>
      <c r="C94" s="147"/>
    </row>
    <row r="95" spans="1:3" ht="9.75" customHeight="1" x14ac:dyDescent="0.25">
      <c r="A95" s="352" t="s">
        <v>286</v>
      </c>
      <c r="B95" s="147"/>
      <c r="C95" s="147"/>
    </row>
    <row r="96" spans="1:3" ht="9.75" customHeight="1" x14ac:dyDescent="0.25"/>
    <row r="97" ht="9.75" customHeight="1" x14ac:dyDescent="0.25"/>
  </sheetData>
  <sortState ref="A46:C89">
    <sortCondition descending="1" ref="C46:C89"/>
  </sortState>
  <pageMargins left="0.511811024" right="0.511811024" top="0.78740157499999996" bottom="0.78740157499999996" header="0.31496062000000002" footer="0.31496062000000002"/>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144"/>
  <sheetViews>
    <sheetView showGridLines="0" zoomScaleNormal="100" workbookViewId="0"/>
  </sheetViews>
  <sheetFormatPr defaultRowHeight="15" x14ac:dyDescent="0.25"/>
  <cols>
    <col min="1" max="1" width="44.140625" customWidth="1"/>
    <col min="2" max="36" width="13" customWidth="1"/>
  </cols>
  <sheetData>
    <row r="1" spans="1:108" ht="21" customHeight="1" x14ac:dyDescent="0.25">
      <c r="A1" s="406" t="s">
        <v>431</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1"/>
    </row>
    <row r="2" spans="1:108" ht="16.5" customHeight="1" x14ac:dyDescent="0.25">
      <c r="A2" s="140" t="s">
        <v>432</v>
      </c>
      <c r="B2" s="139"/>
      <c r="C2" s="139"/>
      <c r="D2" s="139"/>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27"/>
    </row>
    <row r="3" spans="1:108" ht="12.75" customHeight="1" x14ac:dyDescent="0.25">
      <c r="A3" s="141"/>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27"/>
    </row>
    <row r="4" spans="1:108" ht="12.75" customHeight="1" x14ac:dyDescent="0.25">
      <c r="A4" s="141"/>
      <c r="AJ4" s="331"/>
    </row>
    <row r="5" spans="1:108" ht="38.25" customHeight="1" x14ac:dyDescent="0.25">
      <c r="A5" s="305" t="s">
        <v>287</v>
      </c>
      <c r="B5" s="229" t="s">
        <v>91</v>
      </c>
      <c r="C5" s="229" t="s">
        <v>92</v>
      </c>
      <c r="D5" s="229" t="s">
        <v>93</v>
      </c>
      <c r="E5" s="229" t="s">
        <v>94</v>
      </c>
      <c r="F5" s="229" t="s">
        <v>95</v>
      </c>
      <c r="G5" s="229" t="s">
        <v>96</v>
      </c>
      <c r="H5" s="229" t="s">
        <v>97</v>
      </c>
      <c r="I5" s="229" t="s">
        <v>98</v>
      </c>
      <c r="J5" s="229" t="s">
        <v>99</v>
      </c>
      <c r="K5" s="229" t="s">
        <v>100</v>
      </c>
      <c r="L5" s="229" t="s">
        <v>1</v>
      </c>
      <c r="M5" s="229" t="s">
        <v>101</v>
      </c>
      <c r="N5" s="229" t="s">
        <v>102</v>
      </c>
      <c r="O5" s="229" t="s">
        <v>103</v>
      </c>
      <c r="P5" s="229" t="s">
        <v>104</v>
      </c>
      <c r="Q5" s="229" t="s">
        <v>105</v>
      </c>
      <c r="R5" s="229" t="s">
        <v>106</v>
      </c>
      <c r="S5" s="229" t="s">
        <v>2</v>
      </c>
      <c r="T5" s="229" t="s">
        <v>3</v>
      </c>
      <c r="U5" s="229" t="s">
        <v>107</v>
      </c>
      <c r="V5" s="229" t="s">
        <v>108</v>
      </c>
      <c r="W5" s="229" t="s">
        <v>109</v>
      </c>
      <c r="X5" s="229" t="s">
        <v>110</v>
      </c>
      <c r="Y5" s="229" t="s">
        <v>111</v>
      </c>
      <c r="Z5" s="229" t="s">
        <v>5</v>
      </c>
      <c r="AA5" s="229" t="s">
        <v>112</v>
      </c>
      <c r="AB5" s="229" t="s">
        <v>113</v>
      </c>
      <c r="AC5" s="229" t="s">
        <v>114</v>
      </c>
      <c r="AD5" s="229" t="s">
        <v>115</v>
      </c>
      <c r="AE5" s="229" t="s">
        <v>116</v>
      </c>
      <c r="AF5" s="229" t="s">
        <v>117</v>
      </c>
      <c r="AG5" s="229" t="s">
        <v>4</v>
      </c>
      <c r="AH5" s="229" t="s">
        <v>6</v>
      </c>
      <c r="AI5" s="229" t="s">
        <v>118</v>
      </c>
      <c r="AJ5" s="232" t="s">
        <v>8</v>
      </c>
    </row>
    <row r="6" spans="1:108" ht="12.75" customHeight="1" x14ac:dyDescent="0.25">
      <c r="A6" s="143" t="s">
        <v>436</v>
      </c>
      <c r="B6" s="177">
        <v>114246.60974591992</v>
      </c>
      <c r="C6" s="177">
        <v>86953.746898240031</v>
      </c>
      <c r="D6" s="177">
        <v>53847.609114589963</v>
      </c>
      <c r="E6" s="177">
        <v>40877.398166899984</v>
      </c>
      <c r="F6" s="177">
        <v>24368.925316469995</v>
      </c>
      <c r="G6" s="177">
        <v>21157.406441020004</v>
      </c>
      <c r="H6" s="177">
        <v>17945.549195809999</v>
      </c>
      <c r="I6" s="177">
        <v>16762.062048550008</v>
      </c>
      <c r="J6" s="177">
        <v>11254.398009409999</v>
      </c>
      <c r="K6" s="177">
        <v>10023.459214259998</v>
      </c>
      <c r="L6" s="177">
        <v>9975.5935823000018</v>
      </c>
      <c r="M6" s="177">
        <v>9133.1834958299914</v>
      </c>
      <c r="N6" s="177">
        <v>8034.3147253100024</v>
      </c>
      <c r="O6" s="177">
        <v>5274.433632360001</v>
      </c>
      <c r="P6" s="177">
        <v>4929.5190057200007</v>
      </c>
      <c r="Q6" s="177">
        <v>4779.4381445900008</v>
      </c>
      <c r="R6" s="177">
        <v>4551.1462395899998</v>
      </c>
      <c r="S6" s="177">
        <v>4350.0901135599997</v>
      </c>
      <c r="T6" s="177">
        <v>3887.4585545700006</v>
      </c>
      <c r="U6" s="177">
        <v>3304.5885888899993</v>
      </c>
      <c r="V6" s="177">
        <v>3057.5599435699992</v>
      </c>
      <c r="W6" s="177">
        <v>2887.2825091699997</v>
      </c>
      <c r="X6" s="177">
        <v>2398.5269591899996</v>
      </c>
      <c r="Y6" s="177">
        <v>2314.8240809900012</v>
      </c>
      <c r="Z6" s="177">
        <v>1422.8858485199999</v>
      </c>
      <c r="AA6" s="177">
        <v>1382.9275222799995</v>
      </c>
      <c r="AB6" s="177">
        <v>1332.9497756000001</v>
      </c>
      <c r="AC6" s="177">
        <v>1316.2276356799998</v>
      </c>
      <c r="AD6" s="177">
        <v>1307.0625714400003</v>
      </c>
      <c r="AE6" s="177">
        <v>1186.3361568599998</v>
      </c>
      <c r="AF6" s="177">
        <v>1152.4877275000003</v>
      </c>
      <c r="AG6" s="177">
        <v>807.0198339100001</v>
      </c>
      <c r="AH6" s="177">
        <v>554.07208534000006</v>
      </c>
      <c r="AI6" s="177">
        <v>402.61191151999998</v>
      </c>
      <c r="AJ6" s="178">
        <v>302.48360747000004</v>
      </c>
      <c r="BV6" s="220"/>
      <c r="BW6" s="220"/>
      <c r="BX6" s="220"/>
      <c r="BY6" s="220"/>
      <c r="BZ6" s="220"/>
      <c r="CA6" s="220"/>
      <c r="CB6" s="220"/>
      <c r="CC6" s="220"/>
      <c r="CD6" s="220"/>
      <c r="CE6" s="220"/>
      <c r="CF6" s="220"/>
      <c r="CG6" s="220"/>
      <c r="CH6" s="220"/>
      <c r="CI6" s="220"/>
      <c r="CJ6" s="220"/>
      <c r="CK6" s="220"/>
      <c r="CL6" s="220"/>
      <c r="CM6" s="220"/>
      <c r="CN6" s="220"/>
      <c r="CO6" s="220"/>
      <c r="CP6" s="220"/>
      <c r="CQ6" s="220"/>
      <c r="CR6" s="220"/>
      <c r="CS6" s="220"/>
      <c r="CT6" s="220"/>
      <c r="CU6" s="220"/>
      <c r="CV6" s="220"/>
      <c r="CW6" s="220"/>
      <c r="CX6" s="220"/>
      <c r="CY6" s="220"/>
      <c r="CZ6" s="220"/>
      <c r="DA6" s="220"/>
      <c r="DB6" s="220"/>
      <c r="DC6" s="220"/>
      <c r="DD6" s="220"/>
    </row>
    <row r="7" spans="1:108" ht="12.75" customHeight="1" x14ac:dyDescent="0.25">
      <c r="A7" s="142" t="s">
        <v>435</v>
      </c>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23"/>
    </row>
    <row r="8" spans="1:108" ht="12.75" customHeight="1" x14ac:dyDescent="0.25">
      <c r="A8" s="409" t="s">
        <v>294</v>
      </c>
      <c r="B8" s="206">
        <v>1190.7622652699999</v>
      </c>
      <c r="C8" s="206">
        <v>2612.3346636899987</v>
      </c>
      <c r="D8" s="206">
        <v>226.31063713999998</v>
      </c>
      <c r="E8" s="206">
        <v>396.61709029999997</v>
      </c>
      <c r="F8" s="206">
        <v>142.12117761000005</v>
      </c>
      <c r="G8" s="206">
        <v>50.098490969999993</v>
      </c>
      <c r="H8" s="206">
        <v>109.91111581</v>
      </c>
      <c r="I8" s="206">
        <v>451.31446627999992</v>
      </c>
      <c r="J8" s="206">
        <v>394.29656763000003</v>
      </c>
      <c r="K8" s="206">
        <v>123.80960879999998</v>
      </c>
      <c r="L8" s="206">
        <v>542.93795092999994</v>
      </c>
      <c r="M8" s="206">
        <v>63.547487310000001</v>
      </c>
      <c r="N8" s="206">
        <v>0.77568035999999996</v>
      </c>
      <c r="O8" s="206">
        <v>7.8830556100000004</v>
      </c>
      <c r="P8" s="206">
        <v>41.887122789999999</v>
      </c>
      <c r="Q8" s="206">
        <v>230.78640503000003</v>
      </c>
      <c r="R8" s="206">
        <v>0.60085822</v>
      </c>
      <c r="S8" s="206">
        <v>5.3805209999999999</v>
      </c>
      <c r="T8" s="206">
        <v>101.67468603999998</v>
      </c>
      <c r="U8" s="206">
        <v>32.191707739999998</v>
      </c>
      <c r="V8" s="206">
        <v>34.219869980000013</v>
      </c>
      <c r="W8" s="206">
        <v>9.0010690199999992</v>
      </c>
      <c r="X8" s="206">
        <v>0.68056742999999997</v>
      </c>
      <c r="Y8" s="206">
        <v>0</v>
      </c>
      <c r="Z8" s="206">
        <v>7.8350507299999999</v>
      </c>
      <c r="AA8" s="206">
        <v>10.431384029999998</v>
      </c>
      <c r="AB8" s="206">
        <v>0</v>
      </c>
      <c r="AC8" s="206">
        <v>0</v>
      </c>
      <c r="AD8" s="206">
        <v>71.601668550000014</v>
      </c>
      <c r="AE8" s="206">
        <v>2.5121405300000004</v>
      </c>
      <c r="AF8" s="206">
        <v>1.83974047</v>
      </c>
      <c r="AG8" s="206">
        <v>117.4979993</v>
      </c>
      <c r="AH8" s="206">
        <v>4.3195300000000006E-2</v>
      </c>
      <c r="AI8" s="206">
        <v>125.70838230999999</v>
      </c>
      <c r="AJ8" s="207">
        <v>0</v>
      </c>
      <c r="BV8" s="220"/>
      <c r="BW8" s="220"/>
      <c r="BX8" s="220"/>
      <c r="BY8" s="220"/>
      <c r="BZ8" s="220"/>
      <c r="CA8" s="220"/>
      <c r="CB8" s="220"/>
      <c r="CC8" s="220"/>
      <c r="CD8" s="220"/>
      <c r="CE8" s="220"/>
      <c r="CF8" s="220"/>
      <c r="CG8" s="220"/>
      <c r="CH8" s="220"/>
      <c r="CI8" s="220"/>
      <c r="CJ8" s="220"/>
      <c r="CK8" s="220"/>
      <c r="CL8" s="220"/>
      <c r="CM8" s="220"/>
      <c r="CN8" s="220"/>
      <c r="CO8" s="220"/>
      <c r="CP8" s="220"/>
      <c r="CQ8" s="220"/>
      <c r="CR8" s="220"/>
      <c r="CS8" s="220"/>
      <c r="CT8" s="220"/>
      <c r="CU8" s="220"/>
      <c r="CV8" s="220"/>
      <c r="CW8" s="220"/>
      <c r="CX8" s="220"/>
      <c r="CY8" s="220"/>
      <c r="CZ8" s="220"/>
      <c r="DA8" s="220"/>
      <c r="DB8" s="220"/>
      <c r="DC8" s="220"/>
      <c r="DD8" s="220"/>
    </row>
    <row r="9" spans="1:108" ht="12.75" customHeight="1" x14ac:dyDescent="0.25">
      <c r="A9" s="409" t="s">
        <v>295</v>
      </c>
      <c r="B9" s="206">
        <v>5908.4559563399989</v>
      </c>
      <c r="C9" s="206">
        <v>2912.6889466399989</v>
      </c>
      <c r="D9" s="206">
        <v>5022.3580516299999</v>
      </c>
      <c r="E9" s="206">
        <v>6858.2458111200012</v>
      </c>
      <c r="F9" s="206">
        <v>782.15444284</v>
      </c>
      <c r="G9" s="206">
        <v>2317.4629785600005</v>
      </c>
      <c r="H9" s="206">
        <v>556.12761761000013</v>
      </c>
      <c r="I9" s="206">
        <v>171.06492641999998</v>
      </c>
      <c r="J9" s="206">
        <v>320.92484783000003</v>
      </c>
      <c r="K9" s="206">
        <v>0.53740194999999991</v>
      </c>
      <c r="L9" s="206">
        <v>1.7689261399999998</v>
      </c>
      <c r="M9" s="206">
        <v>11.13426932</v>
      </c>
      <c r="N9" s="206">
        <v>0.20166071999999999</v>
      </c>
      <c r="O9" s="206">
        <v>3437.5183105200003</v>
      </c>
      <c r="P9" s="206">
        <v>15.240675100000001</v>
      </c>
      <c r="Q9" s="206">
        <v>715.12977523999973</v>
      </c>
      <c r="R9" s="206">
        <v>66.764172549999998</v>
      </c>
      <c r="S9" s="206">
        <v>27.76777032</v>
      </c>
      <c r="T9" s="206">
        <v>9.361289450000001</v>
      </c>
      <c r="U9" s="206">
        <v>36.075508890000002</v>
      </c>
      <c r="V9" s="206">
        <v>4.1851258199999997</v>
      </c>
      <c r="W9" s="206">
        <v>1019.0163131199997</v>
      </c>
      <c r="X9" s="206">
        <v>0.20183414000000002</v>
      </c>
      <c r="Y9" s="206">
        <v>0</v>
      </c>
      <c r="Z9" s="206">
        <v>17.930805130000003</v>
      </c>
      <c r="AA9" s="206">
        <v>0.37695757000000002</v>
      </c>
      <c r="AB9" s="206">
        <v>0</v>
      </c>
      <c r="AC9" s="206">
        <v>91.041367159999993</v>
      </c>
      <c r="AD9" s="206">
        <v>0.16528165</v>
      </c>
      <c r="AE9" s="206">
        <v>0</v>
      </c>
      <c r="AF9" s="206">
        <v>0.47103578000000002</v>
      </c>
      <c r="AG9" s="206">
        <v>2.1831801400000002</v>
      </c>
      <c r="AH9" s="206">
        <v>29.384348710000001</v>
      </c>
      <c r="AI9" s="206">
        <v>0</v>
      </c>
      <c r="AJ9" s="207">
        <v>14.463436250000001</v>
      </c>
      <c r="BV9" s="220"/>
      <c r="BW9" s="220"/>
      <c r="BX9" s="220"/>
      <c r="BY9" s="220"/>
      <c r="BZ9" s="220"/>
      <c r="CA9" s="220"/>
      <c r="CB9" s="220"/>
      <c r="CC9" s="220"/>
      <c r="CD9" s="220"/>
      <c r="CE9" s="220"/>
      <c r="CF9" s="220"/>
      <c r="CG9" s="220"/>
      <c r="CH9" s="220"/>
      <c r="CI9" s="220"/>
      <c r="CJ9" s="220"/>
      <c r="CK9" s="220"/>
      <c r="CL9" s="220"/>
      <c r="CM9" s="220"/>
      <c r="CN9" s="220"/>
      <c r="CO9" s="220"/>
      <c r="CP9" s="220"/>
      <c r="CQ9" s="220"/>
      <c r="CR9" s="220"/>
      <c r="CS9" s="220"/>
      <c r="CT9" s="220"/>
      <c r="CU9" s="220"/>
      <c r="CV9" s="220"/>
      <c r="CW9" s="220"/>
      <c r="CX9" s="220"/>
      <c r="CY9" s="220"/>
      <c r="CZ9" s="220"/>
      <c r="DA9" s="220"/>
      <c r="DB9" s="220"/>
      <c r="DC9" s="220"/>
      <c r="DD9" s="220"/>
    </row>
    <row r="10" spans="1:108" ht="12.75" customHeight="1" x14ac:dyDescent="0.25">
      <c r="A10" s="409" t="s">
        <v>296</v>
      </c>
      <c r="B10" s="206">
        <v>70978.630156939907</v>
      </c>
      <c r="C10" s="206">
        <v>16037.011021769989</v>
      </c>
      <c r="D10" s="206">
        <v>9175.9245712499905</v>
      </c>
      <c r="E10" s="206">
        <v>9863.9717015599872</v>
      </c>
      <c r="F10" s="206">
        <v>8612.0959903099993</v>
      </c>
      <c r="G10" s="206">
        <v>10073.467821810002</v>
      </c>
      <c r="H10" s="206">
        <v>6126.3676109399994</v>
      </c>
      <c r="I10" s="206">
        <v>5937.8722009800049</v>
      </c>
      <c r="J10" s="206">
        <v>4079.4521424999998</v>
      </c>
      <c r="K10" s="206">
        <v>7156.3688888199995</v>
      </c>
      <c r="L10" s="206">
        <v>3708.7180461800008</v>
      </c>
      <c r="M10" s="206">
        <v>6852.6737070299905</v>
      </c>
      <c r="N10" s="206">
        <v>1645.3996767000006</v>
      </c>
      <c r="O10" s="206">
        <v>1103.9109294699997</v>
      </c>
      <c r="P10" s="206">
        <v>1263.2141332900001</v>
      </c>
      <c r="Q10" s="206">
        <v>488.26681714000023</v>
      </c>
      <c r="R10" s="206">
        <v>4149.75411282</v>
      </c>
      <c r="S10" s="206">
        <v>822.98377581999989</v>
      </c>
      <c r="T10" s="206">
        <v>285.13806132999991</v>
      </c>
      <c r="U10" s="206">
        <v>835.25497693999978</v>
      </c>
      <c r="V10" s="206">
        <v>1108.5744941699995</v>
      </c>
      <c r="W10" s="206">
        <v>1149.3014600399999</v>
      </c>
      <c r="X10" s="206">
        <v>1848.0778254899997</v>
      </c>
      <c r="Y10" s="206">
        <v>1495.1596511900007</v>
      </c>
      <c r="Z10" s="206">
        <v>128.79823696999998</v>
      </c>
      <c r="AA10" s="206">
        <v>1060.5735433899997</v>
      </c>
      <c r="AB10" s="206">
        <v>0</v>
      </c>
      <c r="AC10" s="206">
        <v>685.66580253000006</v>
      </c>
      <c r="AD10" s="206">
        <v>256.21615236000008</v>
      </c>
      <c r="AE10" s="206">
        <v>22.473590590000001</v>
      </c>
      <c r="AF10" s="206">
        <v>906.16501532000041</v>
      </c>
      <c r="AG10" s="206">
        <v>421.17783330000015</v>
      </c>
      <c r="AH10" s="206">
        <v>40.09102175999999</v>
      </c>
      <c r="AI10" s="206">
        <v>128.79633093999999</v>
      </c>
      <c r="AJ10" s="207">
        <v>110.75558478000002</v>
      </c>
      <c r="BV10" s="220"/>
      <c r="BW10" s="220"/>
      <c r="BX10" s="220"/>
      <c r="BY10" s="220"/>
      <c r="BZ10" s="220"/>
      <c r="CA10" s="220"/>
      <c r="CB10" s="220"/>
      <c r="CC10" s="220"/>
      <c r="CD10" s="220"/>
      <c r="CE10" s="220"/>
      <c r="CF10" s="220"/>
      <c r="CG10" s="220"/>
      <c r="CH10" s="220"/>
      <c r="CI10" s="220"/>
      <c r="CJ10" s="220"/>
      <c r="CK10" s="220"/>
      <c r="CL10" s="220"/>
      <c r="CM10" s="220"/>
      <c r="CN10" s="220"/>
      <c r="CO10" s="220"/>
      <c r="CP10" s="220"/>
      <c r="CQ10" s="220"/>
      <c r="CR10" s="220"/>
      <c r="CS10" s="220"/>
      <c r="CT10" s="220"/>
      <c r="CU10" s="220"/>
      <c r="CV10" s="220"/>
      <c r="CW10" s="220"/>
      <c r="CX10" s="220"/>
      <c r="CY10" s="220"/>
      <c r="CZ10" s="220"/>
      <c r="DA10" s="220"/>
      <c r="DB10" s="220"/>
      <c r="DC10" s="220"/>
      <c r="DD10" s="220"/>
    </row>
    <row r="11" spans="1:108" ht="12.75" customHeight="1" x14ac:dyDescent="0.25">
      <c r="A11" s="409" t="s">
        <v>297</v>
      </c>
      <c r="B11" s="206">
        <v>433.11097530000001</v>
      </c>
      <c r="C11" s="206">
        <v>1161.0726751100003</v>
      </c>
      <c r="D11" s="206">
        <v>4102.0960725099994</v>
      </c>
      <c r="E11" s="206">
        <v>4494.4631949799996</v>
      </c>
      <c r="F11" s="206">
        <v>529.02650709999989</v>
      </c>
      <c r="G11" s="206">
        <v>718.14875653999991</v>
      </c>
      <c r="H11" s="206">
        <v>0</v>
      </c>
      <c r="I11" s="206">
        <v>0.95687825000000004</v>
      </c>
      <c r="J11" s="206">
        <v>6.4702812799999991</v>
      </c>
      <c r="K11" s="206">
        <v>6.7644749800000001</v>
      </c>
      <c r="L11" s="206">
        <v>2339.78275433</v>
      </c>
      <c r="M11" s="206">
        <v>30.54687023</v>
      </c>
      <c r="N11" s="206">
        <v>0</v>
      </c>
      <c r="O11" s="206">
        <v>388.47665819999997</v>
      </c>
      <c r="P11" s="206">
        <v>2697.3692969899998</v>
      </c>
      <c r="Q11" s="206">
        <v>1814.4526094799999</v>
      </c>
      <c r="R11" s="206">
        <v>0</v>
      </c>
      <c r="S11" s="206">
        <v>2227.25141317</v>
      </c>
      <c r="T11" s="206">
        <v>594.11003342999982</v>
      </c>
      <c r="U11" s="206">
        <v>834.7408561699998</v>
      </c>
      <c r="V11" s="206">
        <v>0</v>
      </c>
      <c r="W11" s="206">
        <v>314.76444302000004</v>
      </c>
      <c r="X11" s="206">
        <v>0</v>
      </c>
      <c r="Y11" s="206">
        <v>0</v>
      </c>
      <c r="Z11" s="206">
        <v>0.18409989999999998</v>
      </c>
      <c r="AA11" s="206">
        <v>0</v>
      </c>
      <c r="AB11" s="206">
        <v>0</v>
      </c>
      <c r="AC11" s="206">
        <v>0</v>
      </c>
      <c r="AD11" s="206">
        <v>0</v>
      </c>
      <c r="AE11" s="206">
        <v>934.66656508000005</v>
      </c>
      <c r="AF11" s="206">
        <v>8.0931600000000006E-2</v>
      </c>
      <c r="AG11" s="206">
        <v>0</v>
      </c>
      <c r="AH11" s="206">
        <v>0</v>
      </c>
      <c r="AI11" s="206">
        <v>0</v>
      </c>
      <c r="AJ11" s="207">
        <v>3.0677199999999999E-3</v>
      </c>
      <c r="BV11" s="220"/>
      <c r="BW11" s="220"/>
      <c r="BX11" s="220"/>
      <c r="BY11" s="220"/>
      <c r="BZ11" s="220"/>
      <c r="CA11" s="220"/>
      <c r="CB11" s="220"/>
      <c r="CC11" s="220"/>
      <c r="CD11" s="220"/>
      <c r="CE11" s="220"/>
      <c r="CF11" s="220"/>
      <c r="CG11" s="220"/>
      <c r="CH11" s="220"/>
      <c r="CI11" s="220"/>
      <c r="CJ11" s="220"/>
      <c r="CK11" s="220"/>
      <c r="CL11" s="220"/>
      <c r="CM11" s="220"/>
      <c r="CN11" s="220"/>
      <c r="CO11" s="220"/>
      <c r="CP11" s="220"/>
      <c r="CQ11" s="220"/>
      <c r="CR11" s="220"/>
      <c r="CS11" s="220"/>
      <c r="CT11" s="220"/>
      <c r="CU11" s="220"/>
      <c r="CV11" s="220"/>
      <c r="CW11" s="220"/>
      <c r="CX11" s="220"/>
      <c r="CY11" s="220"/>
      <c r="CZ11" s="220"/>
      <c r="DA11" s="220"/>
      <c r="DB11" s="220"/>
      <c r="DC11" s="220"/>
      <c r="DD11" s="220"/>
    </row>
    <row r="12" spans="1:108" ht="12.75" customHeight="1" x14ac:dyDescent="0.25">
      <c r="A12" s="409" t="s">
        <v>298</v>
      </c>
      <c r="B12" s="206">
        <v>356.39400885999987</v>
      </c>
      <c r="C12" s="206">
        <v>2963.3148471699997</v>
      </c>
      <c r="D12" s="206">
        <v>1893.51777973</v>
      </c>
      <c r="E12" s="206">
        <v>263.35129338000002</v>
      </c>
      <c r="F12" s="206">
        <v>51.810997669999992</v>
      </c>
      <c r="G12" s="206">
        <v>33.074750620000003</v>
      </c>
      <c r="H12" s="206">
        <v>95.711392549999985</v>
      </c>
      <c r="I12" s="206">
        <v>41.360412569999994</v>
      </c>
      <c r="J12" s="206">
        <v>181.63443319000004</v>
      </c>
      <c r="K12" s="206">
        <v>94.904139570000012</v>
      </c>
      <c r="L12" s="206">
        <v>3.5380467999999996</v>
      </c>
      <c r="M12" s="206">
        <v>228.37887029000015</v>
      </c>
      <c r="N12" s="206">
        <v>0.32697378999999999</v>
      </c>
      <c r="O12" s="206">
        <v>4.050503009999999</v>
      </c>
      <c r="P12" s="206">
        <v>23.196694499999992</v>
      </c>
      <c r="Q12" s="206">
        <v>47.511739680000005</v>
      </c>
      <c r="R12" s="206">
        <v>12.834386209999996</v>
      </c>
      <c r="S12" s="206">
        <v>202.60714213</v>
      </c>
      <c r="T12" s="206">
        <v>229.07993144000005</v>
      </c>
      <c r="U12" s="206">
        <v>33.21119564</v>
      </c>
      <c r="V12" s="206">
        <v>99.278720320000005</v>
      </c>
      <c r="W12" s="206">
        <v>26.959791500000001</v>
      </c>
      <c r="X12" s="206">
        <v>0.91427456000000007</v>
      </c>
      <c r="Y12" s="206">
        <v>15.13660606</v>
      </c>
      <c r="Z12" s="206">
        <v>3.2072210800000005</v>
      </c>
      <c r="AA12" s="206">
        <v>3.3972955200000001</v>
      </c>
      <c r="AB12" s="206">
        <v>0</v>
      </c>
      <c r="AC12" s="206">
        <v>0</v>
      </c>
      <c r="AD12" s="206">
        <v>128.21981859000002</v>
      </c>
      <c r="AE12" s="206">
        <v>0.41633389000000004</v>
      </c>
      <c r="AF12" s="206">
        <v>2.0633942299999997</v>
      </c>
      <c r="AG12" s="206">
        <v>27.3057509</v>
      </c>
      <c r="AH12" s="206">
        <v>62.802697609999989</v>
      </c>
      <c r="AI12" s="206">
        <v>0</v>
      </c>
      <c r="AJ12" s="207">
        <v>6.0602244699999996</v>
      </c>
      <c r="BV12" s="220"/>
      <c r="BW12" s="220"/>
      <c r="BX12" s="220"/>
      <c r="BY12" s="220"/>
      <c r="BZ12" s="220"/>
      <c r="CA12" s="220"/>
      <c r="CB12" s="220"/>
      <c r="CC12" s="220"/>
      <c r="CD12" s="220"/>
      <c r="CE12" s="220"/>
      <c r="CF12" s="220"/>
      <c r="CG12" s="220"/>
      <c r="CH12" s="220"/>
      <c r="CI12" s="220"/>
      <c r="CJ12" s="220"/>
      <c r="CK12" s="220"/>
      <c r="CL12" s="220"/>
      <c r="CM12" s="220"/>
      <c r="CN12" s="220"/>
      <c r="CO12" s="220"/>
      <c r="CP12" s="220"/>
      <c r="CQ12" s="220"/>
      <c r="CR12" s="220"/>
      <c r="CS12" s="220"/>
      <c r="CT12" s="220"/>
      <c r="CU12" s="220"/>
      <c r="CV12" s="220"/>
      <c r="CW12" s="220"/>
      <c r="CX12" s="220"/>
      <c r="CY12" s="220"/>
      <c r="CZ12" s="220"/>
      <c r="DA12" s="220"/>
      <c r="DB12" s="220"/>
      <c r="DC12" s="220"/>
      <c r="DD12" s="220"/>
    </row>
    <row r="13" spans="1:108" ht="12.75" customHeight="1" x14ac:dyDescent="0.25">
      <c r="A13" s="409" t="s">
        <v>299</v>
      </c>
      <c r="B13" s="206">
        <v>8805.9282775699958</v>
      </c>
      <c r="C13" s="206">
        <v>5200.4049817299883</v>
      </c>
      <c r="D13" s="206">
        <v>704.02851206000071</v>
      </c>
      <c r="E13" s="206">
        <v>1507.3614952499995</v>
      </c>
      <c r="F13" s="206">
        <v>5015.4081944599984</v>
      </c>
      <c r="G13" s="206">
        <v>1760.3955758699999</v>
      </c>
      <c r="H13" s="206">
        <v>2610.52186987</v>
      </c>
      <c r="I13" s="206">
        <v>1109.8642471999999</v>
      </c>
      <c r="J13" s="206">
        <v>527.43705378000004</v>
      </c>
      <c r="K13" s="206">
        <v>757.27657438999995</v>
      </c>
      <c r="L13" s="206">
        <v>2660.5916661400006</v>
      </c>
      <c r="M13" s="206">
        <v>607.59806528000001</v>
      </c>
      <c r="N13" s="206">
        <v>898.85196486000007</v>
      </c>
      <c r="O13" s="206">
        <v>5.6530542500000003</v>
      </c>
      <c r="P13" s="206">
        <v>207.48325136000005</v>
      </c>
      <c r="Q13" s="206">
        <v>145.03593559000001</v>
      </c>
      <c r="R13" s="206">
        <v>40.611891850000006</v>
      </c>
      <c r="S13" s="206">
        <v>42.694678909999993</v>
      </c>
      <c r="T13" s="206">
        <v>53.815402970000001</v>
      </c>
      <c r="U13" s="206">
        <v>200.75978943000001</v>
      </c>
      <c r="V13" s="206">
        <v>281.51920040000005</v>
      </c>
      <c r="W13" s="206">
        <v>16.84200259</v>
      </c>
      <c r="X13" s="206">
        <v>71.445495980000004</v>
      </c>
      <c r="Y13" s="206">
        <v>426.93082125000029</v>
      </c>
      <c r="Z13" s="206">
        <v>109.37455143999999</v>
      </c>
      <c r="AA13" s="206">
        <v>204.28791037999994</v>
      </c>
      <c r="AB13" s="206">
        <v>0</v>
      </c>
      <c r="AC13" s="206">
        <v>201.24829808999999</v>
      </c>
      <c r="AD13" s="206">
        <v>61.796575919999988</v>
      </c>
      <c r="AE13" s="206">
        <v>4.2613703200000002</v>
      </c>
      <c r="AF13" s="206">
        <v>74.35188832999998</v>
      </c>
      <c r="AG13" s="206">
        <v>65.172900810000016</v>
      </c>
      <c r="AH13" s="206">
        <v>12.052187139999999</v>
      </c>
      <c r="AI13" s="206">
        <v>8.9453975900000007</v>
      </c>
      <c r="AJ13" s="207">
        <v>60.860733010000004</v>
      </c>
      <c r="BV13" s="220"/>
      <c r="BW13" s="220"/>
      <c r="BX13" s="220"/>
      <c r="BY13" s="220"/>
      <c r="BZ13" s="220"/>
      <c r="CA13" s="220"/>
      <c r="CB13" s="220"/>
      <c r="CC13" s="220"/>
      <c r="CD13" s="220"/>
      <c r="CE13" s="220"/>
      <c r="CF13" s="220"/>
      <c r="CG13" s="220"/>
      <c r="CH13" s="220"/>
      <c r="CI13" s="220"/>
      <c r="CJ13" s="220"/>
      <c r="CK13" s="220"/>
      <c r="CL13" s="220"/>
      <c r="CM13" s="220"/>
      <c r="CN13" s="220"/>
      <c r="CO13" s="220"/>
      <c r="CP13" s="220"/>
      <c r="CQ13" s="220"/>
      <c r="CR13" s="220"/>
      <c r="CS13" s="220"/>
      <c r="CT13" s="220"/>
      <c r="CU13" s="220"/>
      <c r="CV13" s="220"/>
      <c r="CW13" s="220"/>
      <c r="CX13" s="220"/>
      <c r="CY13" s="220"/>
      <c r="CZ13" s="220"/>
      <c r="DA13" s="220"/>
      <c r="DB13" s="220"/>
      <c r="DC13" s="220"/>
      <c r="DD13" s="220"/>
    </row>
    <row r="14" spans="1:108" ht="12.75" customHeight="1" x14ac:dyDescent="0.25">
      <c r="A14" s="409" t="s">
        <v>300</v>
      </c>
      <c r="B14" s="206">
        <v>779.91227709999987</v>
      </c>
      <c r="C14" s="206">
        <v>920.29117107000025</v>
      </c>
      <c r="D14" s="206">
        <v>249.82733473999997</v>
      </c>
      <c r="E14" s="206">
        <v>1641.1533659699996</v>
      </c>
      <c r="F14" s="206">
        <v>65.518608450000002</v>
      </c>
      <c r="G14" s="206">
        <v>932.6883800600001</v>
      </c>
      <c r="H14" s="206">
        <v>25.94700748</v>
      </c>
      <c r="I14" s="206">
        <v>92.73164718999999</v>
      </c>
      <c r="J14" s="206">
        <v>0.76350545999999997</v>
      </c>
      <c r="K14" s="206">
        <v>312.65822909999997</v>
      </c>
      <c r="L14" s="206">
        <v>249.65673171</v>
      </c>
      <c r="M14" s="206">
        <v>255.45543556999996</v>
      </c>
      <c r="N14" s="206">
        <v>25.69271565</v>
      </c>
      <c r="O14" s="206">
        <v>174.62115234999999</v>
      </c>
      <c r="P14" s="206">
        <v>104.42307278999999</v>
      </c>
      <c r="Q14" s="206">
        <v>11.28959442</v>
      </c>
      <c r="R14" s="206">
        <v>23.176546039999998</v>
      </c>
      <c r="S14" s="206">
        <v>474.53791763999993</v>
      </c>
      <c r="T14" s="206">
        <v>135.86431992999997</v>
      </c>
      <c r="U14" s="206">
        <v>10.900925000000001</v>
      </c>
      <c r="V14" s="206">
        <v>34.943279280000006</v>
      </c>
      <c r="W14" s="206">
        <v>26.139234690000002</v>
      </c>
      <c r="X14" s="206">
        <v>5.0000000000000004E-8</v>
      </c>
      <c r="Y14" s="206">
        <v>28.297988399999998</v>
      </c>
      <c r="Z14" s="206">
        <v>2.6856149900000004</v>
      </c>
      <c r="AA14" s="206">
        <v>0</v>
      </c>
      <c r="AB14" s="206">
        <v>0</v>
      </c>
      <c r="AC14" s="206">
        <v>1.66575104</v>
      </c>
      <c r="AD14" s="206">
        <v>4.8328401300000001</v>
      </c>
      <c r="AE14" s="206">
        <v>118.03717384999999</v>
      </c>
      <c r="AF14" s="206">
        <v>35.405335229999999</v>
      </c>
      <c r="AG14" s="206">
        <v>18.127230659999999</v>
      </c>
      <c r="AH14" s="206">
        <v>3.6430328600000004</v>
      </c>
      <c r="AI14" s="206">
        <v>0.61577567</v>
      </c>
      <c r="AJ14" s="207">
        <v>2.3930700000000002E-3</v>
      </c>
      <c r="BV14" s="220"/>
      <c r="BW14" s="220"/>
      <c r="BX14" s="220"/>
      <c r="BY14" s="220"/>
      <c r="BZ14" s="220"/>
      <c r="CA14" s="220"/>
      <c r="CB14" s="220"/>
      <c r="CC14" s="220"/>
      <c r="CD14" s="220"/>
      <c r="CE14" s="220"/>
      <c r="CF14" s="220"/>
      <c r="CG14" s="220"/>
      <c r="CH14" s="220"/>
      <c r="CI14" s="220"/>
      <c r="CJ14" s="220"/>
      <c r="CK14" s="220"/>
      <c r="CL14" s="220"/>
      <c r="CM14" s="220"/>
      <c r="CN14" s="220"/>
      <c r="CO14" s="220"/>
      <c r="CP14" s="220"/>
      <c r="CQ14" s="220"/>
      <c r="CR14" s="220"/>
      <c r="CS14" s="220"/>
      <c r="CT14" s="220"/>
      <c r="CU14" s="220"/>
      <c r="CV14" s="220"/>
      <c r="CW14" s="220"/>
      <c r="CX14" s="220"/>
      <c r="CY14" s="220"/>
      <c r="CZ14" s="220"/>
      <c r="DA14" s="220"/>
      <c r="DB14" s="220"/>
      <c r="DC14" s="220"/>
      <c r="DD14" s="220"/>
    </row>
    <row r="15" spans="1:108" ht="12.75" customHeight="1" x14ac:dyDescent="0.25">
      <c r="A15" s="409" t="s">
        <v>301</v>
      </c>
      <c r="B15" s="206">
        <v>244.79656584</v>
      </c>
      <c r="C15" s="206">
        <v>374.14693712000002</v>
      </c>
      <c r="D15" s="206">
        <v>116.14962825000001</v>
      </c>
      <c r="E15" s="206">
        <v>259.28973073000003</v>
      </c>
      <c r="F15" s="206">
        <v>404.88427961000019</v>
      </c>
      <c r="G15" s="206">
        <v>13.646092830000002</v>
      </c>
      <c r="H15" s="206">
        <v>142.66199494999998</v>
      </c>
      <c r="I15" s="206">
        <v>6.1881911400000007</v>
      </c>
      <c r="J15" s="206">
        <v>0.14992728</v>
      </c>
      <c r="K15" s="206">
        <v>0.33944354999999998</v>
      </c>
      <c r="L15" s="206">
        <v>14.604886200000001</v>
      </c>
      <c r="M15" s="206">
        <v>9.9160450500000028</v>
      </c>
      <c r="N15" s="206">
        <v>12.328993449999999</v>
      </c>
      <c r="O15" s="206">
        <v>18.759660180000001</v>
      </c>
      <c r="P15" s="206">
        <v>3.7859314699999995</v>
      </c>
      <c r="Q15" s="206">
        <v>20.972403490000001</v>
      </c>
      <c r="R15" s="206">
        <v>0</v>
      </c>
      <c r="S15" s="206">
        <v>36.093406969999997</v>
      </c>
      <c r="T15" s="206">
        <v>74.823527030000022</v>
      </c>
      <c r="U15" s="206">
        <v>2.1559109999999999E-2</v>
      </c>
      <c r="V15" s="206">
        <v>34.755483959999999</v>
      </c>
      <c r="W15" s="206">
        <v>0</v>
      </c>
      <c r="X15" s="206">
        <v>8.0000000000000002E-8</v>
      </c>
      <c r="Y15" s="206">
        <v>0</v>
      </c>
      <c r="Z15" s="206">
        <v>-0.17773207000000002</v>
      </c>
      <c r="AA15" s="206">
        <v>3.7582195199999999</v>
      </c>
      <c r="AB15" s="206">
        <v>0</v>
      </c>
      <c r="AC15" s="206">
        <v>0.16534879999999999</v>
      </c>
      <c r="AD15" s="206">
        <v>68.511250060000009</v>
      </c>
      <c r="AE15" s="206">
        <v>0</v>
      </c>
      <c r="AF15" s="206">
        <v>0</v>
      </c>
      <c r="AG15" s="206">
        <v>0.53571742000000011</v>
      </c>
      <c r="AH15" s="206">
        <v>0</v>
      </c>
      <c r="AI15" s="206">
        <v>0</v>
      </c>
      <c r="AJ15" s="207">
        <v>0.37979054000000001</v>
      </c>
      <c r="BV15" s="220"/>
      <c r="BW15" s="220"/>
      <c r="BX15" s="220"/>
      <c r="BY15" s="220"/>
      <c r="BZ15" s="220"/>
      <c r="CA15" s="220"/>
      <c r="CB15" s="220"/>
      <c r="CC15" s="220"/>
      <c r="CD15" s="220"/>
      <c r="CE15" s="220"/>
      <c r="CF15" s="220"/>
      <c r="CG15" s="220"/>
      <c r="CH15" s="220"/>
      <c r="CI15" s="220"/>
      <c r="CJ15" s="220"/>
      <c r="CK15" s="220"/>
      <c r="CL15" s="220"/>
      <c r="CM15" s="220"/>
      <c r="CN15" s="220"/>
      <c r="CO15" s="220"/>
      <c r="CP15" s="220"/>
      <c r="CQ15" s="220"/>
      <c r="CR15" s="220"/>
      <c r="CS15" s="220"/>
      <c r="CT15" s="220"/>
      <c r="CU15" s="220"/>
      <c r="CV15" s="220"/>
      <c r="CW15" s="220"/>
      <c r="CX15" s="220"/>
      <c r="CY15" s="220"/>
      <c r="CZ15" s="220"/>
      <c r="DA15" s="220"/>
      <c r="DB15" s="220"/>
      <c r="DC15" s="220"/>
      <c r="DD15" s="220"/>
    </row>
    <row r="16" spans="1:108" ht="12.75" customHeight="1" x14ac:dyDescent="0.25">
      <c r="A16" s="409" t="s">
        <v>302</v>
      </c>
      <c r="B16" s="206">
        <v>657.78237054999977</v>
      </c>
      <c r="C16" s="206">
        <v>2449.1354861700006</v>
      </c>
      <c r="D16" s="206">
        <v>11913.266744599998</v>
      </c>
      <c r="E16" s="206">
        <v>3678.6974100099992</v>
      </c>
      <c r="F16" s="206">
        <v>81.165353889999992</v>
      </c>
      <c r="G16" s="206">
        <v>65.662152879999994</v>
      </c>
      <c r="H16" s="206">
        <v>760.47925084999997</v>
      </c>
      <c r="I16" s="206">
        <v>350.14855965000015</v>
      </c>
      <c r="J16" s="206">
        <v>203.10767061999999</v>
      </c>
      <c r="K16" s="206">
        <v>84.231040900000082</v>
      </c>
      <c r="L16" s="206">
        <v>305.62124342999999</v>
      </c>
      <c r="M16" s="206">
        <v>57.52504046</v>
      </c>
      <c r="N16" s="206">
        <v>5007.6855174800012</v>
      </c>
      <c r="O16" s="206">
        <v>57.077658140000004</v>
      </c>
      <c r="P16" s="206">
        <v>15.082486879999999</v>
      </c>
      <c r="Q16" s="206">
        <v>48.511667610000003</v>
      </c>
      <c r="R16" s="206">
        <v>11.12855792</v>
      </c>
      <c r="S16" s="206">
        <v>6.470295329999999</v>
      </c>
      <c r="T16" s="206">
        <v>82.405877239999981</v>
      </c>
      <c r="U16" s="206">
        <v>4.1095349900000002</v>
      </c>
      <c r="V16" s="206">
        <v>339.85046348999992</v>
      </c>
      <c r="W16" s="206">
        <v>13.203761439999997</v>
      </c>
      <c r="X16" s="206">
        <v>322.9693267099999</v>
      </c>
      <c r="Y16" s="206">
        <v>9.7929313399999991</v>
      </c>
      <c r="Z16" s="206">
        <v>299.59037776000002</v>
      </c>
      <c r="AA16" s="206">
        <v>62.640573839999995</v>
      </c>
      <c r="AB16" s="206">
        <v>0.12101731</v>
      </c>
      <c r="AC16" s="206">
        <v>85.710526829999992</v>
      </c>
      <c r="AD16" s="206">
        <v>27.307338770000005</v>
      </c>
      <c r="AE16" s="206">
        <v>36.716337440000004</v>
      </c>
      <c r="AF16" s="206">
        <v>12.551381070000003</v>
      </c>
      <c r="AG16" s="206">
        <v>11.164352580000003</v>
      </c>
      <c r="AH16" s="206">
        <v>1.8674134499999999</v>
      </c>
      <c r="AI16" s="206">
        <v>0</v>
      </c>
      <c r="AJ16" s="207">
        <v>15.11591831</v>
      </c>
      <c r="BV16" s="220"/>
      <c r="BW16" s="220"/>
      <c r="BX16" s="220"/>
      <c r="BY16" s="220"/>
      <c r="BZ16" s="220"/>
      <c r="CA16" s="220"/>
      <c r="CB16" s="220"/>
      <c r="CC16" s="220"/>
      <c r="CD16" s="220"/>
      <c r="CE16" s="220"/>
      <c r="CF16" s="220"/>
      <c r="CG16" s="220"/>
      <c r="CH16" s="220"/>
      <c r="CI16" s="220"/>
      <c r="CJ16" s="220"/>
      <c r="CK16" s="220"/>
      <c r="CL16" s="220"/>
      <c r="CM16" s="220"/>
      <c r="CN16" s="220"/>
      <c r="CO16" s="220"/>
      <c r="CP16" s="220"/>
      <c r="CQ16" s="220"/>
      <c r="CR16" s="220"/>
      <c r="CS16" s="220"/>
      <c r="CT16" s="220"/>
      <c r="CU16" s="220"/>
      <c r="CV16" s="220"/>
      <c r="CW16" s="220"/>
      <c r="CX16" s="220"/>
      <c r="CY16" s="220"/>
      <c r="CZ16" s="220"/>
      <c r="DA16" s="220"/>
      <c r="DB16" s="220"/>
      <c r="DC16" s="220"/>
      <c r="DD16" s="220"/>
    </row>
    <row r="17" spans="1:108" ht="12.75" customHeight="1" x14ac:dyDescent="0.25">
      <c r="A17" s="409" t="s">
        <v>303</v>
      </c>
      <c r="B17" s="206">
        <v>19867.313953659999</v>
      </c>
      <c r="C17" s="206">
        <v>38288.501661710085</v>
      </c>
      <c r="D17" s="206">
        <v>18281.471853669984</v>
      </c>
      <c r="E17" s="206">
        <v>7047.162749449999</v>
      </c>
      <c r="F17" s="206">
        <v>4114.6820391599995</v>
      </c>
      <c r="G17" s="206">
        <v>4141.2450542699999</v>
      </c>
      <c r="H17" s="206">
        <v>6036.9941208300033</v>
      </c>
      <c r="I17" s="206">
        <v>7333.2257783500027</v>
      </c>
      <c r="J17" s="206">
        <v>2843.8625179599994</v>
      </c>
      <c r="K17" s="206">
        <v>1182.96444219</v>
      </c>
      <c r="L17" s="206">
        <v>48.533683709999991</v>
      </c>
      <c r="M17" s="206">
        <v>684.33146099000021</v>
      </c>
      <c r="N17" s="206">
        <v>66.817634220000002</v>
      </c>
      <c r="O17" s="206">
        <v>0.64043852000000001</v>
      </c>
      <c r="P17" s="206">
        <v>60.367643410000014</v>
      </c>
      <c r="Q17" s="206">
        <v>375.50496257000003</v>
      </c>
      <c r="R17" s="206">
        <v>185.24423628</v>
      </c>
      <c r="S17" s="206">
        <v>3.7712319500000002</v>
      </c>
      <c r="T17" s="206">
        <v>1483.8074902800008</v>
      </c>
      <c r="U17" s="206">
        <v>837.71881984999993</v>
      </c>
      <c r="V17" s="206">
        <v>665.56627386999992</v>
      </c>
      <c r="W17" s="206">
        <v>115.40771951000002</v>
      </c>
      <c r="X17" s="206">
        <v>43.36826104</v>
      </c>
      <c r="Y17" s="206">
        <v>303.28150771999998</v>
      </c>
      <c r="Z17" s="206">
        <v>805.72087183999986</v>
      </c>
      <c r="AA17" s="206">
        <v>3.0749858199999998</v>
      </c>
      <c r="AB17" s="206">
        <v>1330.6800965499999</v>
      </c>
      <c r="AC17" s="206">
        <v>14.79152451</v>
      </c>
      <c r="AD17" s="206">
        <v>289.66384666000005</v>
      </c>
      <c r="AE17" s="206">
        <v>56.887236350000002</v>
      </c>
      <c r="AF17" s="206">
        <v>10.380695330000002</v>
      </c>
      <c r="AG17" s="206">
        <v>112.23330161</v>
      </c>
      <c r="AH17" s="206">
        <v>99.840127740000014</v>
      </c>
      <c r="AI17" s="206">
        <v>0.45976988000000002</v>
      </c>
      <c r="AJ17" s="207">
        <v>78.189969819999988</v>
      </c>
      <c r="BV17" s="220"/>
      <c r="BW17" s="220"/>
      <c r="BX17" s="220"/>
      <c r="BY17" s="220"/>
      <c r="BZ17" s="220"/>
      <c r="CA17" s="220"/>
      <c r="CB17" s="220"/>
      <c r="CC17" s="220"/>
      <c r="CD17" s="220"/>
      <c r="CE17" s="220"/>
      <c r="CF17" s="220"/>
      <c r="CG17" s="220"/>
      <c r="CH17" s="220"/>
      <c r="CI17" s="220"/>
      <c r="CJ17" s="220"/>
      <c r="CK17" s="220"/>
      <c r="CL17" s="220"/>
      <c r="CM17" s="220"/>
      <c r="CN17" s="220"/>
      <c r="CO17" s="220"/>
      <c r="CP17" s="220"/>
      <c r="CQ17" s="220"/>
      <c r="CR17" s="220"/>
      <c r="CS17" s="220"/>
      <c r="CT17" s="220"/>
      <c r="CU17" s="220"/>
      <c r="CV17" s="220"/>
      <c r="CW17" s="220"/>
      <c r="CX17" s="220"/>
      <c r="CY17" s="220"/>
      <c r="CZ17" s="220"/>
      <c r="DA17" s="220"/>
      <c r="DB17" s="220"/>
      <c r="DC17" s="220"/>
      <c r="DD17" s="220"/>
    </row>
    <row r="18" spans="1:108" ht="12.75" customHeight="1" x14ac:dyDescent="0.25">
      <c r="A18" s="409" t="s">
        <v>304</v>
      </c>
      <c r="B18" s="206">
        <v>765.58436652000012</v>
      </c>
      <c r="C18" s="206">
        <v>6503.1344297299847</v>
      </c>
      <c r="D18" s="206">
        <v>170.55838215999998</v>
      </c>
      <c r="E18" s="206">
        <v>360.47529064999992</v>
      </c>
      <c r="F18" s="206">
        <v>66.573734119999997</v>
      </c>
      <c r="G18" s="206">
        <v>20.636478009999998</v>
      </c>
      <c r="H18" s="206">
        <v>465.35876901999973</v>
      </c>
      <c r="I18" s="206">
        <v>361.82972675999986</v>
      </c>
      <c r="J18" s="206">
        <v>2407.8028368599994</v>
      </c>
      <c r="K18" s="206">
        <v>34.062300560000011</v>
      </c>
      <c r="L18" s="206">
        <v>23.211002539999996</v>
      </c>
      <c r="M18" s="206">
        <v>118.29649401999988</v>
      </c>
      <c r="N18" s="206">
        <v>21.230273019999998</v>
      </c>
      <c r="O18" s="206">
        <v>7.7651593699999992</v>
      </c>
      <c r="P18" s="206">
        <v>29.77942659</v>
      </c>
      <c r="Q18" s="206">
        <v>462.70618101999992</v>
      </c>
      <c r="R18" s="206">
        <v>36.940806940000002</v>
      </c>
      <c r="S18" s="206">
        <v>0</v>
      </c>
      <c r="T18" s="206">
        <v>352.13862692000009</v>
      </c>
      <c r="U18" s="206">
        <v>418.84989468000003</v>
      </c>
      <c r="V18" s="206">
        <v>226.51296792999983</v>
      </c>
      <c r="W18" s="206">
        <v>76.424729750000026</v>
      </c>
      <c r="X18" s="206">
        <v>1.5211724100000001</v>
      </c>
      <c r="Y18" s="206">
        <v>8.9229767400000011</v>
      </c>
      <c r="Z18" s="206">
        <v>30.970210240000004</v>
      </c>
      <c r="AA18" s="206">
        <v>0.41106727000000004</v>
      </c>
      <c r="AB18" s="206">
        <v>0</v>
      </c>
      <c r="AC18" s="206">
        <v>97.0338335</v>
      </c>
      <c r="AD18" s="206">
        <v>252.06398593</v>
      </c>
      <c r="AE18" s="206">
        <v>3.1177114499999998</v>
      </c>
      <c r="AF18" s="206">
        <v>50.147752480000001</v>
      </c>
      <c r="AG18" s="206">
        <v>3.8593486000000006</v>
      </c>
      <c r="AH18" s="206">
        <v>147.63349455000002</v>
      </c>
      <c r="AI18" s="206">
        <v>85.933650739999976</v>
      </c>
      <c r="AJ18" s="207">
        <v>7.1827836600000001</v>
      </c>
      <c r="BV18" s="220"/>
      <c r="BW18" s="220"/>
      <c r="BX18" s="220"/>
      <c r="BY18" s="220"/>
      <c r="BZ18" s="220"/>
      <c r="CA18" s="220"/>
      <c r="CB18" s="220"/>
      <c r="CC18" s="220"/>
      <c r="CD18" s="220"/>
      <c r="CE18" s="220"/>
      <c r="CF18" s="220"/>
      <c r="CG18" s="220"/>
      <c r="CH18" s="220"/>
      <c r="CI18" s="220"/>
      <c r="CJ18" s="220"/>
      <c r="CK18" s="220"/>
      <c r="CL18" s="220"/>
      <c r="CM18" s="220"/>
      <c r="CN18" s="220"/>
      <c r="CO18" s="220"/>
      <c r="CP18" s="220"/>
      <c r="CQ18" s="220"/>
      <c r="CR18" s="220"/>
      <c r="CS18" s="220"/>
      <c r="CT18" s="220"/>
      <c r="CU18" s="220"/>
      <c r="CV18" s="220"/>
      <c r="CW18" s="220"/>
      <c r="CX18" s="220"/>
      <c r="CY18" s="220"/>
      <c r="CZ18" s="220"/>
      <c r="DA18" s="220"/>
      <c r="DB18" s="220"/>
      <c r="DC18" s="220"/>
      <c r="DD18" s="220"/>
    </row>
    <row r="19" spans="1:108" ht="12.75" customHeight="1" x14ac:dyDescent="0.25">
      <c r="A19" s="410" t="s">
        <v>434</v>
      </c>
      <c r="B19" s="206">
        <v>4257.9385719699994</v>
      </c>
      <c r="C19" s="206">
        <v>7531.7100763299995</v>
      </c>
      <c r="D19" s="206">
        <v>1992.0995468499989</v>
      </c>
      <c r="E19" s="206">
        <v>4506.6090335000026</v>
      </c>
      <c r="F19" s="206">
        <v>4503.4839912499992</v>
      </c>
      <c r="G19" s="206">
        <v>1030.8799086000004</v>
      </c>
      <c r="H19" s="206">
        <v>1015.4684458999992</v>
      </c>
      <c r="I19" s="206">
        <v>905.50501376000045</v>
      </c>
      <c r="J19" s="206">
        <v>288.49622502</v>
      </c>
      <c r="K19" s="206">
        <v>269.54266944999995</v>
      </c>
      <c r="L19" s="206">
        <v>76.628644190000003</v>
      </c>
      <c r="M19" s="206">
        <v>213.77975028000006</v>
      </c>
      <c r="N19" s="206">
        <v>355.00363506000008</v>
      </c>
      <c r="O19" s="206">
        <v>68.077052740000013</v>
      </c>
      <c r="P19" s="206">
        <v>467.68927055000023</v>
      </c>
      <c r="Q19" s="206">
        <v>419.2700533200001</v>
      </c>
      <c r="R19" s="206">
        <v>24.090670760000002</v>
      </c>
      <c r="S19" s="206">
        <v>500.53196032000005</v>
      </c>
      <c r="T19" s="206">
        <v>485.23930850999983</v>
      </c>
      <c r="U19" s="206">
        <v>60.753820450000013</v>
      </c>
      <c r="V19" s="206">
        <v>228.15406434999997</v>
      </c>
      <c r="W19" s="206">
        <v>120.22198449000001</v>
      </c>
      <c r="X19" s="206">
        <v>109.34820130000003</v>
      </c>
      <c r="Y19" s="206">
        <v>27.301598290000001</v>
      </c>
      <c r="Z19" s="206">
        <v>16.766540509999995</v>
      </c>
      <c r="AA19" s="206">
        <v>33.975584939999997</v>
      </c>
      <c r="AB19" s="206">
        <v>2.1486617400000001</v>
      </c>
      <c r="AC19" s="206">
        <v>138.90518322</v>
      </c>
      <c r="AD19" s="206">
        <v>146.68381282000007</v>
      </c>
      <c r="AE19" s="206">
        <v>7.2476973600000001</v>
      </c>
      <c r="AF19" s="206">
        <v>59.030557659999999</v>
      </c>
      <c r="AG19" s="206">
        <v>27.762218590000014</v>
      </c>
      <c r="AH19" s="206">
        <v>156.71456622000002</v>
      </c>
      <c r="AI19" s="206">
        <v>52.15260439</v>
      </c>
      <c r="AJ19" s="207">
        <v>9.4697058400000031</v>
      </c>
      <c r="BV19" s="220"/>
      <c r="BW19" s="220"/>
      <c r="BX19" s="220"/>
      <c r="BY19" s="220"/>
      <c r="BZ19" s="220"/>
      <c r="CA19" s="220"/>
      <c r="CB19" s="220"/>
      <c r="CC19" s="220"/>
      <c r="CD19" s="220"/>
      <c r="CE19" s="220"/>
      <c r="CF19" s="220"/>
      <c r="CG19" s="220"/>
      <c r="CH19" s="220"/>
      <c r="CI19" s="220"/>
      <c r="CJ19" s="220"/>
      <c r="CK19" s="220"/>
      <c r="CL19" s="220"/>
      <c r="CM19" s="220"/>
      <c r="CN19" s="220"/>
      <c r="CO19" s="220"/>
      <c r="CP19" s="220"/>
      <c r="CQ19" s="220"/>
      <c r="CR19" s="220"/>
      <c r="CS19" s="220"/>
      <c r="CT19" s="220"/>
      <c r="CU19" s="220"/>
      <c r="CV19" s="220"/>
      <c r="CW19" s="220"/>
      <c r="CX19" s="220"/>
      <c r="CY19" s="220"/>
      <c r="CZ19" s="220"/>
      <c r="DA19" s="220"/>
      <c r="DB19" s="220"/>
      <c r="DC19" s="220"/>
      <c r="DD19" s="220"/>
    </row>
    <row r="20" spans="1:108" ht="12.75" customHeight="1" x14ac:dyDescent="0.25">
      <c r="A20" s="144"/>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6"/>
    </row>
    <row r="21" spans="1:108" ht="9.75" customHeight="1" x14ac:dyDescent="0.25">
      <c r="A21" s="303"/>
      <c r="AJ21" s="27"/>
    </row>
    <row r="22" spans="1:108" ht="9.75" customHeight="1" x14ac:dyDescent="0.25">
      <c r="A22" s="442" t="s">
        <v>306</v>
      </c>
      <c r="B22" s="442"/>
      <c r="C22" s="442"/>
      <c r="D22" s="442"/>
      <c r="E22" s="442"/>
      <c r="F22" s="442"/>
      <c r="G22" s="204"/>
      <c r="H22" s="204"/>
      <c r="I22" s="204"/>
      <c r="J22" s="204"/>
      <c r="K22" s="204"/>
      <c r="L22" s="204"/>
      <c r="M22" s="204"/>
      <c r="N22" s="204"/>
      <c r="O22" s="204"/>
      <c r="P22" s="204"/>
      <c r="Q22" s="204"/>
      <c r="R22" s="204"/>
      <c r="S22" s="204"/>
      <c r="T22" s="204"/>
      <c r="U22" s="204"/>
      <c r="V22" s="204"/>
      <c r="W22" s="204"/>
      <c r="X22" s="204"/>
      <c r="Y22" s="204"/>
      <c r="Z22" s="204"/>
      <c r="AA22" s="204"/>
      <c r="AB22" s="204"/>
      <c r="AC22" s="204"/>
      <c r="AD22" s="204"/>
      <c r="AE22" s="204"/>
      <c r="AF22" s="204"/>
      <c r="AG22" s="204"/>
      <c r="AH22" s="204"/>
      <c r="AI22" s="204"/>
      <c r="AJ22" s="301"/>
    </row>
    <row r="23" spans="1:108" ht="9.75" customHeight="1" x14ac:dyDescent="0.25">
      <c r="A23" s="352" t="s">
        <v>433</v>
      </c>
      <c r="B23" s="412"/>
      <c r="C23" s="413"/>
      <c r="D23" s="413"/>
      <c r="E23" s="413"/>
      <c r="F23" s="413"/>
      <c r="G23" s="204"/>
      <c r="H23" s="204"/>
      <c r="I23" s="204"/>
      <c r="J23" s="204"/>
      <c r="K23" s="204"/>
      <c r="L23" s="204"/>
      <c r="M23" s="204"/>
      <c r="N23" s="204"/>
      <c r="O23" s="204"/>
      <c r="P23" s="204"/>
      <c r="Q23" s="204"/>
      <c r="R23" s="204"/>
      <c r="S23" s="204"/>
      <c r="T23" s="204"/>
      <c r="U23" s="204"/>
      <c r="V23" s="204"/>
      <c r="W23" s="204"/>
      <c r="X23" s="261"/>
      <c r="Y23" s="204"/>
      <c r="Z23" s="204"/>
      <c r="AA23" s="204"/>
      <c r="AB23" s="204"/>
      <c r="AC23" s="204"/>
      <c r="AD23" s="204"/>
      <c r="AE23" s="204"/>
      <c r="AF23" s="204"/>
      <c r="AG23" s="204"/>
      <c r="AH23" s="204"/>
      <c r="AI23" s="204"/>
      <c r="AJ23" s="301"/>
    </row>
    <row r="24" spans="1:108" ht="9.75" customHeight="1" x14ac:dyDescent="0.25">
      <c r="A24" s="411" t="s">
        <v>305</v>
      </c>
      <c r="B24" s="414"/>
      <c r="C24" s="411"/>
      <c r="D24" s="411"/>
      <c r="E24" s="411"/>
      <c r="F24" s="411"/>
      <c r="G24" s="204"/>
      <c r="H24" s="204"/>
      <c r="I24" s="204"/>
      <c r="J24" s="204"/>
      <c r="K24" s="204"/>
      <c r="L24" s="204"/>
      <c r="M24" s="204"/>
      <c r="N24" s="204"/>
      <c r="O24" s="204"/>
      <c r="P24" s="204"/>
      <c r="Q24" s="204"/>
      <c r="R24" s="204"/>
      <c r="S24" s="204"/>
      <c r="T24" s="204"/>
      <c r="U24" s="204"/>
      <c r="V24" s="204"/>
      <c r="W24" s="204"/>
      <c r="X24" s="204"/>
      <c r="Y24" s="204"/>
      <c r="Z24" s="204"/>
      <c r="AA24" s="204"/>
      <c r="AB24" s="204"/>
      <c r="AC24" s="204"/>
      <c r="AD24" s="204"/>
      <c r="AE24" s="204"/>
      <c r="AF24" s="204"/>
      <c r="AG24" s="204"/>
      <c r="AH24" s="204"/>
      <c r="AI24" s="204"/>
      <c r="AJ24" s="301"/>
    </row>
    <row r="25" spans="1:108" x14ac:dyDescent="0.25">
      <c r="A25" s="196"/>
      <c r="B25" s="329"/>
      <c r="C25" s="329"/>
      <c r="D25" s="329"/>
      <c r="E25" s="329"/>
      <c r="F25" s="329"/>
      <c r="G25" s="329"/>
      <c r="H25" s="329"/>
      <c r="I25" s="329"/>
      <c r="J25" s="329"/>
      <c r="K25" s="329"/>
      <c r="L25" s="329"/>
      <c r="M25" s="329"/>
      <c r="N25" s="329"/>
      <c r="O25" s="329"/>
      <c r="P25" s="329"/>
      <c r="Q25" s="329"/>
      <c r="R25" s="329"/>
      <c r="S25" s="329"/>
      <c r="T25" s="329"/>
      <c r="U25" s="329"/>
      <c r="V25" s="329"/>
      <c r="W25" s="329"/>
      <c r="X25" s="329"/>
      <c r="Y25" s="329"/>
      <c r="Z25" s="329"/>
      <c r="AA25" s="329"/>
      <c r="AB25" s="329"/>
      <c r="AC25" s="329"/>
      <c r="AD25" s="329"/>
      <c r="AE25" s="329"/>
      <c r="AF25" s="329"/>
      <c r="AG25" s="329"/>
      <c r="AH25" s="329"/>
      <c r="AI25" s="329"/>
      <c r="AJ25" s="330"/>
    </row>
    <row r="26" spans="1:108" x14ac:dyDescent="0.25">
      <c r="A26" s="196"/>
      <c r="AJ26" s="331"/>
    </row>
    <row r="27" spans="1:108" ht="38.25" customHeight="1" x14ac:dyDescent="0.25">
      <c r="A27" s="305" t="s">
        <v>288</v>
      </c>
      <c r="B27" s="229" t="s">
        <v>91</v>
      </c>
      <c r="C27" s="229" t="s">
        <v>92</v>
      </c>
      <c r="D27" s="229" t="s">
        <v>93</v>
      </c>
      <c r="E27" s="229" t="s">
        <v>94</v>
      </c>
      <c r="F27" s="229" t="s">
        <v>95</v>
      </c>
      <c r="G27" s="229" t="s">
        <v>96</v>
      </c>
      <c r="H27" s="229" t="s">
        <v>97</v>
      </c>
      <c r="I27" s="229" t="s">
        <v>98</v>
      </c>
      <c r="J27" s="229" t="s">
        <v>100</v>
      </c>
      <c r="K27" s="229" t="s">
        <v>99</v>
      </c>
      <c r="L27" s="229" t="s">
        <v>1</v>
      </c>
      <c r="M27" s="229" t="s">
        <v>102</v>
      </c>
      <c r="N27" s="229" t="s">
        <v>101</v>
      </c>
      <c r="O27" s="229" t="s">
        <v>104</v>
      </c>
      <c r="P27" s="229" t="s">
        <v>103</v>
      </c>
      <c r="Q27" s="229" t="s">
        <v>111</v>
      </c>
      <c r="R27" s="229" t="s">
        <v>3</v>
      </c>
      <c r="S27" s="229" t="s">
        <v>107</v>
      </c>
      <c r="T27" s="229" t="s">
        <v>106</v>
      </c>
      <c r="U27" s="229" t="s">
        <v>2</v>
      </c>
      <c r="V27" s="229" t="s">
        <v>108</v>
      </c>
      <c r="W27" s="229" t="s">
        <v>105</v>
      </c>
      <c r="X27" s="229" t="s">
        <v>109</v>
      </c>
      <c r="Y27" s="229" t="s">
        <v>110</v>
      </c>
      <c r="Z27" s="229" t="s">
        <v>5</v>
      </c>
      <c r="AA27" s="229" t="s">
        <v>112</v>
      </c>
      <c r="AB27" s="229" t="s">
        <v>115</v>
      </c>
      <c r="AC27" s="229" t="s">
        <v>114</v>
      </c>
      <c r="AD27" s="229" t="s">
        <v>116</v>
      </c>
      <c r="AE27" s="229" t="s">
        <v>117</v>
      </c>
      <c r="AF27" s="229" t="s">
        <v>4</v>
      </c>
      <c r="AG27" s="229" t="s">
        <v>113</v>
      </c>
      <c r="AH27" s="229" t="s">
        <v>6</v>
      </c>
      <c r="AI27" s="229" t="s">
        <v>8</v>
      </c>
      <c r="AJ27" s="232" t="s">
        <v>118</v>
      </c>
    </row>
    <row r="28" spans="1:108" ht="12.75" customHeight="1" x14ac:dyDescent="0.25">
      <c r="A28" s="143" t="s">
        <v>436</v>
      </c>
      <c r="B28" s="177">
        <v>90332.019479770112</v>
      </c>
      <c r="C28" s="177">
        <v>69047.680582229747</v>
      </c>
      <c r="D28" s="177">
        <v>39043.667885230039</v>
      </c>
      <c r="E28" s="177">
        <v>27063.254044819994</v>
      </c>
      <c r="F28" s="177">
        <v>18436.925815109997</v>
      </c>
      <c r="G28" s="177">
        <v>17110.251253250008</v>
      </c>
      <c r="H28" s="177">
        <v>15549.003821809982</v>
      </c>
      <c r="I28" s="177">
        <v>11062.621907340003</v>
      </c>
      <c r="J28" s="177">
        <v>8323.3809568299948</v>
      </c>
      <c r="K28" s="177">
        <v>7574.2380058499957</v>
      </c>
      <c r="L28" s="177">
        <v>7199.6837224900009</v>
      </c>
      <c r="M28" s="177">
        <v>6267.3546573099993</v>
      </c>
      <c r="N28" s="177">
        <v>4257.5489816799918</v>
      </c>
      <c r="O28" s="177">
        <v>3607.3901081999993</v>
      </c>
      <c r="P28" s="177">
        <v>3509.8214460699996</v>
      </c>
      <c r="Q28" s="177">
        <v>3048.608244</v>
      </c>
      <c r="R28" s="177">
        <v>2993.832989640006</v>
      </c>
      <c r="S28" s="177">
        <v>2977.6513103400011</v>
      </c>
      <c r="T28" s="177">
        <v>2636.9376085699978</v>
      </c>
      <c r="U28" s="177">
        <v>2625.5186975900001</v>
      </c>
      <c r="V28" s="177">
        <v>2436.1772854500005</v>
      </c>
      <c r="W28" s="177">
        <v>2303.7439032099996</v>
      </c>
      <c r="X28" s="177">
        <v>2220.8717325800003</v>
      </c>
      <c r="Y28" s="177">
        <v>1614.1868751099998</v>
      </c>
      <c r="Z28" s="177">
        <v>1365.6590922100011</v>
      </c>
      <c r="AA28" s="177">
        <v>1247.8058866599999</v>
      </c>
      <c r="AB28" s="177">
        <v>1004.79956193</v>
      </c>
      <c r="AC28" s="177">
        <v>899.16914928000017</v>
      </c>
      <c r="AD28" s="177">
        <v>851.84521178</v>
      </c>
      <c r="AE28" s="177">
        <v>841.58138343999963</v>
      </c>
      <c r="AF28" s="177">
        <v>742.82931039000016</v>
      </c>
      <c r="AG28" s="177">
        <v>572.52369997000005</v>
      </c>
      <c r="AH28" s="177">
        <v>422.15691550999981</v>
      </c>
      <c r="AI28" s="177">
        <v>419.75970526999976</v>
      </c>
      <c r="AJ28" s="178">
        <v>380.88090662999997</v>
      </c>
      <c r="BV28" s="220"/>
      <c r="BW28" s="220"/>
      <c r="BX28" s="220"/>
      <c r="BY28" s="220"/>
      <c r="BZ28" s="220"/>
      <c r="CA28" s="220"/>
      <c r="CB28" s="220"/>
      <c r="CC28" s="220"/>
      <c r="CD28" s="220"/>
      <c r="CE28" s="220"/>
      <c r="CF28" s="220"/>
      <c r="CG28" s="220"/>
      <c r="CH28" s="220"/>
      <c r="CI28" s="220"/>
      <c r="CJ28" s="220"/>
      <c r="CK28" s="220"/>
      <c r="CL28" s="220"/>
      <c r="CM28" s="220"/>
      <c r="CN28" s="220"/>
      <c r="CO28" s="220"/>
      <c r="CP28" s="220"/>
      <c r="CQ28" s="220"/>
      <c r="CR28" s="220"/>
      <c r="CS28" s="220"/>
      <c r="CT28" s="220"/>
      <c r="CU28" s="220"/>
      <c r="CV28" s="220"/>
      <c r="CW28" s="220"/>
      <c r="CX28" s="220"/>
      <c r="CY28" s="220"/>
      <c r="CZ28" s="220"/>
      <c r="DA28" s="220"/>
      <c r="DB28" s="220"/>
      <c r="DC28" s="220"/>
      <c r="DD28" s="220"/>
    </row>
    <row r="29" spans="1:108" ht="12.75" customHeight="1" x14ac:dyDescent="0.25">
      <c r="A29" s="142" t="s">
        <v>435</v>
      </c>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23"/>
    </row>
    <row r="30" spans="1:108" ht="12.75" customHeight="1" x14ac:dyDescent="0.25">
      <c r="A30" s="409" t="s">
        <v>294</v>
      </c>
      <c r="B30" s="206">
        <v>928.94911173250011</v>
      </c>
      <c r="C30" s="206">
        <v>1906.7136216050001</v>
      </c>
      <c r="D30" s="206">
        <v>164.60620416080005</v>
      </c>
      <c r="E30" s="206">
        <v>254.10954706489997</v>
      </c>
      <c r="F30" s="206">
        <v>135.26592168159996</v>
      </c>
      <c r="G30" s="206">
        <v>39.393202592200005</v>
      </c>
      <c r="H30" s="206">
        <v>81.247484673599985</v>
      </c>
      <c r="I30" s="206">
        <v>405.00710384940004</v>
      </c>
      <c r="J30" s="206">
        <v>74.461678572100013</v>
      </c>
      <c r="K30" s="206">
        <v>21.135533809999998</v>
      </c>
      <c r="L30" s="206">
        <v>422.13087655000004</v>
      </c>
      <c r="M30" s="206">
        <v>0.64741342000000002</v>
      </c>
      <c r="N30" s="206">
        <v>50.904447454499994</v>
      </c>
      <c r="O30" s="206">
        <v>34.960643794200003</v>
      </c>
      <c r="P30" s="206">
        <v>6.5795089500000001</v>
      </c>
      <c r="Q30" s="206">
        <v>0</v>
      </c>
      <c r="R30" s="206">
        <v>76.467173846899996</v>
      </c>
      <c r="S30" s="206">
        <v>26.729859960499997</v>
      </c>
      <c r="T30" s="206">
        <v>0.49064962000000001</v>
      </c>
      <c r="U30" s="206">
        <v>20.918402582199999</v>
      </c>
      <c r="V30" s="206">
        <v>27.781724114100001</v>
      </c>
      <c r="W30" s="206">
        <v>190.70687079279998</v>
      </c>
      <c r="X30" s="206">
        <v>7.1363559900000002</v>
      </c>
      <c r="Y30" s="206">
        <v>0.43072584999999997</v>
      </c>
      <c r="Z30" s="206">
        <v>6.4769804000000004</v>
      </c>
      <c r="AA30" s="206">
        <v>8.706444298000001</v>
      </c>
      <c r="AB30" s="206">
        <v>59.069724316699997</v>
      </c>
      <c r="AC30" s="206">
        <v>0</v>
      </c>
      <c r="AD30" s="206">
        <v>2.3311102600000004</v>
      </c>
      <c r="AE30" s="206">
        <v>1.5355199199999998</v>
      </c>
      <c r="AF30" s="206">
        <v>60.4222664503</v>
      </c>
      <c r="AG30" s="206">
        <v>0</v>
      </c>
      <c r="AH30" s="206">
        <v>3.6052498000000002E-2</v>
      </c>
      <c r="AI30" s="206">
        <v>0</v>
      </c>
      <c r="AJ30" s="207">
        <v>124.02232700820001</v>
      </c>
      <c r="BV30" s="220"/>
      <c r="BW30" s="220"/>
      <c r="BX30" s="220"/>
      <c r="BY30" s="220"/>
      <c r="BZ30" s="220"/>
      <c r="CA30" s="220"/>
      <c r="CB30" s="220"/>
      <c r="CC30" s="220"/>
      <c r="CD30" s="220"/>
      <c r="CE30" s="220"/>
      <c r="CF30" s="220"/>
      <c r="CG30" s="220"/>
      <c r="CH30" s="220"/>
      <c r="CI30" s="220"/>
      <c r="CJ30" s="220"/>
      <c r="CK30" s="220"/>
      <c r="CL30" s="220"/>
      <c r="CM30" s="220"/>
      <c r="CN30" s="220"/>
      <c r="CO30" s="220"/>
      <c r="CP30" s="220"/>
      <c r="CQ30" s="220"/>
      <c r="CR30" s="220"/>
      <c r="CS30" s="220"/>
      <c r="CT30" s="220"/>
      <c r="CU30" s="220"/>
      <c r="CV30" s="220"/>
      <c r="CW30" s="220"/>
      <c r="CX30" s="220"/>
      <c r="CY30" s="220"/>
      <c r="CZ30" s="220"/>
      <c r="DA30" s="220"/>
      <c r="DB30" s="220"/>
      <c r="DC30" s="220"/>
      <c r="DD30" s="220"/>
    </row>
    <row r="31" spans="1:108" ht="12.75" customHeight="1" x14ac:dyDescent="0.25">
      <c r="A31" s="409" t="s">
        <v>295</v>
      </c>
      <c r="B31" s="206">
        <v>5050.9049684678002</v>
      </c>
      <c r="C31" s="206">
        <v>4942.0516903721</v>
      </c>
      <c r="D31" s="206">
        <v>4844.2315377215</v>
      </c>
      <c r="E31" s="206">
        <v>6557.3580498191996</v>
      </c>
      <c r="F31" s="206">
        <v>721.23353746889995</v>
      </c>
      <c r="G31" s="206">
        <v>2284.3177539599997</v>
      </c>
      <c r="H31" s="206">
        <v>479.11416006729996</v>
      </c>
      <c r="I31" s="206">
        <v>200.0856150365</v>
      </c>
      <c r="J31" s="206">
        <v>0.26849181</v>
      </c>
      <c r="K31" s="206">
        <v>241.51341726800001</v>
      </c>
      <c r="L31" s="206">
        <v>1.47641548</v>
      </c>
      <c r="M31" s="206">
        <v>0.16831398599999997</v>
      </c>
      <c r="N31" s="206">
        <v>7.6652836789999999</v>
      </c>
      <c r="O31" s="206">
        <v>1.6142102834999998</v>
      </c>
      <c r="P31" s="206">
        <v>2575.5482110792</v>
      </c>
      <c r="Q31" s="206">
        <v>0</v>
      </c>
      <c r="R31" s="206">
        <v>12.220241907000002</v>
      </c>
      <c r="S31" s="206">
        <v>28.432473285499999</v>
      </c>
      <c r="T31" s="206">
        <v>61.798191899999999</v>
      </c>
      <c r="U31" s="206">
        <v>27.103659269999994</v>
      </c>
      <c r="V31" s="206">
        <v>3.1579302692</v>
      </c>
      <c r="W31" s="206">
        <v>557.35131836750008</v>
      </c>
      <c r="X31" s="206">
        <v>667.37418055000023</v>
      </c>
      <c r="Y31" s="206">
        <v>0.14220103000000001</v>
      </c>
      <c r="Z31" s="206">
        <v>14.356469988000001</v>
      </c>
      <c r="AA31" s="206">
        <v>92.916869911999996</v>
      </c>
      <c r="AB31" s="206">
        <v>25.976541990000001</v>
      </c>
      <c r="AC31" s="206">
        <v>7.5336585299999994</v>
      </c>
      <c r="AD31" s="206">
        <v>0</v>
      </c>
      <c r="AE31" s="206">
        <v>0.39314503000000001</v>
      </c>
      <c r="AF31" s="206">
        <v>1.8221681999999999</v>
      </c>
      <c r="AG31" s="206">
        <v>0</v>
      </c>
      <c r="AH31" s="206">
        <v>24.52533571</v>
      </c>
      <c r="AI31" s="206">
        <v>2.3711341744999999</v>
      </c>
      <c r="AJ31" s="207">
        <v>0</v>
      </c>
      <c r="BV31" s="220"/>
      <c r="BW31" s="220"/>
      <c r="BX31" s="220"/>
      <c r="BY31" s="220"/>
      <c r="BZ31" s="220"/>
      <c r="CA31" s="220"/>
      <c r="CB31" s="220"/>
      <c r="CC31" s="220"/>
      <c r="CD31" s="220"/>
      <c r="CE31" s="220"/>
      <c r="CF31" s="220"/>
      <c r="CG31" s="220"/>
      <c r="CH31" s="220"/>
      <c r="CI31" s="220"/>
      <c r="CJ31" s="220"/>
      <c r="CK31" s="220"/>
      <c r="CL31" s="220"/>
      <c r="CM31" s="220"/>
      <c r="CN31" s="220"/>
      <c r="CO31" s="220"/>
      <c r="CP31" s="220"/>
      <c r="CQ31" s="220"/>
      <c r="CR31" s="220"/>
      <c r="CS31" s="220"/>
      <c r="CT31" s="220"/>
      <c r="CU31" s="220"/>
      <c r="CV31" s="220"/>
      <c r="CW31" s="220"/>
      <c r="CX31" s="220"/>
      <c r="CY31" s="220"/>
      <c r="CZ31" s="220"/>
      <c r="DA31" s="220"/>
      <c r="DB31" s="220"/>
      <c r="DC31" s="220"/>
      <c r="DD31" s="220"/>
    </row>
    <row r="32" spans="1:108" ht="12.75" customHeight="1" x14ac:dyDescent="0.25">
      <c r="A32" s="409" t="s">
        <v>296</v>
      </c>
      <c r="B32" s="206">
        <v>57638.526076708811</v>
      </c>
      <c r="C32" s="206">
        <v>10890.285215960803</v>
      </c>
      <c r="D32" s="206">
        <v>9288.6742963180004</v>
      </c>
      <c r="E32" s="206">
        <v>6204.3440770609996</v>
      </c>
      <c r="F32" s="206">
        <v>6842.7072960456007</v>
      </c>
      <c r="G32" s="206">
        <v>8207.0107717172014</v>
      </c>
      <c r="H32" s="206">
        <v>2912.5200149283</v>
      </c>
      <c r="I32" s="206">
        <v>2482.5910163210001</v>
      </c>
      <c r="J32" s="206">
        <v>6138.7053644955995</v>
      </c>
      <c r="K32" s="206">
        <v>2420.2495974255999</v>
      </c>
      <c r="L32" s="206">
        <v>3031.6696041512</v>
      </c>
      <c r="M32" s="206">
        <v>986.36171913920009</v>
      </c>
      <c r="N32" s="206">
        <v>2590.5429760275997</v>
      </c>
      <c r="O32" s="206">
        <v>898.69038850259994</v>
      </c>
      <c r="P32" s="206">
        <v>332.21464107360003</v>
      </c>
      <c r="Q32" s="206">
        <v>2344.4697097386997</v>
      </c>
      <c r="R32" s="206">
        <v>225.05123717499998</v>
      </c>
      <c r="S32" s="206">
        <v>681.74757623800008</v>
      </c>
      <c r="T32" s="206">
        <v>2363.6050643293001</v>
      </c>
      <c r="U32" s="206">
        <v>1325.0099471516</v>
      </c>
      <c r="V32" s="206">
        <v>1060.9819531127998</v>
      </c>
      <c r="W32" s="206">
        <v>389.98666751009995</v>
      </c>
      <c r="X32" s="206">
        <v>909.62146232400005</v>
      </c>
      <c r="Y32" s="206">
        <v>1173.8500142651999</v>
      </c>
      <c r="Z32" s="206">
        <v>66.470679012199994</v>
      </c>
      <c r="AA32" s="206">
        <v>854.59768564470005</v>
      </c>
      <c r="AB32" s="206">
        <v>194.99079967079999</v>
      </c>
      <c r="AC32" s="206">
        <v>572.34336537460001</v>
      </c>
      <c r="AD32" s="206">
        <v>17.107540657399998</v>
      </c>
      <c r="AE32" s="206">
        <v>684.17211606429998</v>
      </c>
      <c r="AF32" s="206">
        <v>311.22747791180007</v>
      </c>
      <c r="AG32" s="206">
        <v>0</v>
      </c>
      <c r="AH32" s="206">
        <v>11.761452329999997</v>
      </c>
      <c r="AI32" s="206">
        <v>83.319633280600016</v>
      </c>
      <c r="AJ32" s="207">
        <v>145.6562085418</v>
      </c>
      <c r="BV32" s="220"/>
      <c r="BW32" s="220"/>
      <c r="BX32" s="220"/>
      <c r="BY32" s="220"/>
      <c r="BZ32" s="220"/>
      <c r="CA32" s="220"/>
      <c r="CB32" s="220"/>
      <c r="CC32" s="220"/>
      <c r="CD32" s="220"/>
      <c r="CE32" s="220"/>
      <c r="CF32" s="220"/>
      <c r="CG32" s="220"/>
      <c r="CH32" s="220"/>
      <c r="CI32" s="220"/>
      <c r="CJ32" s="220"/>
      <c r="CK32" s="220"/>
      <c r="CL32" s="220"/>
      <c r="CM32" s="220"/>
      <c r="CN32" s="220"/>
      <c r="CO32" s="220"/>
      <c r="CP32" s="220"/>
      <c r="CQ32" s="220"/>
      <c r="CR32" s="220"/>
      <c r="CS32" s="220"/>
      <c r="CT32" s="220"/>
      <c r="CU32" s="220"/>
      <c r="CV32" s="220"/>
      <c r="CW32" s="220"/>
      <c r="CX32" s="220"/>
      <c r="CY32" s="220"/>
      <c r="CZ32" s="220"/>
      <c r="DA32" s="220"/>
      <c r="DB32" s="220"/>
      <c r="DC32" s="220"/>
      <c r="DD32" s="220"/>
    </row>
    <row r="33" spans="1:108" ht="12.75" customHeight="1" x14ac:dyDescent="0.25">
      <c r="A33" s="409" t="s">
        <v>297</v>
      </c>
      <c r="B33" s="206">
        <v>348.42000636199998</v>
      </c>
      <c r="C33" s="206">
        <v>812.63097551919998</v>
      </c>
      <c r="D33" s="206">
        <v>4616.2565505562998</v>
      </c>
      <c r="E33" s="206">
        <v>2568.5226120488001</v>
      </c>
      <c r="F33" s="206">
        <v>348.72799280759989</v>
      </c>
      <c r="G33" s="206">
        <v>81.824631260000004</v>
      </c>
      <c r="H33" s="206">
        <v>2.7975937538000002</v>
      </c>
      <c r="I33" s="206">
        <v>0</v>
      </c>
      <c r="J33" s="206">
        <v>1.3608068310000001</v>
      </c>
      <c r="K33" s="206">
        <v>2.8167589999999996E-2</v>
      </c>
      <c r="L33" s="206">
        <v>1609.3740422380001</v>
      </c>
      <c r="M33" s="206">
        <v>0</v>
      </c>
      <c r="N33" s="206">
        <v>25.379176780000002</v>
      </c>
      <c r="O33" s="206">
        <v>2035.09073597</v>
      </c>
      <c r="P33" s="206">
        <v>333.29999449140001</v>
      </c>
      <c r="Q33" s="206">
        <v>0</v>
      </c>
      <c r="R33" s="206">
        <v>239.77261073100004</v>
      </c>
      <c r="S33" s="206">
        <v>688.48698640999999</v>
      </c>
      <c r="T33" s="206">
        <v>0</v>
      </c>
      <c r="U33" s="206">
        <v>344.9797609062</v>
      </c>
      <c r="V33" s="206">
        <v>0</v>
      </c>
      <c r="W33" s="206">
        <v>9.2384882352000002</v>
      </c>
      <c r="X33" s="206">
        <v>262.27684321849995</v>
      </c>
      <c r="Y33" s="206">
        <v>0</v>
      </c>
      <c r="Z33" s="206">
        <v>743.05922501800001</v>
      </c>
      <c r="AA33" s="206">
        <v>0</v>
      </c>
      <c r="AB33" s="206">
        <v>0</v>
      </c>
      <c r="AC33" s="206">
        <v>0</v>
      </c>
      <c r="AD33" s="206">
        <v>702.62766124999996</v>
      </c>
      <c r="AE33" s="206">
        <v>0</v>
      </c>
      <c r="AF33" s="206">
        <v>0</v>
      </c>
      <c r="AG33" s="206">
        <v>0</v>
      </c>
      <c r="AH33" s="206">
        <v>0</v>
      </c>
      <c r="AI33" s="206">
        <v>2.5604400000000002E-3</v>
      </c>
      <c r="AJ33" s="207">
        <v>0</v>
      </c>
      <c r="BV33" s="220"/>
      <c r="BW33" s="220"/>
      <c r="BX33" s="220"/>
      <c r="BY33" s="220"/>
      <c r="BZ33" s="220"/>
      <c r="CA33" s="220"/>
      <c r="CB33" s="220"/>
      <c r="CC33" s="220"/>
      <c r="CD33" s="220"/>
      <c r="CE33" s="220"/>
      <c r="CF33" s="220"/>
      <c r="CG33" s="220"/>
      <c r="CH33" s="220"/>
      <c r="CI33" s="220"/>
      <c r="CJ33" s="220"/>
      <c r="CK33" s="220"/>
      <c r="CL33" s="220"/>
      <c r="CM33" s="220"/>
      <c r="CN33" s="220"/>
      <c r="CO33" s="220"/>
      <c r="CP33" s="220"/>
      <c r="CQ33" s="220"/>
      <c r="CR33" s="220"/>
      <c r="CS33" s="220"/>
      <c r="CT33" s="220"/>
      <c r="CU33" s="220"/>
      <c r="CV33" s="220"/>
      <c r="CW33" s="220"/>
      <c r="CX33" s="220"/>
      <c r="CY33" s="220"/>
      <c r="CZ33" s="220"/>
      <c r="DA33" s="220"/>
      <c r="DB33" s="220"/>
      <c r="DC33" s="220"/>
      <c r="DD33" s="220"/>
    </row>
    <row r="34" spans="1:108" ht="12.75" customHeight="1" x14ac:dyDescent="0.25">
      <c r="A34" s="409" t="s">
        <v>298</v>
      </c>
      <c r="B34" s="206">
        <v>269.28692718720004</v>
      </c>
      <c r="C34" s="206">
        <v>2949.5658938076008</v>
      </c>
      <c r="D34" s="206">
        <v>848.45928310009992</v>
      </c>
      <c r="E34" s="206">
        <v>432.38594306129994</v>
      </c>
      <c r="F34" s="206">
        <v>28.571759140199998</v>
      </c>
      <c r="G34" s="206">
        <v>51.632758795100003</v>
      </c>
      <c r="H34" s="206">
        <v>131.87590130499999</v>
      </c>
      <c r="I34" s="206">
        <v>33.035554252600001</v>
      </c>
      <c r="J34" s="206">
        <v>85.2100677241</v>
      </c>
      <c r="K34" s="206">
        <v>120.33833991670002</v>
      </c>
      <c r="L34" s="206">
        <v>2.9529933239999999</v>
      </c>
      <c r="M34" s="206">
        <v>0.27290521000000001</v>
      </c>
      <c r="N34" s="206">
        <v>54.757227838199981</v>
      </c>
      <c r="O34" s="206">
        <v>19.240106663500001</v>
      </c>
      <c r="P34" s="206">
        <v>3.0019699464</v>
      </c>
      <c r="Q34" s="206">
        <v>10.038965830499999</v>
      </c>
      <c r="R34" s="206">
        <v>179.00619080660002</v>
      </c>
      <c r="S34" s="206">
        <v>27.227052449999999</v>
      </c>
      <c r="T34" s="206">
        <v>10.793149858</v>
      </c>
      <c r="U34" s="206">
        <v>137.32841999999999</v>
      </c>
      <c r="V34" s="206">
        <v>72.605713669799997</v>
      </c>
      <c r="W34" s="206">
        <v>35.766127201199993</v>
      </c>
      <c r="X34" s="206">
        <v>16.717650085100001</v>
      </c>
      <c r="Y34" s="206">
        <v>0.76308957999999993</v>
      </c>
      <c r="Z34" s="206">
        <v>2.4940047380000001</v>
      </c>
      <c r="AA34" s="206">
        <v>3.1918175600000001</v>
      </c>
      <c r="AB34" s="206">
        <v>108.18466013379999</v>
      </c>
      <c r="AC34" s="206">
        <v>0</v>
      </c>
      <c r="AD34" s="206">
        <v>0.30297457520000004</v>
      </c>
      <c r="AE34" s="206">
        <v>1.7593732663999999</v>
      </c>
      <c r="AF34" s="206">
        <v>18.742454864299997</v>
      </c>
      <c r="AG34" s="206">
        <v>0</v>
      </c>
      <c r="AH34" s="206">
        <v>54.966482390000003</v>
      </c>
      <c r="AI34" s="206">
        <v>4.9410298499999996</v>
      </c>
      <c r="AJ34" s="207">
        <v>0</v>
      </c>
      <c r="BV34" s="220"/>
      <c r="BW34" s="220"/>
      <c r="BX34" s="220"/>
      <c r="BY34" s="220"/>
      <c r="BZ34" s="220"/>
      <c r="CA34" s="220"/>
      <c r="CB34" s="220"/>
      <c r="CC34" s="220"/>
      <c r="CD34" s="220"/>
      <c r="CE34" s="220"/>
      <c r="CF34" s="220"/>
      <c r="CG34" s="220"/>
      <c r="CH34" s="220"/>
      <c r="CI34" s="220"/>
      <c r="CJ34" s="220"/>
      <c r="CK34" s="220"/>
      <c r="CL34" s="220"/>
      <c r="CM34" s="220"/>
      <c r="CN34" s="220"/>
      <c r="CO34" s="220"/>
      <c r="CP34" s="220"/>
      <c r="CQ34" s="220"/>
      <c r="CR34" s="220"/>
      <c r="CS34" s="220"/>
      <c r="CT34" s="220"/>
      <c r="CU34" s="220"/>
      <c r="CV34" s="220"/>
      <c r="CW34" s="220"/>
      <c r="CX34" s="220"/>
      <c r="CY34" s="220"/>
      <c r="CZ34" s="220"/>
      <c r="DA34" s="220"/>
      <c r="DB34" s="220"/>
      <c r="DC34" s="220"/>
      <c r="DD34" s="220"/>
    </row>
    <row r="35" spans="1:108" ht="12.75" customHeight="1" x14ac:dyDescent="0.25">
      <c r="A35" s="409" t="s">
        <v>299</v>
      </c>
      <c r="B35" s="206">
        <v>6020.2545732985</v>
      </c>
      <c r="C35" s="206">
        <v>4143.7270220100008</v>
      </c>
      <c r="D35" s="206">
        <v>562.47930868079993</v>
      </c>
      <c r="E35" s="206">
        <v>2002.9089519290997</v>
      </c>
      <c r="F35" s="206">
        <v>3344.0101608353998</v>
      </c>
      <c r="G35" s="206">
        <v>1361.9450825522997</v>
      </c>
      <c r="H35" s="206">
        <v>2439.6852931827007</v>
      </c>
      <c r="I35" s="206">
        <v>834.52600910620004</v>
      </c>
      <c r="J35" s="206">
        <v>607.51726090440002</v>
      </c>
      <c r="K35" s="206">
        <v>1140.0164934669001</v>
      </c>
      <c r="L35" s="206">
        <v>963.65272581240015</v>
      </c>
      <c r="M35" s="206">
        <v>686.78948119910024</v>
      </c>
      <c r="N35" s="206">
        <v>372.5101353739002</v>
      </c>
      <c r="O35" s="206">
        <v>131.6897070661</v>
      </c>
      <c r="P35" s="206">
        <v>2.1802648691000002</v>
      </c>
      <c r="Q35" s="206">
        <v>421.69019998370004</v>
      </c>
      <c r="R35" s="206">
        <v>32.897525699500001</v>
      </c>
      <c r="S35" s="206">
        <v>135.41512363799998</v>
      </c>
      <c r="T35" s="206">
        <v>4.0779987392000008</v>
      </c>
      <c r="U35" s="206">
        <v>13.559117067199997</v>
      </c>
      <c r="V35" s="206">
        <v>262.85070628749997</v>
      </c>
      <c r="W35" s="206">
        <v>84.743537344999964</v>
      </c>
      <c r="X35" s="206">
        <v>12.1146103168</v>
      </c>
      <c r="Y35" s="206">
        <v>60.914718435200001</v>
      </c>
      <c r="Z35" s="206">
        <v>82.726257730500009</v>
      </c>
      <c r="AA35" s="206">
        <v>206.62607405370002</v>
      </c>
      <c r="AB35" s="206">
        <v>35.9717080661</v>
      </c>
      <c r="AC35" s="206">
        <v>46.059146555499993</v>
      </c>
      <c r="AD35" s="206">
        <v>3.3007515614999998</v>
      </c>
      <c r="AE35" s="206">
        <v>53.973242501499996</v>
      </c>
      <c r="AF35" s="206">
        <v>57.629692612899994</v>
      </c>
      <c r="AG35" s="206">
        <v>0</v>
      </c>
      <c r="AH35" s="206">
        <v>10.0592304624</v>
      </c>
      <c r="AI35" s="206">
        <v>171.8707776805</v>
      </c>
      <c r="AJ35" s="207">
        <v>7.4661814400000006</v>
      </c>
      <c r="BV35" s="220"/>
      <c r="BW35" s="220"/>
      <c r="BX35" s="220"/>
      <c r="BY35" s="220"/>
      <c r="BZ35" s="220"/>
      <c r="CA35" s="220"/>
      <c r="CB35" s="220"/>
      <c r="CC35" s="220"/>
      <c r="CD35" s="220"/>
      <c r="CE35" s="220"/>
      <c r="CF35" s="220"/>
      <c r="CG35" s="220"/>
      <c r="CH35" s="220"/>
      <c r="CI35" s="220"/>
      <c r="CJ35" s="220"/>
      <c r="CK35" s="220"/>
      <c r="CL35" s="220"/>
      <c r="CM35" s="220"/>
      <c r="CN35" s="220"/>
      <c r="CO35" s="220"/>
      <c r="CP35" s="220"/>
      <c r="CQ35" s="220"/>
      <c r="CR35" s="220"/>
      <c r="CS35" s="220"/>
      <c r="CT35" s="220"/>
      <c r="CU35" s="220"/>
      <c r="CV35" s="220"/>
      <c r="CW35" s="220"/>
      <c r="CX35" s="220"/>
      <c r="CY35" s="220"/>
      <c r="CZ35" s="220"/>
      <c r="DA35" s="220"/>
      <c r="DB35" s="220"/>
      <c r="DC35" s="220"/>
      <c r="DD35" s="220"/>
    </row>
    <row r="36" spans="1:108" ht="12.75" customHeight="1" x14ac:dyDescent="0.25">
      <c r="A36" s="409" t="s">
        <v>300</v>
      </c>
      <c r="B36" s="206">
        <v>624.9889502269001</v>
      </c>
      <c r="C36" s="206">
        <v>687.37317411430013</v>
      </c>
      <c r="D36" s="206">
        <v>126.0764634041</v>
      </c>
      <c r="E36" s="206">
        <v>367.08763547429999</v>
      </c>
      <c r="F36" s="206">
        <v>52.510534598999996</v>
      </c>
      <c r="G36" s="206">
        <v>763.50895911520001</v>
      </c>
      <c r="H36" s="206">
        <v>31.472368257100001</v>
      </c>
      <c r="I36" s="206">
        <v>76.251548252600017</v>
      </c>
      <c r="J36" s="206">
        <v>198.42860717639999</v>
      </c>
      <c r="K36" s="206">
        <v>66.683638584000008</v>
      </c>
      <c r="L36" s="206">
        <v>160.9064649124</v>
      </c>
      <c r="M36" s="206">
        <v>20.813533769999999</v>
      </c>
      <c r="N36" s="206">
        <v>199.34442474559995</v>
      </c>
      <c r="O36" s="206">
        <v>88.783823653400006</v>
      </c>
      <c r="P36" s="206">
        <v>139.99503974320001</v>
      </c>
      <c r="Q36" s="206">
        <v>5.6445179265999998</v>
      </c>
      <c r="R36" s="206">
        <v>108.28125134</v>
      </c>
      <c r="S36" s="206">
        <v>0</v>
      </c>
      <c r="T36" s="206">
        <v>17.369319684300002</v>
      </c>
      <c r="U36" s="206">
        <v>656.03670587000011</v>
      </c>
      <c r="V36" s="206">
        <v>36.477206439999996</v>
      </c>
      <c r="W36" s="206">
        <v>7.941166108</v>
      </c>
      <c r="X36" s="206">
        <v>21.813658993600001</v>
      </c>
      <c r="Y36" s="206">
        <v>3.8999999999999998E-8</v>
      </c>
      <c r="Z36" s="206">
        <v>2.2415201399999996</v>
      </c>
      <c r="AA36" s="206">
        <v>0</v>
      </c>
      <c r="AB36" s="206">
        <v>4.3210268255999997</v>
      </c>
      <c r="AC36" s="206">
        <v>1.4612273876999999</v>
      </c>
      <c r="AD36" s="206">
        <v>49.695346829999998</v>
      </c>
      <c r="AE36" s="206">
        <v>13.331691320100001</v>
      </c>
      <c r="AF36" s="206">
        <v>8.3948298699999988</v>
      </c>
      <c r="AG36" s="206">
        <v>0</v>
      </c>
      <c r="AH36" s="206">
        <v>3.0406188275999999</v>
      </c>
      <c r="AI36" s="206">
        <v>0</v>
      </c>
      <c r="AJ36" s="207">
        <v>0.58074185600000006</v>
      </c>
      <c r="BV36" s="220"/>
      <c r="BW36" s="220"/>
      <c r="BX36" s="220"/>
      <c r="BY36" s="220"/>
      <c r="BZ36" s="220"/>
      <c r="CA36" s="220"/>
      <c r="CB36" s="220"/>
      <c r="CC36" s="220"/>
      <c r="CD36" s="220"/>
      <c r="CE36" s="220"/>
      <c r="CF36" s="220"/>
      <c r="CG36" s="220"/>
      <c r="CH36" s="220"/>
      <c r="CI36" s="220"/>
      <c r="CJ36" s="220"/>
      <c r="CK36" s="220"/>
      <c r="CL36" s="220"/>
      <c r="CM36" s="220"/>
      <c r="CN36" s="220"/>
      <c r="CO36" s="220"/>
      <c r="CP36" s="220"/>
      <c r="CQ36" s="220"/>
      <c r="CR36" s="220"/>
      <c r="CS36" s="220"/>
      <c r="CT36" s="220"/>
      <c r="CU36" s="220"/>
      <c r="CV36" s="220"/>
      <c r="CW36" s="220"/>
      <c r="CX36" s="220"/>
      <c r="CY36" s="220"/>
      <c r="CZ36" s="220"/>
      <c r="DA36" s="220"/>
      <c r="DB36" s="220"/>
      <c r="DC36" s="220"/>
      <c r="DD36" s="220"/>
    </row>
    <row r="37" spans="1:108" ht="12.75" customHeight="1" x14ac:dyDescent="0.25">
      <c r="A37" s="409" t="s">
        <v>301</v>
      </c>
      <c r="B37" s="206">
        <v>391.38664323590001</v>
      </c>
      <c r="C37" s="206">
        <v>437.34557642599998</v>
      </c>
      <c r="D37" s="206">
        <v>87.443277741200006</v>
      </c>
      <c r="E37" s="206">
        <v>227.63010476050002</v>
      </c>
      <c r="F37" s="206">
        <v>516.70333894600003</v>
      </c>
      <c r="G37" s="206">
        <v>6.5338473065999993</v>
      </c>
      <c r="H37" s="206">
        <v>112.874447178</v>
      </c>
      <c r="I37" s="206">
        <v>3.8789685882999998</v>
      </c>
      <c r="J37" s="206">
        <v>0.27528051200000003</v>
      </c>
      <c r="K37" s="206">
        <v>3.2907711999999999E-2</v>
      </c>
      <c r="L37" s="206">
        <v>12.189813719999998</v>
      </c>
      <c r="M37" s="206">
        <v>7.8787544199999999</v>
      </c>
      <c r="N37" s="206">
        <v>8.2517815084999988</v>
      </c>
      <c r="O37" s="206">
        <v>2.9345864749999993</v>
      </c>
      <c r="P37" s="206">
        <v>15.657551862799998</v>
      </c>
      <c r="Q37" s="206">
        <v>0</v>
      </c>
      <c r="R37" s="206">
        <v>42.732252115100003</v>
      </c>
      <c r="S37" s="206">
        <v>1.79940855E-2</v>
      </c>
      <c r="T37" s="206">
        <v>0</v>
      </c>
      <c r="U37" s="206">
        <v>30.124980189999999</v>
      </c>
      <c r="V37" s="206">
        <v>28.955394488000003</v>
      </c>
      <c r="W37" s="206">
        <v>17.504394640000001</v>
      </c>
      <c r="X37" s="206">
        <v>0</v>
      </c>
      <c r="Y37" s="206">
        <v>6.5E-8</v>
      </c>
      <c r="Z37" s="206">
        <v>8.4868899999999997E-2</v>
      </c>
      <c r="AA37" s="206">
        <v>3.0948482819999996</v>
      </c>
      <c r="AB37" s="206">
        <v>8.2212521600000006</v>
      </c>
      <c r="AC37" s="206">
        <v>0.13800662999999999</v>
      </c>
      <c r="AD37" s="206">
        <v>0</v>
      </c>
      <c r="AE37" s="206">
        <v>0</v>
      </c>
      <c r="AF37" s="206">
        <v>0.44713088000000001</v>
      </c>
      <c r="AG37" s="206">
        <v>0</v>
      </c>
      <c r="AH37" s="206">
        <v>0</v>
      </c>
      <c r="AI37" s="206">
        <v>0.11417078</v>
      </c>
      <c r="AJ37" s="207">
        <v>0</v>
      </c>
      <c r="BV37" s="220"/>
      <c r="BW37" s="220"/>
      <c r="BX37" s="220"/>
      <c r="BY37" s="220"/>
      <c r="BZ37" s="220"/>
      <c r="CA37" s="220"/>
      <c r="CB37" s="220"/>
      <c r="CC37" s="220"/>
      <c r="CD37" s="220"/>
      <c r="CE37" s="220"/>
      <c r="CF37" s="220"/>
      <c r="CG37" s="220"/>
      <c r="CH37" s="220"/>
      <c r="CI37" s="220"/>
      <c r="CJ37" s="220"/>
      <c r="CK37" s="220"/>
      <c r="CL37" s="220"/>
      <c r="CM37" s="220"/>
      <c r="CN37" s="220"/>
      <c r="CO37" s="220"/>
      <c r="CP37" s="220"/>
      <c r="CQ37" s="220"/>
      <c r="CR37" s="220"/>
      <c r="CS37" s="220"/>
      <c r="CT37" s="220"/>
      <c r="CU37" s="220"/>
      <c r="CV37" s="220"/>
      <c r="CW37" s="220"/>
      <c r="CX37" s="220"/>
      <c r="CY37" s="220"/>
      <c r="CZ37" s="220"/>
      <c r="DA37" s="220"/>
      <c r="DB37" s="220"/>
      <c r="DC37" s="220"/>
      <c r="DD37" s="220"/>
    </row>
    <row r="38" spans="1:108" ht="12.75" customHeight="1" x14ac:dyDescent="0.25">
      <c r="A38" s="409" t="s">
        <v>302</v>
      </c>
      <c r="B38" s="206">
        <v>3605.9531862555991</v>
      </c>
      <c r="C38" s="206">
        <v>1850.1099056703006</v>
      </c>
      <c r="D38" s="206">
        <v>9047.1146079540995</v>
      </c>
      <c r="E38" s="206">
        <v>127.76826910680002</v>
      </c>
      <c r="F38" s="206">
        <v>76.580511833299994</v>
      </c>
      <c r="G38" s="206">
        <v>34.251302126599995</v>
      </c>
      <c r="H38" s="206">
        <v>707.33347654800014</v>
      </c>
      <c r="I38" s="206">
        <v>284.18344212829999</v>
      </c>
      <c r="J38" s="206">
        <v>89.77831559229999</v>
      </c>
      <c r="K38" s="206">
        <v>152.33257766540001</v>
      </c>
      <c r="L38" s="206">
        <v>254.95143690210003</v>
      </c>
      <c r="M38" s="206">
        <v>4189.0141288499999</v>
      </c>
      <c r="N38" s="206">
        <v>41.465710620300001</v>
      </c>
      <c r="O38" s="206">
        <v>9.7118619160999984</v>
      </c>
      <c r="P38" s="206">
        <v>37.849852900199998</v>
      </c>
      <c r="Q38" s="206">
        <v>4.0808986942999992</v>
      </c>
      <c r="R38" s="206">
        <v>113.8858880866</v>
      </c>
      <c r="S38" s="206">
        <v>12.550778192499999</v>
      </c>
      <c r="T38" s="206">
        <v>8.5726075116999993</v>
      </c>
      <c r="U38" s="206">
        <v>5.2125128748000007</v>
      </c>
      <c r="V38" s="206">
        <v>199.85198814309999</v>
      </c>
      <c r="W38" s="206">
        <v>38.618466777100004</v>
      </c>
      <c r="X38" s="206">
        <v>20.111300836599995</v>
      </c>
      <c r="Y38" s="206">
        <v>245.16357456900005</v>
      </c>
      <c r="Z38" s="206">
        <v>2.791446825</v>
      </c>
      <c r="AA38" s="206">
        <v>51.783627624300003</v>
      </c>
      <c r="AB38" s="206">
        <v>15.934304936799998</v>
      </c>
      <c r="AC38" s="206">
        <v>71.476763524100008</v>
      </c>
      <c r="AD38" s="206">
        <v>24.049072010000003</v>
      </c>
      <c r="AE38" s="206">
        <v>9.2062040408999994</v>
      </c>
      <c r="AF38" s="206">
        <v>9.1115038815999991</v>
      </c>
      <c r="AG38" s="206">
        <v>0.10100581</v>
      </c>
      <c r="AH38" s="206">
        <v>1.5586168814000001</v>
      </c>
      <c r="AI38" s="206">
        <v>79.741694904599996</v>
      </c>
      <c r="AJ38" s="207">
        <v>0</v>
      </c>
      <c r="BV38" s="220"/>
      <c r="BW38" s="220"/>
      <c r="BX38" s="220"/>
      <c r="BY38" s="220"/>
      <c r="BZ38" s="220"/>
      <c r="CA38" s="220"/>
      <c r="CB38" s="220"/>
      <c r="CC38" s="220"/>
      <c r="CD38" s="220"/>
      <c r="CE38" s="220"/>
      <c r="CF38" s="220"/>
      <c r="CG38" s="220"/>
      <c r="CH38" s="220"/>
      <c r="CI38" s="220"/>
      <c r="CJ38" s="220"/>
      <c r="CK38" s="220"/>
      <c r="CL38" s="220"/>
      <c r="CM38" s="220"/>
      <c r="CN38" s="220"/>
      <c r="CO38" s="220"/>
      <c r="CP38" s="220"/>
      <c r="CQ38" s="220"/>
      <c r="CR38" s="220"/>
      <c r="CS38" s="220"/>
      <c r="CT38" s="220"/>
      <c r="CU38" s="220"/>
      <c r="CV38" s="220"/>
      <c r="CW38" s="220"/>
      <c r="CX38" s="220"/>
      <c r="CY38" s="220"/>
      <c r="CZ38" s="220"/>
      <c r="DA38" s="220"/>
      <c r="DB38" s="220"/>
      <c r="DC38" s="220"/>
      <c r="DD38" s="220"/>
    </row>
    <row r="39" spans="1:108" ht="12.75" customHeight="1" x14ac:dyDescent="0.25">
      <c r="A39" s="409" t="s">
        <v>303</v>
      </c>
      <c r="B39" s="206">
        <v>10358.609254790301</v>
      </c>
      <c r="C39" s="206">
        <v>28262.916271739694</v>
      </c>
      <c r="D39" s="206">
        <v>8487.0194218430988</v>
      </c>
      <c r="E39" s="206">
        <v>5796.1710171906007</v>
      </c>
      <c r="F39" s="206">
        <v>3328.4969466838006</v>
      </c>
      <c r="G39" s="206">
        <v>3410.4272942572006</v>
      </c>
      <c r="H39" s="206">
        <v>7513.0654159413007</v>
      </c>
      <c r="I39" s="206">
        <v>5934.2449827167984</v>
      </c>
      <c r="J39" s="206">
        <v>910.10099479250005</v>
      </c>
      <c r="K39" s="206">
        <v>1678.3734239671003</v>
      </c>
      <c r="L39" s="206">
        <v>39.901979034199989</v>
      </c>
      <c r="M39" s="206">
        <v>61.536076430000008</v>
      </c>
      <c r="N39" s="206">
        <v>440.84209985219991</v>
      </c>
      <c r="O39" s="206">
        <v>104.5605628302</v>
      </c>
      <c r="P39" s="206">
        <v>0.53307461660000011</v>
      </c>
      <c r="Q39" s="206">
        <v>237.4554224698</v>
      </c>
      <c r="R39" s="206">
        <v>1474.9374734907005</v>
      </c>
      <c r="S39" s="206">
        <v>914.28113489739985</v>
      </c>
      <c r="T39" s="206">
        <v>120.02684640999999</v>
      </c>
      <c r="U39" s="206">
        <v>1.4595789779999999</v>
      </c>
      <c r="V39" s="206">
        <v>376.67240084320002</v>
      </c>
      <c r="W39" s="206">
        <v>319.7093293361001</v>
      </c>
      <c r="X39" s="206">
        <v>94.479554719599989</v>
      </c>
      <c r="Y39" s="206">
        <v>34.897445324799996</v>
      </c>
      <c r="Z39" s="206">
        <v>411.90889994999998</v>
      </c>
      <c r="AA39" s="206">
        <v>2.6794646900000001</v>
      </c>
      <c r="AB39" s="206">
        <v>241.16926073020002</v>
      </c>
      <c r="AC39" s="206">
        <v>12.211331812899999</v>
      </c>
      <c r="AD39" s="206">
        <v>44.224271349999995</v>
      </c>
      <c r="AE39" s="206">
        <v>8.6265853127999996</v>
      </c>
      <c r="AF39" s="206">
        <v>93.674299838699994</v>
      </c>
      <c r="AG39" s="206">
        <v>571.29702286999998</v>
      </c>
      <c r="AH39" s="206">
        <v>76.251000272900029</v>
      </c>
      <c r="AI39" s="206">
        <v>65.472328060000009</v>
      </c>
      <c r="AJ39" s="207">
        <v>0.38374206500000002</v>
      </c>
      <c r="BV39" s="220"/>
      <c r="BW39" s="220"/>
      <c r="BX39" s="220"/>
      <c r="BY39" s="220"/>
      <c r="BZ39" s="220"/>
      <c r="CA39" s="220"/>
      <c r="CB39" s="220"/>
      <c r="CC39" s="220"/>
      <c r="CD39" s="220"/>
      <c r="CE39" s="220"/>
      <c r="CF39" s="220"/>
      <c r="CG39" s="220"/>
      <c r="CH39" s="220"/>
      <c r="CI39" s="220"/>
      <c r="CJ39" s="220"/>
      <c r="CK39" s="220"/>
      <c r="CL39" s="220"/>
      <c r="CM39" s="220"/>
      <c r="CN39" s="220"/>
      <c r="CO39" s="220"/>
      <c r="CP39" s="220"/>
      <c r="CQ39" s="220"/>
      <c r="CR39" s="220"/>
      <c r="CS39" s="220"/>
      <c r="CT39" s="220"/>
      <c r="CU39" s="220"/>
      <c r="CV39" s="220"/>
      <c r="CW39" s="220"/>
      <c r="CX39" s="220"/>
      <c r="CY39" s="220"/>
      <c r="CZ39" s="220"/>
      <c r="DA39" s="220"/>
      <c r="DB39" s="220"/>
      <c r="DC39" s="220"/>
      <c r="DD39" s="220"/>
    </row>
    <row r="40" spans="1:108" ht="12.75" customHeight="1" x14ac:dyDescent="0.25">
      <c r="A40" s="409" t="s">
        <v>304</v>
      </c>
      <c r="B40" s="206">
        <v>572.83133387359987</v>
      </c>
      <c r="C40" s="206">
        <v>4338.8723802883014</v>
      </c>
      <c r="D40" s="206">
        <v>137.28809999500004</v>
      </c>
      <c r="E40" s="206">
        <v>312.85507604980006</v>
      </c>
      <c r="F40" s="206">
        <v>56.280053907699987</v>
      </c>
      <c r="G40" s="206">
        <v>16.067082475699998</v>
      </c>
      <c r="H40" s="206">
        <v>519.31286287469993</v>
      </c>
      <c r="I40" s="206">
        <v>223.79225013320001</v>
      </c>
      <c r="J40" s="206">
        <v>28.217355572300008</v>
      </c>
      <c r="K40" s="206">
        <v>1529.5732006370004</v>
      </c>
      <c r="L40" s="206">
        <v>18.763175050999997</v>
      </c>
      <c r="M40" s="206">
        <v>17.53661284</v>
      </c>
      <c r="N40" s="206">
        <v>104.93127037290004</v>
      </c>
      <c r="O40" s="206">
        <v>24.132172290699998</v>
      </c>
      <c r="P40" s="206">
        <v>6.4636069451000013</v>
      </c>
      <c r="Q40" s="206">
        <v>7.2812595179999988</v>
      </c>
      <c r="R40" s="206">
        <v>280.77902130349975</v>
      </c>
      <c r="S40" s="206">
        <v>413.54092877400001</v>
      </c>
      <c r="T40" s="206">
        <v>30.832253609999999</v>
      </c>
      <c r="U40" s="206">
        <v>0</v>
      </c>
      <c r="V40" s="206">
        <v>187.32925271799994</v>
      </c>
      <c r="W40" s="206">
        <v>284.95280641779993</v>
      </c>
      <c r="X40" s="206">
        <v>2.5818901902999998</v>
      </c>
      <c r="Y40" s="206">
        <v>1.2817085400000001</v>
      </c>
      <c r="Z40" s="206">
        <v>23.521239549999994</v>
      </c>
      <c r="AA40" s="206">
        <v>0.25785767000000004</v>
      </c>
      <c r="AB40" s="206">
        <v>200.99034129160006</v>
      </c>
      <c r="AC40" s="206">
        <v>74.644036639999996</v>
      </c>
      <c r="AD40" s="206">
        <v>2.5678227339999995</v>
      </c>
      <c r="AE40" s="206">
        <v>38.036267062199997</v>
      </c>
      <c r="AF40" s="206">
        <v>36.982497428800016</v>
      </c>
      <c r="AG40" s="206">
        <v>0</v>
      </c>
      <c r="AH40" s="206">
        <v>112.2756193061</v>
      </c>
      <c r="AI40" s="206">
        <v>5.2865166325999988</v>
      </c>
      <c r="AJ40" s="207">
        <v>59.170493616999998</v>
      </c>
      <c r="BV40" s="220"/>
      <c r="BW40" s="220"/>
      <c r="BX40" s="220"/>
      <c r="BY40" s="220"/>
      <c r="BZ40" s="220"/>
      <c r="CA40" s="220"/>
      <c r="CB40" s="220"/>
      <c r="CC40" s="220"/>
      <c r="CD40" s="220"/>
      <c r="CE40" s="220"/>
      <c r="CF40" s="220"/>
      <c r="CG40" s="220"/>
      <c r="CH40" s="220"/>
      <c r="CI40" s="220"/>
      <c r="CJ40" s="220"/>
      <c r="CK40" s="220"/>
      <c r="CL40" s="220"/>
      <c r="CM40" s="220"/>
      <c r="CN40" s="220"/>
      <c r="CO40" s="220"/>
      <c r="CP40" s="220"/>
      <c r="CQ40" s="220"/>
      <c r="CR40" s="220"/>
      <c r="CS40" s="220"/>
      <c r="CT40" s="220"/>
      <c r="CU40" s="220"/>
      <c r="CV40" s="220"/>
      <c r="CW40" s="220"/>
      <c r="CX40" s="220"/>
      <c r="CY40" s="220"/>
      <c r="CZ40" s="220"/>
      <c r="DA40" s="220"/>
      <c r="DB40" s="220"/>
      <c r="DC40" s="220"/>
      <c r="DD40" s="220"/>
    </row>
    <row r="41" spans="1:108" ht="12.75" customHeight="1" x14ac:dyDescent="0.25">
      <c r="A41" s="410" t="s">
        <v>434</v>
      </c>
      <c r="B41" s="206">
        <v>4521.908447630899</v>
      </c>
      <c r="C41" s="206">
        <v>7826.0888547166987</v>
      </c>
      <c r="D41" s="206">
        <v>834.01883375499995</v>
      </c>
      <c r="E41" s="206">
        <v>2212.1127612537002</v>
      </c>
      <c r="F41" s="206">
        <v>2985.8377611609008</v>
      </c>
      <c r="G41" s="206">
        <v>853.33856709190002</v>
      </c>
      <c r="H41" s="206">
        <v>617.70480310020002</v>
      </c>
      <c r="I41" s="206">
        <v>585.02541695509979</v>
      </c>
      <c r="J41" s="206">
        <v>189.05673284729997</v>
      </c>
      <c r="K41" s="206">
        <v>203.9607078073</v>
      </c>
      <c r="L41" s="206">
        <v>681.71419531470008</v>
      </c>
      <c r="M41" s="206">
        <v>296.33571804569993</v>
      </c>
      <c r="N41" s="206">
        <v>360.95444742729995</v>
      </c>
      <c r="O41" s="206">
        <v>255.98130875470002</v>
      </c>
      <c r="P41" s="206">
        <v>56.497729592399992</v>
      </c>
      <c r="Q41" s="206">
        <v>17.9472698384</v>
      </c>
      <c r="R41" s="206">
        <v>207.80212313809997</v>
      </c>
      <c r="S41" s="206">
        <v>49.221402408599999</v>
      </c>
      <c r="T41" s="206">
        <v>19.371526907499998</v>
      </c>
      <c r="U41" s="206">
        <v>63.785612700000009</v>
      </c>
      <c r="V41" s="206">
        <v>179.51301536429997</v>
      </c>
      <c r="W41" s="206">
        <v>367.22473047919999</v>
      </c>
      <c r="X41" s="206">
        <v>206.64422535549997</v>
      </c>
      <c r="Y41" s="206">
        <v>96.743397411800004</v>
      </c>
      <c r="Z41" s="206">
        <v>9.5274999583</v>
      </c>
      <c r="AA41" s="206">
        <v>23.951196925300003</v>
      </c>
      <c r="AB41" s="206">
        <v>109.96994180840001</v>
      </c>
      <c r="AC41" s="206">
        <v>113.3016128252</v>
      </c>
      <c r="AD41" s="206">
        <v>5.6386605518999993</v>
      </c>
      <c r="AE41" s="206">
        <v>30.547238921800002</v>
      </c>
      <c r="AF41" s="206">
        <v>144.37498845159999</v>
      </c>
      <c r="AG41" s="206">
        <v>1.1256712900000001</v>
      </c>
      <c r="AH41" s="206">
        <v>127.68250683159998</v>
      </c>
      <c r="AI41" s="206">
        <v>6.6398594672000009</v>
      </c>
      <c r="AJ41" s="207">
        <v>43.601212101999998</v>
      </c>
      <c r="BV41" s="220"/>
      <c r="BW41" s="220"/>
      <c r="BX41" s="220"/>
      <c r="BY41" s="220"/>
      <c r="BZ41" s="220"/>
      <c r="CA41" s="220"/>
      <c r="CB41" s="220"/>
      <c r="CC41" s="220"/>
      <c r="CD41" s="220"/>
      <c r="CE41" s="220"/>
      <c r="CF41" s="220"/>
      <c r="CG41" s="220"/>
      <c r="CH41" s="220"/>
      <c r="CI41" s="220"/>
      <c r="CJ41" s="220"/>
      <c r="CK41" s="220"/>
      <c r="CL41" s="220"/>
      <c r="CM41" s="220"/>
      <c r="CN41" s="220"/>
      <c r="CO41" s="220"/>
      <c r="CP41" s="220"/>
      <c r="CQ41" s="220"/>
      <c r="CR41" s="220"/>
      <c r="CS41" s="220"/>
      <c r="CT41" s="220"/>
      <c r="CU41" s="220"/>
      <c r="CV41" s="220"/>
      <c r="CW41" s="220"/>
      <c r="CX41" s="220"/>
      <c r="CY41" s="220"/>
      <c r="CZ41" s="220"/>
      <c r="DA41" s="220"/>
      <c r="DB41" s="220"/>
      <c r="DC41" s="220"/>
      <c r="DD41" s="220"/>
    </row>
    <row r="42" spans="1:108" ht="12.75" customHeight="1" x14ac:dyDescent="0.25">
      <c r="A42" s="144"/>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6"/>
    </row>
    <row r="43" spans="1:108" ht="9.75" customHeight="1" x14ac:dyDescent="0.25">
      <c r="A43" s="303"/>
      <c r="AJ43" s="27"/>
    </row>
    <row r="44" spans="1:108" ht="9.75" customHeight="1" x14ac:dyDescent="0.25">
      <c r="A44" s="411" t="s">
        <v>305</v>
      </c>
      <c r="B44" s="204"/>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301"/>
    </row>
    <row r="45" spans="1:108" x14ac:dyDescent="0.25">
      <c r="A45" s="196"/>
      <c r="B45" s="329"/>
      <c r="C45" s="329"/>
      <c r="D45" s="329"/>
      <c r="E45" s="329"/>
      <c r="F45" s="329"/>
      <c r="G45" s="329"/>
      <c r="H45" s="329"/>
      <c r="I45" s="329"/>
      <c r="J45" s="329"/>
      <c r="K45" s="329"/>
      <c r="L45" s="329"/>
      <c r="M45" s="329"/>
      <c r="N45" s="329"/>
      <c r="O45" s="329"/>
      <c r="P45" s="329"/>
      <c r="Q45" s="329"/>
      <c r="R45" s="329"/>
      <c r="S45" s="329"/>
      <c r="T45" s="329"/>
      <c r="U45" s="329"/>
      <c r="V45" s="329"/>
      <c r="W45" s="329"/>
      <c r="X45" s="329"/>
      <c r="Y45" s="329"/>
      <c r="Z45" s="329"/>
      <c r="AA45" s="329"/>
      <c r="AB45" s="329"/>
      <c r="AC45" s="329"/>
      <c r="AD45" s="329"/>
      <c r="AE45" s="329"/>
      <c r="AF45" s="329"/>
      <c r="AG45" s="329"/>
      <c r="AH45" s="329"/>
      <c r="AI45" s="329"/>
      <c r="AJ45" s="330"/>
    </row>
    <row r="46" spans="1:108" x14ac:dyDescent="0.25">
      <c r="A46" s="196"/>
      <c r="AJ46" s="331"/>
    </row>
    <row r="47" spans="1:108" ht="38.25" customHeight="1" x14ac:dyDescent="0.25">
      <c r="A47" s="305" t="s">
        <v>289</v>
      </c>
      <c r="B47" s="229" t="s">
        <v>91</v>
      </c>
      <c r="C47" s="229" t="s">
        <v>92</v>
      </c>
      <c r="D47" s="229" t="s">
        <v>93</v>
      </c>
      <c r="E47" s="229" t="s">
        <v>94</v>
      </c>
      <c r="F47" s="229" t="s">
        <v>95</v>
      </c>
      <c r="G47" s="229" t="s">
        <v>96</v>
      </c>
      <c r="H47" s="229" t="s">
        <v>97</v>
      </c>
      <c r="I47" s="229" t="s">
        <v>102</v>
      </c>
      <c r="J47" s="229" t="s">
        <v>98</v>
      </c>
      <c r="K47" s="229" t="s">
        <v>100</v>
      </c>
      <c r="L47" s="229" t="s">
        <v>99</v>
      </c>
      <c r="M47" s="229" t="s">
        <v>1</v>
      </c>
      <c r="N47" s="229" t="s">
        <v>101</v>
      </c>
      <c r="O47" s="229" t="s">
        <v>111</v>
      </c>
      <c r="P47" s="229" t="s">
        <v>2</v>
      </c>
      <c r="Q47" s="229" t="s">
        <v>107</v>
      </c>
      <c r="R47" s="229" t="s">
        <v>104</v>
      </c>
      <c r="S47" s="229" t="s">
        <v>106</v>
      </c>
      <c r="T47" s="229" t="s">
        <v>3</v>
      </c>
      <c r="U47" s="229" t="s">
        <v>108</v>
      </c>
      <c r="V47" s="229" t="s">
        <v>105</v>
      </c>
      <c r="W47" s="229" t="s">
        <v>103</v>
      </c>
      <c r="X47" s="229" t="s">
        <v>109</v>
      </c>
      <c r="Y47" s="229" t="s">
        <v>115</v>
      </c>
      <c r="Z47" s="229" t="s">
        <v>5</v>
      </c>
      <c r="AA47" s="229" t="s">
        <v>112</v>
      </c>
      <c r="AB47" s="229" t="s">
        <v>117</v>
      </c>
      <c r="AC47" s="229" t="s">
        <v>110</v>
      </c>
      <c r="AD47" s="229" t="s">
        <v>4</v>
      </c>
      <c r="AE47" s="229" t="s">
        <v>119</v>
      </c>
      <c r="AF47" s="229" t="s">
        <v>113</v>
      </c>
      <c r="AG47" s="229" t="s">
        <v>116</v>
      </c>
      <c r="AH47" s="229" t="s">
        <v>118</v>
      </c>
      <c r="AI47" s="229" t="s">
        <v>6</v>
      </c>
      <c r="AJ47" s="232" t="s">
        <v>7</v>
      </c>
    </row>
    <row r="48" spans="1:108" ht="12.75" customHeight="1" x14ac:dyDescent="0.25">
      <c r="A48" s="143" t="s">
        <v>436</v>
      </c>
      <c r="B48" s="177">
        <v>135017.99375418923</v>
      </c>
      <c r="C48" s="177">
        <v>85069.684350881682</v>
      </c>
      <c r="D48" s="177">
        <v>61408.729469738159</v>
      </c>
      <c r="E48" s="177">
        <v>38960.598137052388</v>
      </c>
      <c r="F48" s="177">
        <v>27481.479504824165</v>
      </c>
      <c r="G48" s="177">
        <v>26546.058359032584</v>
      </c>
      <c r="H48" s="177">
        <v>18645.68789103983</v>
      </c>
      <c r="I48" s="177">
        <v>14278.252745217991</v>
      </c>
      <c r="J48" s="177">
        <v>11417.959322025035</v>
      </c>
      <c r="K48" s="177">
        <v>10909.150014378769</v>
      </c>
      <c r="L48" s="177">
        <v>10792.402729880854</v>
      </c>
      <c r="M48" s="177">
        <v>8909.9665902612378</v>
      </c>
      <c r="N48" s="177">
        <v>5722.1869597091099</v>
      </c>
      <c r="O48" s="177">
        <v>5018.5296033830118</v>
      </c>
      <c r="P48" s="177">
        <v>4712.4107359591499</v>
      </c>
      <c r="Q48" s="177">
        <v>4639.3925576670354</v>
      </c>
      <c r="R48" s="177">
        <v>4368.4420613082066</v>
      </c>
      <c r="S48" s="177">
        <v>4272.210621963899</v>
      </c>
      <c r="T48" s="177">
        <v>4271.3590172675813</v>
      </c>
      <c r="U48" s="177">
        <v>3847.3135025645215</v>
      </c>
      <c r="V48" s="177">
        <v>3404.5443946445803</v>
      </c>
      <c r="W48" s="177">
        <v>3292.6486519737946</v>
      </c>
      <c r="X48" s="177">
        <v>3244.35248200755</v>
      </c>
      <c r="Y48" s="177">
        <v>2566.1947973823058</v>
      </c>
      <c r="Z48" s="177">
        <v>2028.6774100561797</v>
      </c>
      <c r="AA48" s="177">
        <v>1835.4339046757743</v>
      </c>
      <c r="AB48" s="177">
        <v>1826.9907266800437</v>
      </c>
      <c r="AC48" s="177">
        <v>1529.1190348325558</v>
      </c>
      <c r="AD48" s="177">
        <v>1307.5319079219332</v>
      </c>
      <c r="AE48" s="177">
        <v>1142.8374242113073</v>
      </c>
      <c r="AF48" s="177">
        <v>985.15916966009343</v>
      </c>
      <c r="AG48" s="177">
        <v>931.44452521870505</v>
      </c>
      <c r="AH48" s="177">
        <v>764.0824667257458</v>
      </c>
      <c r="AI48" s="177">
        <v>741.5904501969419</v>
      </c>
      <c r="AJ48" s="178">
        <v>712.72340997635104</v>
      </c>
    </row>
    <row r="49" spans="1:36" ht="12.75" customHeight="1" x14ac:dyDescent="0.25">
      <c r="A49" s="142" t="s">
        <v>435</v>
      </c>
      <c r="B49" s="137"/>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7"/>
      <c r="AI49" s="137"/>
      <c r="AJ49" s="123"/>
    </row>
    <row r="50" spans="1:36" ht="12.75" customHeight="1" x14ac:dyDescent="0.25">
      <c r="A50" s="409" t="s">
        <v>294</v>
      </c>
      <c r="B50" s="206">
        <v>1189.3802901521092</v>
      </c>
      <c r="C50" s="206">
        <v>2049.6345404170925</v>
      </c>
      <c r="D50" s="206">
        <v>59.078308813516905</v>
      </c>
      <c r="E50" s="206">
        <v>603.02774265165556</v>
      </c>
      <c r="F50" s="206">
        <v>213.30200425328491</v>
      </c>
      <c r="G50" s="206">
        <v>147.35053567618857</v>
      </c>
      <c r="H50" s="206">
        <v>101.90831641946485</v>
      </c>
      <c r="I50" s="206">
        <v>0.59276255163240732</v>
      </c>
      <c r="J50" s="206">
        <v>486.3447196401587</v>
      </c>
      <c r="K50" s="206">
        <v>125.01678723967702</v>
      </c>
      <c r="L50" s="206">
        <v>41.173500777733651</v>
      </c>
      <c r="M50" s="206">
        <v>551.83724233077839</v>
      </c>
      <c r="N50" s="206">
        <v>75.006818069845451</v>
      </c>
      <c r="O50" s="206">
        <v>0</v>
      </c>
      <c r="P50" s="206">
        <v>32.326249262536358</v>
      </c>
      <c r="Q50" s="206">
        <v>7.6377334905168039</v>
      </c>
      <c r="R50" s="206">
        <v>16.959537005774042</v>
      </c>
      <c r="S50" s="206">
        <v>4.7080242746794729</v>
      </c>
      <c r="T50" s="206">
        <v>101.27102980456799</v>
      </c>
      <c r="U50" s="206">
        <v>55.42237410159079</v>
      </c>
      <c r="V50" s="206">
        <v>236.14349904732009</v>
      </c>
      <c r="W50" s="206">
        <v>9.3136263850729595</v>
      </c>
      <c r="X50" s="206">
        <v>5.6269358296697876</v>
      </c>
      <c r="Y50" s="206">
        <v>113.37892108862187</v>
      </c>
      <c r="Z50" s="206">
        <v>82.894987886846465</v>
      </c>
      <c r="AA50" s="206">
        <v>8.7452508979690968</v>
      </c>
      <c r="AB50" s="206">
        <v>2.6226803194542305</v>
      </c>
      <c r="AC50" s="206">
        <v>0</v>
      </c>
      <c r="AD50" s="206">
        <v>103.6256697778457</v>
      </c>
      <c r="AE50" s="206">
        <v>0</v>
      </c>
      <c r="AF50" s="206">
        <v>8.6691022049128783</v>
      </c>
      <c r="AG50" s="206">
        <v>1.9697635587717099</v>
      </c>
      <c r="AH50" s="206">
        <v>0.9427351155</v>
      </c>
      <c r="AI50" s="206">
        <v>1.8635792885799267</v>
      </c>
      <c r="AJ50" s="207">
        <v>0</v>
      </c>
    </row>
    <row r="51" spans="1:36" ht="12.75" customHeight="1" x14ac:dyDescent="0.25">
      <c r="A51" s="409" t="s">
        <v>295</v>
      </c>
      <c r="B51" s="206">
        <v>11136.169861942506</v>
      </c>
      <c r="C51" s="206">
        <v>7416.9121507129375</v>
      </c>
      <c r="D51" s="206">
        <v>10672.2874091471</v>
      </c>
      <c r="E51" s="206">
        <v>11879.231606849435</v>
      </c>
      <c r="F51" s="206">
        <v>1288.3532986890034</v>
      </c>
      <c r="G51" s="206">
        <v>5496.5127291948102</v>
      </c>
      <c r="H51" s="206">
        <v>736.71565882730795</v>
      </c>
      <c r="I51" s="206">
        <v>2.4793032294802853</v>
      </c>
      <c r="J51" s="206">
        <v>340.58899103883908</v>
      </c>
      <c r="K51" s="206">
        <v>1.3589235218693421</v>
      </c>
      <c r="L51" s="206">
        <v>673.79287912296365</v>
      </c>
      <c r="M51" s="206">
        <v>0</v>
      </c>
      <c r="N51" s="206">
        <v>7.2069199763982628</v>
      </c>
      <c r="O51" s="206">
        <v>0</v>
      </c>
      <c r="P51" s="206">
        <v>99.752047495838923</v>
      </c>
      <c r="Q51" s="206">
        <v>70.631971887945085</v>
      </c>
      <c r="R51" s="206">
        <v>2.7314790714538022</v>
      </c>
      <c r="S51" s="206">
        <v>125.28238118397176</v>
      </c>
      <c r="T51" s="206">
        <v>10.675007034911708</v>
      </c>
      <c r="U51" s="206">
        <v>19.663072544404692</v>
      </c>
      <c r="V51" s="206">
        <v>766.80588508352025</v>
      </c>
      <c r="W51" s="206">
        <v>1380.1409521902112</v>
      </c>
      <c r="X51" s="206">
        <v>1969.6660788214838</v>
      </c>
      <c r="Y51" s="206">
        <v>1056.6735272636072</v>
      </c>
      <c r="Z51" s="206">
        <v>2.8952166788363818</v>
      </c>
      <c r="AA51" s="206">
        <v>119.09096240860001</v>
      </c>
      <c r="AB51" s="206">
        <v>73.11331610628811</v>
      </c>
      <c r="AC51" s="206">
        <v>3.7743770826744998E-3</v>
      </c>
      <c r="AD51" s="206">
        <v>1.6193165288837357</v>
      </c>
      <c r="AE51" s="206">
        <v>0</v>
      </c>
      <c r="AF51" s="206">
        <v>-4.9577135531898589E-2</v>
      </c>
      <c r="AG51" s="206">
        <v>0.994396588633505</v>
      </c>
      <c r="AH51" s="206">
        <v>0</v>
      </c>
      <c r="AI51" s="206">
        <v>0</v>
      </c>
      <c r="AJ51" s="207">
        <v>400.65296980113004</v>
      </c>
    </row>
    <row r="52" spans="1:36" ht="12.75" customHeight="1" x14ac:dyDescent="0.25">
      <c r="A52" s="409" t="s">
        <v>296</v>
      </c>
      <c r="B52" s="206">
        <v>89739.91629953403</v>
      </c>
      <c r="C52" s="206">
        <v>17130.818588980754</v>
      </c>
      <c r="D52" s="206">
        <v>12882.317902782244</v>
      </c>
      <c r="E52" s="206">
        <v>10368.538146222834</v>
      </c>
      <c r="F52" s="206">
        <v>10057.011753394068</v>
      </c>
      <c r="G52" s="206">
        <v>13201.486459070424</v>
      </c>
      <c r="H52" s="206">
        <v>3457.3385370307742</v>
      </c>
      <c r="I52" s="206">
        <v>2184.4490837239464</v>
      </c>
      <c r="J52" s="206">
        <v>4101.8123527845364</v>
      </c>
      <c r="K52" s="206">
        <v>7043.3779147938958</v>
      </c>
      <c r="L52" s="206">
        <v>3245.4828955546932</v>
      </c>
      <c r="M52" s="206">
        <v>3225.5973428543662</v>
      </c>
      <c r="N52" s="206">
        <v>3371.3517550116062</v>
      </c>
      <c r="O52" s="206">
        <v>3897.9572164044557</v>
      </c>
      <c r="P52" s="206">
        <v>2464.5488722983091</v>
      </c>
      <c r="Q52" s="206">
        <v>882.93093649278615</v>
      </c>
      <c r="R52" s="206">
        <v>843.93118005466579</v>
      </c>
      <c r="S52" s="206">
        <v>3831.529594005036</v>
      </c>
      <c r="T52" s="206">
        <v>707.40634642412579</v>
      </c>
      <c r="U52" s="206">
        <v>1210.7218555272293</v>
      </c>
      <c r="V52" s="206">
        <v>605.35478965389086</v>
      </c>
      <c r="W52" s="206">
        <v>576.48579473453594</v>
      </c>
      <c r="X52" s="206">
        <v>678.06087845207571</v>
      </c>
      <c r="Y52" s="206">
        <v>402.88943429385597</v>
      </c>
      <c r="Z52" s="206">
        <v>332.94542603225648</v>
      </c>
      <c r="AA52" s="206">
        <v>1322.2829944473565</v>
      </c>
      <c r="AB52" s="206">
        <v>1231.7251058612678</v>
      </c>
      <c r="AC52" s="206">
        <v>1133.2858819358762</v>
      </c>
      <c r="AD52" s="206">
        <v>596.51213798572826</v>
      </c>
      <c r="AE52" s="206">
        <v>1053.9339574940293</v>
      </c>
      <c r="AF52" s="206">
        <v>96.966808439981904</v>
      </c>
      <c r="AG52" s="206">
        <v>81.820390998391744</v>
      </c>
      <c r="AH52" s="206">
        <v>303.07417511154</v>
      </c>
      <c r="AI52" s="206">
        <v>190.60111121008512</v>
      </c>
      <c r="AJ52" s="207">
        <v>0</v>
      </c>
    </row>
    <row r="53" spans="1:36" ht="12.75" customHeight="1" x14ac:dyDescent="0.25">
      <c r="A53" s="409" t="s">
        <v>297</v>
      </c>
      <c r="B53" s="206">
        <v>1024.2929529635176</v>
      </c>
      <c r="C53" s="206">
        <v>1434.9148239393342</v>
      </c>
      <c r="D53" s="206">
        <v>6169.0102184581583</v>
      </c>
      <c r="E53" s="206">
        <v>864.50234762709044</v>
      </c>
      <c r="F53" s="206">
        <v>559.30433326105765</v>
      </c>
      <c r="G53" s="206">
        <v>570.10363091728209</v>
      </c>
      <c r="H53" s="206">
        <v>35.449597024672002</v>
      </c>
      <c r="I53" s="206">
        <v>0</v>
      </c>
      <c r="J53" s="206">
        <v>0</v>
      </c>
      <c r="K53" s="206">
        <v>60.473514838972044</v>
      </c>
      <c r="L53" s="206">
        <v>0</v>
      </c>
      <c r="M53" s="206">
        <v>2395.7908700707681</v>
      </c>
      <c r="N53" s="206">
        <v>14.213290714357358</v>
      </c>
      <c r="O53" s="206">
        <v>0</v>
      </c>
      <c r="P53" s="206">
        <v>1296.7335982502705</v>
      </c>
      <c r="Q53" s="206">
        <v>1224.0769964330441</v>
      </c>
      <c r="R53" s="206">
        <v>2876.157279729588</v>
      </c>
      <c r="S53" s="206">
        <v>5.1643725351253666E-2</v>
      </c>
      <c r="T53" s="206">
        <v>270.24038299647231</v>
      </c>
      <c r="U53" s="206">
        <v>11.016960412371633</v>
      </c>
      <c r="V53" s="206">
        <v>10.344244682337193</v>
      </c>
      <c r="W53" s="206">
        <v>383.70866121640802</v>
      </c>
      <c r="X53" s="206">
        <v>371.39741984284268</v>
      </c>
      <c r="Y53" s="206">
        <v>0.26428732962367302</v>
      </c>
      <c r="Z53" s="206">
        <v>11.673172191855651</v>
      </c>
      <c r="AA53" s="206">
        <v>0</v>
      </c>
      <c r="AB53" s="206">
        <v>6.6669874053255033E-3</v>
      </c>
      <c r="AC53" s="206">
        <v>0</v>
      </c>
      <c r="AD53" s="206">
        <v>9.5510067969877444</v>
      </c>
      <c r="AE53" s="206">
        <v>0</v>
      </c>
      <c r="AF53" s="206">
        <v>0</v>
      </c>
      <c r="AG53" s="206">
        <v>698.5758419958679</v>
      </c>
      <c r="AH53" s="206">
        <v>0</v>
      </c>
      <c r="AI53" s="206">
        <v>3.1274084716060495E-4</v>
      </c>
      <c r="AJ53" s="207">
        <v>0</v>
      </c>
    </row>
    <row r="54" spans="1:36" ht="12.75" customHeight="1" x14ac:dyDescent="0.25">
      <c r="A54" s="409" t="s">
        <v>298</v>
      </c>
      <c r="B54" s="206">
        <v>432.47567627460211</v>
      </c>
      <c r="C54" s="206">
        <v>2305.7281765931621</v>
      </c>
      <c r="D54" s="206">
        <v>1743.9186863415202</v>
      </c>
      <c r="E54" s="206">
        <v>135.57560046658733</v>
      </c>
      <c r="F54" s="206">
        <v>238.81485873721894</v>
      </c>
      <c r="G54" s="206">
        <v>241.35564171058741</v>
      </c>
      <c r="H54" s="206">
        <v>81.551200227873736</v>
      </c>
      <c r="I54" s="206">
        <v>18.869048295685552</v>
      </c>
      <c r="J54" s="206">
        <v>212.75647502473339</v>
      </c>
      <c r="K54" s="206">
        <v>63.698654820897765</v>
      </c>
      <c r="L54" s="206">
        <v>128.07683008561472</v>
      </c>
      <c r="M54" s="206">
        <v>8.4445074107747864</v>
      </c>
      <c r="N54" s="206">
        <v>115.36369805389272</v>
      </c>
      <c r="O54" s="206">
        <v>4.2043514974267691</v>
      </c>
      <c r="P54" s="206">
        <v>129.16376379082564</v>
      </c>
      <c r="Q54" s="206">
        <v>32.520388562967895</v>
      </c>
      <c r="R54" s="206">
        <v>36.616277371676297</v>
      </c>
      <c r="S54" s="206">
        <v>36.252395229725913</v>
      </c>
      <c r="T54" s="206">
        <v>245.95805799010515</v>
      </c>
      <c r="U54" s="206">
        <v>229.67052402396402</v>
      </c>
      <c r="V54" s="206">
        <v>75.533825105937197</v>
      </c>
      <c r="W54" s="206">
        <v>18.336705632722833</v>
      </c>
      <c r="X54" s="206">
        <v>23.429090835404359</v>
      </c>
      <c r="Y54" s="206">
        <v>135.86685066160638</v>
      </c>
      <c r="Z54" s="206">
        <v>4.1119847984461941</v>
      </c>
      <c r="AA54" s="206">
        <v>0.58999330520869053</v>
      </c>
      <c r="AB54" s="206">
        <v>5.8522383099856929</v>
      </c>
      <c r="AC54" s="206">
        <v>7.2457088954145002E-2</v>
      </c>
      <c r="AD54" s="206">
        <v>46.68679529726495</v>
      </c>
      <c r="AE54" s="206">
        <v>7.0388755891875598E-2</v>
      </c>
      <c r="AF54" s="206">
        <v>0.10909297726940743</v>
      </c>
      <c r="AG54" s="206">
        <v>9.6212255101272501E-3</v>
      </c>
      <c r="AH54" s="206">
        <v>0.12595100041439161</v>
      </c>
      <c r="AI54" s="206">
        <v>8.2679456436643974</v>
      </c>
      <c r="AJ54" s="207">
        <v>2.7972215946668824</v>
      </c>
    </row>
    <row r="55" spans="1:36" ht="12.75" customHeight="1" x14ac:dyDescent="0.25">
      <c r="A55" s="409" t="s">
        <v>299</v>
      </c>
      <c r="B55" s="206">
        <v>7897.5828716425385</v>
      </c>
      <c r="C55" s="206">
        <v>4765.6738408163301</v>
      </c>
      <c r="D55" s="206">
        <v>825.76428967791423</v>
      </c>
      <c r="E55" s="206">
        <v>5988.6072970176783</v>
      </c>
      <c r="F55" s="206">
        <v>2387.9700276820499</v>
      </c>
      <c r="G55" s="206">
        <v>1881.4296630704025</v>
      </c>
      <c r="H55" s="206">
        <v>3300.5948280001458</v>
      </c>
      <c r="I55" s="206">
        <v>239.84827717276195</v>
      </c>
      <c r="J55" s="206">
        <v>1206.0974116809643</v>
      </c>
      <c r="K55" s="206">
        <v>1409.19429766602</v>
      </c>
      <c r="L55" s="206">
        <v>1926.2978538806274</v>
      </c>
      <c r="M55" s="206">
        <v>495.05215663440521</v>
      </c>
      <c r="N55" s="206">
        <v>604.31727894997402</v>
      </c>
      <c r="O55" s="206">
        <v>366.3918082483541</v>
      </c>
      <c r="P55" s="206">
        <v>50.94141635130859</v>
      </c>
      <c r="Q55" s="206">
        <v>186.37369397399891</v>
      </c>
      <c r="R55" s="206">
        <v>153.73399641676752</v>
      </c>
      <c r="S55" s="206">
        <v>27.495115667857085</v>
      </c>
      <c r="T55" s="206">
        <v>136.97885250230402</v>
      </c>
      <c r="U55" s="206">
        <v>299.93781936987233</v>
      </c>
      <c r="V55" s="206">
        <v>299.37408579857862</v>
      </c>
      <c r="W55" s="206">
        <v>49.231523814426716</v>
      </c>
      <c r="X55" s="206">
        <v>21.207598638682242</v>
      </c>
      <c r="Y55" s="206">
        <v>110.29138041036276</v>
      </c>
      <c r="Z55" s="206">
        <v>150.920441105793</v>
      </c>
      <c r="AA55" s="206">
        <v>235.11934791771745</v>
      </c>
      <c r="AB55" s="206">
        <v>90.338686476952375</v>
      </c>
      <c r="AC55" s="206">
        <v>136.8366493627374</v>
      </c>
      <c r="AD55" s="206">
        <v>103.95050978880737</v>
      </c>
      <c r="AE55" s="206">
        <v>71.935419331132906</v>
      </c>
      <c r="AF55" s="206">
        <v>0</v>
      </c>
      <c r="AG55" s="206">
        <v>20.756039495269409</v>
      </c>
      <c r="AH55" s="206">
        <v>16.605204431797006</v>
      </c>
      <c r="AI55" s="206">
        <v>15.457525857215304</v>
      </c>
      <c r="AJ55" s="207">
        <v>3.201127108675665</v>
      </c>
    </row>
    <row r="56" spans="1:36" ht="12.75" customHeight="1" x14ac:dyDescent="0.25">
      <c r="A56" s="409" t="s">
        <v>300</v>
      </c>
      <c r="B56" s="206">
        <v>1381.2752702224432</v>
      </c>
      <c r="C56" s="206">
        <v>915.93967901374117</v>
      </c>
      <c r="D56" s="206">
        <v>126.16148318481817</v>
      </c>
      <c r="E56" s="206">
        <v>528.8859539627266</v>
      </c>
      <c r="F56" s="206">
        <v>109.2584756292556</v>
      </c>
      <c r="G56" s="206">
        <v>820.94565278392395</v>
      </c>
      <c r="H56" s="206">
        <v>48.059553454588183</v>
      </c>
      <c r="I56" s="206">
        <v>135.51873462403904</v>
      </c>
      <c r="J56" s="206">
        <v>143.88417168727185</v>
      </c>
      <c r="K56" s="206">
        <v>305.39509069388589</v>
      </c>
      <c r="L56" s="206">
        <v>54.348105521669808</v>
      </c>
      <c r="M56" s="206">
        <v>792.88379811743562</v>
      </c>
      <c r="N56" s="206">
        <v>225.74301276351059</v>
      </c>
      <c r="O56" s="206">
        <v>359.7829634459589</v>
      </c>
      <c r="P56" s="206">
        <v>506.39943238093684</v>
      </c>
      <c r="Q56" s="206">
        <v>163.24822934369286</v>
      </c>
      <c r="R56" s="206">
        <v>107.58771862703919</v>
      </c>
      <c r="S56" s="206">
        <v>3.938287026558247</v>
      </c>
      <c r="T56" s="206">
        <v>180.15670612867979</v>
      </c>
      <c r="U56" s="206">
        <v>36.032759413942458</v>
      </c>
      <c r="V56" s="206">
        <v>6.0968126406519065</v>
      </c>
      <c r="W56" s="206">
        <v>449.42865222059083</v>
      </c>
      <c r="X56" s="206">
        <v>21.443769909339657</v>
      </c>
      <c r="Y56" s="206">
        <v>100.84519351455756</v>
      </c>
      <c r="Z56" s="206">
        <v>4.4664595260146029</v>
      </c>
      <c r="AA56" s="206">
        <v>0</v>
      </c>
      <c r="AB56" s="206">
        <v>34.021718293727538</v>
      </c>
      <c r="AC56" s="206">
        <v>0.23256614998870598</v>
      </c>
      <c r="AD56" s="206">
        <v>26.627302106768507</v>
      </c>
      <c r="AE56" s="206">
        <v>0</v>
      </c>
      <c r="AF56" s="206">
        <v>0</v>
      </c>
      <c r="AG56" s="206">
        <v>10.341385540975834</v>
      </c>
      <c r="AH56" s="206">
        <v>15.47940188638001</v>
      </c>
      <c r="AI56" s="206">
        <v>8.6921776043350558</v>
      </c>
      <c r="AJ56" s="207">
        <v>0</v>
      </c>
    </row>
    <row r="57" spans="1:36" ht="12.75" customHeight="1" x14ac:dyDescent="0.25">
      <c r="A57" s="409" t="s">
        <v>301</v>
      </c>
      <c r="B57" s="206">
        <v>975.70657264292811</v>
      </c>
      <c r="C57" s="206">
        <v>425.07431417880451</v>
      </c>
      <c r="D57" s="206">
        <v>92.620172540780331</v>
      </c>
      <c r="E57" s="206">
        <v>233.2866371630069</v>
      </c>
      <c r="F57" s="206">
        <v>830.43417914077304</v>
      </c>
      <c r="G57" s="206">
        <v>32.258946147831281</v>
      </c>
      <c r="H57" s="206">
        <v>185.63924975018512</v>
      </c>
      <c r="I57" s="206">
        <v>15.071231736876156</v>
      </c>
      <c r="J57" s="206">
        <v>33.004862644541497</v>
      </c>
      <c r="K57" s="206">
        <v>64.510936256335725</v>
      </c>
      <c r="L57" s="206">
        <v>0.24215044745016789</v>
      </c>
      <c r="M57" s="206">
        <v>0.16476973050963781</v>
      </c>
      <c r="N57" s="206">
        <v>30.755413691954665</v>
      </c>
      <c r="O57" s="206">
        <v>0.47787712070895283</v>
      </c>
      <c r="P57" s="206">
        <v>37.107693103611282</v>
      </c>
      <c r="Q57" s="206">
        <v>14.335223616354533</v>
      </c>
      <c r="R57" s="206">
        <v>1.1371543517773506</v>
      </c>
      <c r="S57" s="206">
        <v>0.22028141820495442</v>
      </c>
      <c r="T57" s="206">
        <v>63.421571352172478</v>
      </c>
      <c r="U57" s="206">
        <v>2.2361202284754764</v>
      </c>
      <c r="V57" s="206">
        <v>23.558736296635068</v>
      </c>
      <c r="W57" s="206">
        <v>1.0086712074045328</v>
      </c>
      <c r="X57" s="206">
        <v>42.02059034496191</v>
      </c>
      <c r="Y57" s="206">
        <v>12.508702799265629</v>
      </c>
      <c r="Z57" s="206">
        <v>3.1308630090928604</v>
      </c>
      <c r="AA57" s="206">
        <v>6.1385817949702597E-2</v>
      </c>
      <c r="AB57" s="206">
        <v>2.0752734169113798E-2</v>
      </c>
      <c r="AC57" s="206">
        <v>1.682060530080564E-2</v>
      </c>
      <c r="AD57" s="206">
        <v>1.2123712726836373</v>
      </c>
      <c r="AE57" s="206">
        <v>0</v>
      </c>
      <c r="AF57" s="206">
        <v>0</v>
      </c>
      <c r="AG57" s="206">
        <v>0</v>
      </c>
      <c r="AH57" s="206">
        <v>0</v>
      </c>
      <c r="AI57" s="206">
        <v>0</v>
      </c>
      <c r="AJ57" s="207">
        <v>7.4925000000000005E-2</v>
      </c>
    </row>
    <row r="58" spans="1:36" ht="12.75" customHeight="1" x14ac:dyDescent="0.25">
      <c r="A58" s="409" t="s">
        <v>302</v>
      </c>
      <c r="B58" s="206">
        <v>5159.6582233902172</v>
      </c>
      <c r="C58" s="206">
        <v>3017.7569177219652</v>
      </c>
      <c r="D58" s="206">
        <v>15270.359888893943</v>
      </c>
      <c r="E58" s="206">
        <v>154.50920338834422</v>
      </c>
      <c r="F58" s="206">
        <v>3526.4057716163343</v>
      </c>
      <c r="G58" s="206">
        <v>51.841851022555502</v>
      </c>
      <c r="H58" s="206">
        <v>392.53183076885381</v>
      </c>
      <c r="I58" s="206">
        <v>11568.625098123113</v>
      </c>
      <c r="J58" s="206">
        <v>419.33415589855093</v>
      </c>
      <c r="K58" s="206">
        <v>173.43477415246096</v>
      </c>
      <c r="L58" s="206">
        <v>138.01171771532856</v>
      </c>
      <c r="M58" s="206">
        <v>158.26220164870398</v>
      </c>
      <c r="N58" s="206">
        <v>51.254535557007038</v>
      </c>
      <c r="O58" s="206">
        <v>10.907968423624824</v>
      </c>
      <c r="P58" s="206">
        <v>15.725233371017646</v>
      </c>
      <c r="Q58" s="206">
        <v>246.36123996304835</v>
      </c>
      <c r="R58" s="206">
        <v>3.3895631206340648</v>
      </c>
      <c r="S58" s="206">
        <v>2.1980067991406207</v>
      </c>
      <c r="T58" s="206">
        <v>1223.5623089252463</v>
      </c>
      <c r="U58" s="206">
        <v>852.78254542985894</v>
      </c>
      <c r="V58" s="206">
        <v>31.507053752521404</v>
      </c>
      <c r="W58" s="206">
        <v>4.3454258341947307</v>
      </c>
      <c r="X58" s="206">
        <v>33.560208508559214</v>
      </c>
      <c r="Y58" s="206">
        <v>42.444879075902143</v>
      </c>
      <c r="Z58" s="206">
        <v>48.619413393154076</v>
      </c>
      <c r="AA58" s="206">
        <v>92.807885165091534</v>
      </c>
      <c r="AB58" s="206">
        <v>10.661916178336499</v>
      </c>
      <c r="AC58" s="206">
        <v>59.322287249446816</v>
      </c>
      <c r="AD58" s="206">
        <v>17.358577315691747</v>
      </c>
      <c r="AE58" s="206">
        <v>6.4440732859601626</v>
      </c>
      <c r="AF58" s="206">
        <v>1E-3</v>
      </c>
      <c r="AG58" s="206">
        <v>25.184558766804532</v>
      </c>
      <c r="AH58" s="206">
        <v>0</v>
      </c>
      <c r="AI58" s="206">
        <v>3.5430551886844972</v>
      </c>
      <c r="AJ58" s="207">
        <v>0</v>
      </c>
    </row>
    <row r="59" spans="1:36" ht="12.75" customHeight="1" x14ac:dyDescent="0.25">
      <c r="A59" s="409" t="s">
        <v>303</v>
      </c>
      <c r="B59" s="206">
        <v>12452.68187942547</v>
      </c>
      <c r="C59" s="206">
        <v>33504.477552616023</v>
      </c>
      <c r="D59" s="206">
        <v>10356.17050414448</v>
      </c>
      <c r="E59" s="206">
        <v>6860.1643142933217</v>
      </c>
      <c r="F59" s="206">
        <v>3946.6699428701772</v>
      </c>
      <c r="G59" s="206">
        <v>3720.1397167346263</v>
      </c>
      <c r="H59" s="206">
        <v>8376.676632668954</v>
      </c>
      <c r="I59" s="206">
        <v>76.571258812716593</v>
      </c>
      <c r="J59" s="206">
        <v>3289.3099316344737</v>
      </c>
      <c r="K59" s="206">
        <v>1251.2563477140031</v>
      </c>
      <c r="L59" s="206">
        <v>1849.6148776858329</v>
      </c>
      <c r="M59" s="206">
        <v>1031.7439288079227</v>
      </c>
      <c r="N59" s="206">
        <v>309.22659077715389</v>
      </c>
      <c r="O59" s="206">
        <v>337.13752916791219</v>
      </c>
      <c r="P59" s="206">
        <v>16.382782931482591</v>
      </c>
      <c r="Q59" s="206">
        <v>753.65061628096635</v>
      </c>
      <c r="R59" s="206">
        <v>152.81687792852958</v>
      </c>
      <c r="S59" s="206">
        <v>172.00485012455331</v>
      </c>
      <c r="T59" s="206">
        <v>575.61670513157355</v>
      </c>
      <c r="U59" s="206">
        <v>500.42084503245803</v>
      </c>
      <c r="V59" s="206">
        <v>218.7644039588217</v>
      </c>
      <c r="W59" s="206">
        <v>355.35101536731031</v>
      </c>
      <c r="X59" s="206">
        <v>20.280089910531878</v>
      </c>
      <c r="Y59" s="206">
        <v>78.433616822572176</v>
      </c>
      <c r="Z59" s="206">
        <v>1352.5835949660129</v>
      </c>
      <c r="AA59" s="206">
        <v>2.9085589625363735</v>
      </c>
      <c r="AB59" s="206">
        <v>31.846009547139147</v>
      </c>
      <c r="AC59" s="206">
        <v>48.421363885239032</v>
      </c>
      <c r="AD59" s="206">
        <v>296.2544824952945</v>
      </c>
      <c r="AE59" s="206">
        <v>0</v>
      </c>
      <c r="AF59" s="206">
        <v>871.959329767697</v>
      </c>
      <c r="AG59" s="206">
        <v>53.183248910250974</v>
      </c>
      <c r="AH59" s="206">
        <v>3.7610242103230202E-4</v>
      </c>
      <c r="AI59" s="206">
        <v>126.36722824568589</v>
      </c>
      <c r="AJ59" s="207">
        <v>0</v>
      </c>
    </row>
    <row r="60" spans="1:36" ht="12.75" customHeight="1" x14ac:dyDescent="0.25">
      <c r="A60" s="409" t="s">
        <v>304</v>
      </c>
      <c r="B60" s="206">
        <v>920.59205885996823</v>
      </c>
      <c r="C60" s="206">
        <v>5471.6177412131983</v>
      </c>
      <c r="D60" s="206">
        <v>335.84818734211541</v>
      </c>
      <c r="E60" s="206">
        <v>447.16197666714936</v>
      </c>
      <c r="F60" s="206">
        <v>42.548631466388606</v>
      </c>
      <c r="G60" s="206">
        <v>31.458084441373945</v>
      </c>
      <c r="H60" s="206">
        <v>585.87340828788967</v>
      </c>
      <c r="I60" s="206">
        <v>6.5024104242150396E-2</v>
      </c>
      <c r="J60" s="206">
        <v>420.34250239938905</v>
      </c>
      <c r="K60" s="206">
        <v>33.393032193198955</v>
      </c>
      <c r="L60" s="206">
        <v>2168.0250752285074</v>
      </c>
      <c r="M60" s="206">
        <v>29.424034126439008</v>
      </c>
      <c r="N60" s="206">
        <v>197.62630051369774</v>
      </c>
      <c r="O60" s="206">
        <v>12.518979873629659</v>
      </c>
      <c r="P60" s="206">
        <v>0</v>
      </c>
      <c r="Q60" s="206">
        <v>750.07579083929431</v>
      </c>
      <c r="R60" s="206">
        <v>82.97508284785593</v>
      </c>
      <c r="S60" s="206">
        <v>43.048620653211081</v>
      </c>
      <c r="T60" s="206">
        <v>527.02516649408096</v>
      </c>
      <c r="U60" s="206">
        <v>213.03075924020578</v>
      </c>
      <c r="V60" s="206">
        <v>366.8028357131214</v>
      </c>
      <c r="W60" s="206">
        <v>10.733881488286237</v>
      </c>
      <c r="X60" s="206">
        <v>0</v>
      </c>
      <c r="Y60" s="206">
        <v>252.27242781411286</v>
      </c>
      <c r="Z60" s="206">
        <v>5.6644121023274714</v>
      </c>
      <c r="AA60" s="206">
        <v>1.9863146895296822</v>
      </c>
      <c r="AB60" s="206">
        <v>54.998801115312972</v>
      </c>
      <c r="AC60" s="206">
        <v>18.406770167556662</v>
      </c>
      <c r="AD60" s="206">
        <v>17.042272817599951</v>
      </c>
      <c r="AE60" s="206">
        <v>2.3238297036833515</v>
      </c>
      <c r="AF60" s="206">
        <v>3.5734574942828048</v>
      </c>
      <c r="AG60" s="206">
        <v>2.7614746832300523</v>
      </c>
      <c r="AH60" s="206">
        <v>370.70729494705472</v>
      </c>
      <c r="AI60" s="206">
        <v>125.43302314584344</v>
      </c>
      <c r="AJ60" s="207">
        <v>298.37222196054643</v>
      </c>
    </row>
    <row r="61" spans="1:36" ht="12.75" customHeight="1" x14ac:dyDescent="0.25">
      <c r="A61" s="410" t="s">
        <v>434</v>
      </c>
      <c r="B61" s="206">
        <v>2708.2617971388972</v>
      </c>
      <c r="C61" s="206">
        <v>6631.1360246783588</v>
      </c>
      <c r="D61" s="206">
        <v>2875.1924184115633</v>
      </c>
      <c r="E61" s="206">
        <v>897.10731074255455</v>
      </c>
      <c r="F61" s="206">
        <v>4281.4062280845501</v>
      </c>
      <c r="G61" s="206">
        <v>351.17544826258381</v>
      </c>
      <c r="H61" s="206">
        <v>1343.3490785791182</v>
      </c>
      <c r="I61" s="206">
        <v>36.162922843497654</v>
      </c>
      <c r="J61" s="206">
        <v>764.48374759157377</v>
      </c>
      <c r="K61" s="206">
        <v>378.03974048755117</v>
      </c>
      <c r="L61" s="206">
        <v>567.33684386043387</v>
      </c>
      <c r="M61" s="206">
        <v>220.76573852913498</v>
      </c>
      <c r="N61" s="206">
        <v>720.12134562971278</v>
      </c>
      <c r="O61" s="206">
        <v>29.150909200940077</v>
      </c>
      <c r="P61" s="206">
        <v>63.329646723012956</v>
      </c>
      <c r="Q61" s="206">
        <v>307.54973678242004</v>
      </c>
      <c r="R61" s="206">
        <v>90.405914782443688</v>
      </c>
      <c r="S61" s="206">
        <v>25.48142185560846</v>
      </c>
      <c r="T61" s="206">
        <v>229.04688248334105</v>
      </c>
      <c r="U61" s="206">
        <v>416.37786724014768</v>
      </c>
      <c r="V61" s="206">
        <v>764.2582229112445</v>
      </c>
      <c r="W61" s="206">
        <v>54.563741882630438</v>
      </c>
      <c r="X61" s="206">
        <v>57.659820913999283</v>
      </c>
      <c r="Y61" s="206">
        <v>260.32557630821748</v>
      </c>
      <c r="Z61" s="206">
        <v>28.771438365543418</v>
      </c>
      <c r="AA61" s="206">
        <v>51.841211063815308</v>
      </c>
      <c r="AB61" s="206">
        <v>291.78283475000467</v>
      </c>
      <c r="AC61" s="206">
        <v>132.52046401037296</v>
      </c>
      <c r="AD61" s="206">
        <v>87.09146573837711</v>
      </c>
      <c r="AE61" s="206">
        <v>8.129755640609801</v>
      </c>
      <c r="AF61" s="206">
        <v>3.9299559114813292</v>
      </c>
      <c r="AG61" s="206">
        <v>35.847803454999166</v>
      </c>
      <c r="AH61" s="206">
        <v>57.147328130638584</v>
      </c>
      <c r="AI61" s="206">
        <v>261.36449127200109</v>
      </c>
      <c r="AJ61" s="207">
        <v>7.6249445113320462</v>
      </c>
    </row>
    <row r="62" spans="1:36" ht="12.75" customHeight="1" x14ac:dyDescent="0.25">
      <c r="A62" s="144"/>
      <c r="B62" s="145"/>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6"/>
    </row>
    <row r="63" spans="1:36" ht="9.75" customHeight="1" x14ac:dyDescent="0.25">
      <c r="A63" s="196"/>
      <c r="B63" s="329"/>
      <c r="C63" s="329"/>
      <c r="D63" s="329"/>
      <c r="E63" s="329"/>
      <c r="F63" s="329"/>
      <c r="G63" s="329"/>
      <c r="H63" s="329"/>
      <c r="I63" s="329"/>
      <c r="J63" s="329"/>
      <c r="K63" s="329"/>
      <c r="L63" s="329"/>
      <c r="M63" s="329"/>
      <c r="N63" s="329"/>
      <c r="O63" s="329"/>
      <c r="P63" s="329"/>
      <c r="Q63" s="329"/>
      <c r="R63" s="329"/>
      <c r="S63" s="329"/>
      <c r="T63" s="329"/>
      <c r="U63" s="329"/>
      <c r="V63" s="329"/>
      <c r="W63" s="329"/>
      <c r="X63" s="329"/>
      <c r="Y63" s="329"/>
      <c r="Z63" s="329"/>
      <c r="AA63" s="329"/>
      <c r="AB63" s="329"/>
      <c r="AC63" s="329"/>
      <c r="AD63" s="329"/>
      <c r="AE63" s="329"/>
      <c r="AF63" s="329"/>
      <c r="AG63" s="329"/>
      <c r="AH63" s="329"/>
      <c r="AI63" s="329"/>
      <c r="AJ63" s="330"/>
    </row>
    <row r="64" spans="1:36" ht="9.75" customHeight="1" x14ac:dyDescent="0.25">
      <c r="A64" s="411" t="s">
        <v>305</v>
      </c>
      <c r="B64" s="335"/>
      <c r="C64" s="335"/>
      <c r="D64" s="335"/>
      <c r="E64" s="335"/>
      <c r="F64" s="335"/>
      <c r="G64" s="335"/>
      <c r="H64" s="335"/>
      <c r="I64" s="335"/>
      <c r="J64" s="335"/>
      <c r="K64" s="335"/>
      <c r="L64" s="335"/>
      <c r="M64" s="335"/>
      <c r="N64" s="335"/>
      <c r="O64" s="335"/>
      <c r="P64" s="335"/>
      <c r="Q64" s="335"/>
      <c r="R64" s="335"/>
      <c r="S64" s="335"/>
      <c r="T64" s="335"/>
      <c r="U64" s="335"/>
      <c r="V64" s="335"/>
      <c r="W64" s="335"/>
      <c r="X64" s="335"/>
      <c r="Y64" s="335"/>
      <c r="Z64" s="335"/>
      <c r="AA64" s="335"/>
      <c r="AB64" s="335"/>
      <c r="AC64" s="335"/>
      <c r="AD64" s="335"/>
      <c r="AE64" s="335"/>
      <c r="AF64" s="335"/>
      <c r="AG64" s="335"/>
      <c r="AH64" s="335"/>
      <c r="AI64" s="335"/>
      <c r="AJ64" s="302"/>
    </row>
    <row r="65" spans="1:36" ht="15" customHeight="1" x14ac:dyDescent="0.25">
      <c r="A65" s="304"/>
      <c r="B65" s="335"/>
      <c r="C65" s="335"/>
      <c r="D65" s="335"/>
      <c r="E65" s="335"/>
      <c r="F65" s="335"/>
      <c r="G65" s="335"/>
      <c r="H65" s="335"/>
      <c r="I65" s="335"/>
      <c r="J65" s="335"/>
      <c r="K65" s="335"/>
      <c r="L65" s="335"/>
      <c r="M65" s="335"/>
      <c r="N65" s="335"/>
      <c r="O65" s="335"/>
      <c r="P65" s="335"/>
      <c r="Q65" s="335"/>
      <c r="R65" s="335"/>
      <c r="S65" s="335"/>
      <c r="T65" s="335"/>
      <c r="U65" s="335"/>
      <c r="V65" s="335"/>
      <c r="W65" s="335"/>
      <c r="X65" s="335"/>
      <c r="Y65" s="335"/>
      <c r="Z65" s="335"/>
      <c r="AA65" s="335"/>
      <c r="AB65" s="335"/>
      <c r="AC65" s="335"/>
      <c r="AD65" s="335"/>
      <c r="AE65" s="335"/>
      <c r="AF65" s="335"/>
      <c r="AG65" s="335"/>
      <c r="AH65" s="335"/>
      <c r="AI65" s="335"/>
      <c r="AJ65" s="302"/>
    </row>
    <row r="66" spans="1:36" x14ac:dyDescent="0.25">
      <c r="A66" s="196"/>
      <c r="AJ66" s="331"/>
    </row>
    <row r="67" spans="1:36" ht="38.25" customHeight="1" x14ac:dyDescent="0.25">
      <c r="A67" s="305" t="s">
        <v>290</v>
      </c>
      <c r="B67" s="229" t="s">
        <v>91</v>
      </c>
      <c r="C67" s="229" t="s">
        <v>92</v>
      </c>
      <c r="D67" s="229" t="s">
        <v>93</v>
      </c>
      <c r="E67" s="229" t="s">
        <v>94</v>
      </c>
      <c r="F67" s="229" t="s">
        <v>95</v>
      </c>
      <c r="G67" s="229" t="s">
        <v>96</v>
      </c>
      <c r="H67" s="229" t="s">
        <v>97</v>
      </c>
      <c r="I67" s="229" t="s">
        <v>99</v>
      </c>
      <c r="J67" s="229" t="s">
        <v>100</v>
      </c>
      <c r="K67" s="229" t="s">
        <v>98</v>
      </c>
      <c r="L67" s="229" t="s">
        <v>102</v>
      </c>
      <c r="M67" s="229" t="s">
        <v>1</v>
      </c>
      <c r="N67" s="229" t="s">
        <v>2</v>
      </c>
      <c r="O67" s="229" t="s">
        <v>101</v>
      </c>
      <c r="P67" s="229" t="s">
        <v>111</v>
      </c>
      <c r="Q67" s="229" t="s">
        <v>105</v>
      </c>
      <c r="R67" s="229" t="s">
        <v>107</v>
      </c>
      <c r="S67" s="229" t="s">
        <v>104</v>
      </c>
      <c r="T67" s="229" t="s">
        <v>108</v>
      </c>
      <c r="U67" s="229" t="s">
        <v>3</v>
      </c>
      <c r="V67" s="229" t="s">
        <v>106</v>
      </c>
      <c r="W67" s="229" t="s">
        <v>109</v>
      </c>
      <c r="X67" s="229" t="s">
        <v>103</v>
      </c>
      <c r="Y67" s="229" t="s">
        <v>115</v>
      </c>
      <c r="Z67" s="229" t="s">
        <v>110</v>
      </c>
      <c r="AA67" s="229" t="s">
        <v>112</v>
      </c>
      <c r="AB67" s="229" t="s">
        <v>117</v>
      </c>
      <c r="AC67" s="229" t="s">
        <v>4</v>
      </c>
      <c r="AD67" s="229" t="s">
        <v>119</v>
      </c>
      <c r="AE67" s="229" t="s">
        <v>114</v>
      </c>
      <c r="AF67" s="229" t="s">
        <v>113</v>
      </c>
      <c r="AG67" s="229" t="s">
        <v>118</v>
      </c>
      <c r="AH67" s="229" t="s">
        <v>11</v>
      </c>
      <c r="AI67" s="229" t="s">
        <v>6</v>
      </c>
      <c r="AJ67" s="230" t="s">
        <v>7</v>
      </c>
    </row>
    <row r="68" spans="1:36" ht="12.75" customHeight="1" x14ac:dyDescent="0.25">
      <c r="A68" s="143" t="s">
        <v>436</v>
      </c>
      <c r="B68" s="177">
        <v>157881.14314792404</v>
      </c>
      <c r="C68" s="177">
        <v>84592.687117359354</v>
      </c>
      <c r="D68" s="177">
        <v>63212.712032864241</v>
      </c>
      <c r="E68" s="177">
        <v>39110.407179853857</v>
      </c>
      <c r="F68" s="177">
        <v>30647.706072000816</v>
      </c>
      <c r="G68" s="177">
        <v>27172.358716302166</v>
      </c>
      <c r="H68" s="177">
        <v>18916.443718638395</v>
      </c>
      <c r="I68" s="177">
        <v>11866.737906617989</v>
      </c>
      <c r="J68" s="177">
        <v>11491.228386299263</v>
      </c>
      <c r="K68" s="177">
        <v>11146.456609975667</v>
      </c>
      <c r="L68" s="177">
        <v>11090.337379732853</v>
      </c>
      <c r="M68" s="177">
        <v>9098.1304798217989</v>
      </c>
      <c r="N68" s="177">
        <v>6464.1742696642123</v>
      </c>
      <c r="O68" s="177">
        <v>5818.1035099141254</v>
      </c>
      <c r="P68" s="177">
        <v>5742.7401758679935</v>
      </c>
      <c r="Q68" s="177">
        <v>4974.1975817552966</v>
      </c>
      <c r="R68" s="177">
        <v>4503.3816313998741</v>
      </c>
      <c r="S68" s="177">
        <v>4484.0904282638594</v>
      </c>
      <c r="T68" s="177">
        <v>4429.7580947078704</v>
      </c>
      <c r="U68" s="177">
        <v>4385.3415141191699</v>
      </c>
      <c r="V68" s="177">
        <v>3728.1110666358913</v>
      </c>
      <c r="W68" s="177">
        <v>3244.833282005889</v>
      </c>
      <c r="X68" s="177">
        <v>3195.3508916402793</v>
      </c>
      <c r="Y68" s="177">
        <v>2587.4207013405799</v>
      </c>
      <c r="Z68" s="177">
        <v>2079.1585910290573</v>
      </c>
      <c r="AA68" s="177">
        <v>1933.1835810678929</v>
      </c>
      <c r="AB68" s="177">
        <v>1750.799403851466</v>
      </c>
      <c r="AC68" s="177">
        <v>1524.2321293791902</v>
      </c>
      <c r="AD68" s="177">
        <v>1362.4507624019263</v>
      </c>
      <c r="AE68" s="177">
        <v>1296.9435162460095</v>
      </c>
      <c r="AF68" s="177">
        <v>1138.4311547854509</v>
      </c>
      <c r="AG68" s="177">
        <v>973.26990050877419</v>
      </c>
      <c r="AH68" s="177">
        <v>969.03940487853674</v>
      </c>
      <c r="AI68" s="177">
        <v>930.00591413327231</v>
      </c>
      <c r="AJ68" s="178">
        <v>801.62804808964927</v>
      </c>
    </row>
    <row r="69" spans="1:36" ht="12.75" customHeight="1" x14ac:dyDescent="0.25">
      <c r="A69" s="142" t="s">
        <v>435</v>
      </c>
      <c r="B69" s="137"/>
      <c r="C69" s="137"/>
      <c r="D69" s="137"/>
      <c r="E69" s="137"/>
      <c r="F69" s="137"/>
      <c r="G69" s="137"/>
      <c r="H69" s="137"/>
      <c r="I69" s="137"/>
      <c r="J69" s="137"/>
      <c r="K69" s="137"/>
      <c r="L69" s="137"/>
      <c r="M69" s="137"/>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23"/>
    </row>
    <row r="70" spans="1:36" ht="12.75" customHeight="1" x14ac:dyDescent="0.25">
      <c r="A70" s="409" t="s">
        <v>294</v>
      </c>
      <c r="B70" s="206">
        <v>1741.6888751814618</v>
      </c>
      <c r="C70" s="206">
        <v>2922.6275933497577</v>
      </c>
      <c r="D70" s="206">
        <v>9.3506465366004683</v>
      </c>
      <c r="E70" s="206">
        <v>636.74260263243434</v>
      </c>
      <c r="F70" s="206">
        <v>50.809840286889454</v>
      </c>
      <c r="G70" s="206">
        <v>155.59802970617693</v>
      </c>
      <c r="H70" s="206">
        <v>114.79838394999176</v>
      </c>
      <c r="I70" s="206">
        <v>81.295057163864413</v>
      </c>
      <c r="J70" s="206">
        <v>136.92022476548871</v>
      </c>
      <c r="K70" s="206">
        <v>982.19910769213175</v>
      </c>
      <c r="L70" s="206">
        <v>0.67211469719371597</v>
      </c>
      <c r="M70" s="206">
        <v>562.38285560989073</v>
      </c>
      <c r="N70" s="206">
        <v>47.939627949991745</v>
      </c>
      <c r="O70" s="206">
        <v>84.174247569503279</v>
      </c>
      <c r="P70" s="206">
        <v>0</v>
      </c>
      <c r="Q70" s="206">
        <v>250.84605927719744</v>
      </c>
      <c r="R70" s="206">
        <v>12.467465877628904</v>
      </c>
      <c r="S70" s="206">
        <v>12.845876495973277</v>
      </c>
      <c r="T70" s="206">
        <v>61.105163312890774</v>
      </c>
      <c r="U70" s="206">
        <v>112.72122431914261</v>
      </c>
      <c r="V70" s="206">
        <v>5.3185753584921036</v>
      </c>
      <c r="W70" s="206">
        <v>6.3802044526461552</v>
      </c>
      <c r="X70" s="206">
        <v>10.56042619483941</v>
      </c>
      <c r="Y70" s="206">
        <v>129.78851726272808</v>
      </c>
      <c r="Z70" s="206">
        <v>0</v>
      </c>
      <c r="AA70" s="206">
        <v>9.6169196139697402</v>
      </c>
      <c r="AB70" s="206">
        <v>2.3088588190772357</v>
      </c>
      <c r="AC70" s="206">
        <v>116.35909738890203</v>
      </c>
      <c r="AD70" s="206">
        <v>0</v>
      </c>
      <c r="AE70" s="206">
        <v>1.3485250000000001E-2</v>
      </c>
      <c r="AF70" s="206">
        <v>8.6396813499912906</v>
      </c>
      <c r="AG70" s="206">
        <v>2.1839535795999998</v>
      </c>
      <c r="AH70" s="206">
        <v>0</v>
      </c>
      <c r="AI70" s="206">
        <v>9.9638947159463864</v>
      </c>
      <c r="AJ70" s="207">
        <v>0</v>
      </c>
    </row>
    <row r="71" spans="1:36" ht="12.75" customHeight="1" x14ac:dyDescent="0.25">
      <c r="A71" s="409" t="s">
        <v>295</v>
      </c>
      <c r="B71" s="206">
        <v>11713.535981742523</v>
      </c>
      <c r="C71" s="206">
        <v>8066.8805183489612</v>
      </c>
      <c r="D71" s="206">
        <v>10691.167736215994</v>
      </c>
      <c r="E71" s="206">
        <v>12865.225762953121</v>
      </c>
      <c r="F71" s="206">
        <v>1117.2590388172939</v>
      </c>
      <c r="G71" s="206">
        <v>5880.4073207036499</v>
      </c>
      <c r="H71" s="206">
        <v>822.26382109822021</v>
      </c>
      <c r="I71" s="206">
        <v>781.74609859020484</v>
      </c>
      <c r="J71" s="206">
        <v>0.97437559654458539</v>
      </c>
      <c r="K71" s="206">
        <v>60.248123272023534</v>
      </c>
      <c r="L71" s="206">
        <v>2.8112034654424694</v>
      </c>
      <c r="M71" s="206">
        <v>0</v>
      </c>
      <c r="N71" s="206">
        <v>88.381717827966071</v>
      </c>
      <c r="O71" s="206">
        <v>8.1128110195121081</v>
      </c>
      <c r="P71" s="206">
        <v>0</v>
      </c>
      <c r="Q71" s="206">
        <v>994.5031838246274</v>
      </c>
      <c r="R71" s="206">
        <v>79.975023406520748</v>
      </c>
      <c r="S71" s="206">
        <v>1.1997085165335899</v>
      </c>
      <c r="T71" s="206">
        <v>19.608067656641229</v>
      </c>
      <c r="U71" s="206">
        <v>386.73933782941828</v>
      </c>
      <c r="V71" s="206">
        <v>187.65069455757023</v>
      </c>
      <c r="W71" s="206">
        <v>1914.4139725030884</v>
      </c>
      <c r="X71" s="206">
        <v>1516.0414307027352</v>
      </c>
      <c r="Y71" s="206">
        <v>971.74773119002532</v>
      </c>
      <c r="Z71" s="206">
        <v>4.2796467203107605E-3</v>
      </c>
      <c r="AA71" s="206">
        <v>260.71253102999998</v>
      </c>
      <c r="AB71" s="206">
        <v>84.922264080905876</v>
      </c>
      <c r="AC71" s="206">
        <v>1.4392378400157857</v>
      </c>
      <c r="AD71" s="206">
        <v>0</v>
      </c>
      <c r="AE71" s="206">
        <v>167.91381035692976</v>
      </c>
      <c r="AF71" s="206">
        <v>-5.6213944933000949E-2</v>
      </c>
      <c r="AG71" s="206">
        <v>0</v>
      </c>
      <c r="AH71" s="206">
        <v>106.93026527437095</v>
      </c>
      <c r="AI71" s="206">
        <v>0</v>
      </c>
      <c r="AJ71" s="207">
        <v>454.14634951596759</v>
      </c>
    </row>
    <row r="72" spans="1:36" ht="12.75" customHeight="1" x14ac:dyDescent="0.25">
      <c r="A72" s="409" t="s">
        <v>296</v>
      </c>
      <c r="B72" s="206">
        <v>106169.9748964</v>
      </c>
      <c r="C72" s="206">
        <v>17375.231287251165</v>
      </c>
      <c r="D72" s="206">
        <v>14229.528446291075</v>
      </c>
      <c r="E72" s="206">
        <v>11746.491246377544</v>
      </c>
      <c r="F72" s="206">
        <v>13086.332901184922</v>
      </c>
      <c r="G72" s="206">
        <v>13527.805897626828</v>
      </c>
      <c r="H72" s="206">
        <v>3239.0305116393079</v>
      </c>
      <c r="I72" s="206">
        <v>3687.0987762722698</v>
      </c>
      <c r="J72" s="206">
        <v>7914.9845548415105</v>
      </c>
      <c r="K72" s="206">
        <v>3797.1794143352217</v>
      </c>
      <c r="L72" s="206">
        <v>2288.7004289137662</v>
      </c>
      <c r="M72" s="206">
        <v>2993.7474388864289</v>
      </c>
      <c r="N72" s="206">
        <v>1129.8845961314446</v>
      </c>
      <c r="O72" s="206">
        <v>3963.1918314452987</v>
      </c>
      <c r="P72" s="206">
        <v>4614.8036385976256</v>
      </c>
      <c r="Q72" s="206">
        <v>689.8135119900121</v>
      </c>
      <c r="R72" s="206">
        <v>821.83041437817087</v>
      </c>
      <c r="S72" s="206">
        <v>619.44584945240354</v>
      </c>
      <c r="T72" s="206">
        <v>1190.3770116124338</v>
      </c>
      <c r="U72" s="206">
        <v>893.49517260109644</v>
      </c>
      <c r="V72" s="206">
        <v>3264.7066559290133</v>
      </c>
      <c r="W72" s="206">
        <v>755.707444298415</v>
      </c>
      <c r="X72" s="206">
        <v>548.47378772765478</v>
      </c>
      <c r="Y72" s="206">
        <v>383.42863650185177</v>
      </c>
      <c r="Z72" s="206">
        <v>1695.2834087046635</v>
      </c>
      <c r="AA72" s="206">
        <v>1257.337958378303</v>
      </c>
      <c r="AB72" s="206">
        <v>1186.8742104944668</v>
      </c>
      <c r="AC72" s="206">
        <v>721.90110423791441</v>
      </c>
      <c r="AD72" s="206">
        <v>1230.9665808708705</v>
      </c>
      <c r="AE72" s="206">
        <v>217.30108183781729</v>
      </c>
      <c r="AF72" s="206">
        <v>123.59260599973801</v>
      </c>
      <c r="AG72" s="206">
        <v>457.29110343374697</v>
      </c>
      <c r="AH72" s="206">
        <v>556.86322673221184</v>
      </c>
      <c r="AI72" s="206">
        <v>190.80567220770169</v>
      </c>
      <c r="AJ72" s="207">
        <v>0</v>
      </c>
    </row>
    <row r="73" spans="1:36" ht="12.75" customHeight="1" x14ac:dyDescent="0.25">
      <c r="A73" s="409" t="s">
        <v>297</v>
      </c>
      <c r="B73" s="206">
        <v>923.34440439273328</v>
      </c>
      <c r="C73" s="206">
        <v>1849.7620869530824</v>
      </c>
      <c r="D73" s="206">
        <v>6559.5997283450151</v>
      </c>
      <c r="E73" s="206">
        <v>441.02873909944162</v>
      </c>
      <c r="F73" s="206">
        <v>413.74227990948526</v>
      </c>
      <c r="G73" s="206">
        <v>4.8630677935642153</v>
      </c>
      <c r="H73" s="206">
        <v>13.409523608063999</v>
      </c>
      <c r="I73" s="206">
        <v>0</v>
      </c>
      <c r="J73" s="206">
        <v>47.648421636843103</v>
      </c>
      <c r="K73" s="206">
        <v>0</v>
      </c>
      <c r="L73" s="206">
        <v>0</v>
      </c>
      <c r="M73" s="206">
        <v>2923.0820331283076</v>
      </c>
      <c r="N73" s="206">
        <v>3911.8773830740179</v>
      </c>
      <c r="O73" s="206">
        <v>17.372094566142749</v>
      </c>
      <c r="P73" s="206">
        <v>0</v>
      </c>
      <c r="Q73" s="206">
        <v>1037.0549006089407</v>
      </c>
      <c r="R73" s="206">
        <v>1364.5093787774349</v>
      </c>
      <c r="S73" s="206">
        <v>3182.4942228386699</v>
      </c>
      <c r="T73" s="206">
        <v>9.9938034443556329</v>
      </c>
      <c r="U73" s="206">
        <v>370.82109563584493</v>
      </c>
      <c r="V73" s="206">
        <v>5.8557185724408781E-2</v>
      </c>
      <c r="W73" s="206">
        <v>356.96944051081311</v>
      </c>
      <c r="X73" s="206">
        <v>353.41457586791404</v>
      </c>
      <c r="Y73" s="206">
        <v>0.29966703873747097</v>
      </c>
      <c r="Z73" s="206">
        <v>0</v>
      </c>
      <c r="AA73" s="206">
        <v>0</v>
      </c>
      <c r="AB73" s="206">
        <v>7.5594860181104721E-3</v>
      </c>
      <c r="AC73" s="206">
        <v>10.829584331152917</v>
      </c>
      <c r="AD73" s="206">
        <v>0</v>
      </c>
      <c r="AE73" s="206">
        <v>0</v>
      </c>
      <c r="AF73" s="206">
        <v>0</v>
      </c>
      <c r="AG73" s="206">
        <v>0</v>
      </c>
      <c r="AH73" s="206">
        <v>0</v>
      </c>
      <c r="AI73" s="206">
        <v>3.5460694878681803E-4</v>
      </c>
      <c r="AJ73" s="207">
        <v>0</v>
      </c>
    </row>
    <row r="74" spans="1:36" ht="12.75" customHeight="1" x14ac:dyDescent="0.25">
      <c r="A74" s="409" t="s">
        <v>298</v>
      </c>
      <c r="B74" s="206">
        <v>459.50892515378166</v>
      </c>
      <c r="C74" s="206">
        <v>1858.5351357376042</v>
      </c>
      <c r="D74" s="206">
        <v>2206.0059456406152</v>
      </c>
      <c r="E74" s="206">
        <v>218.35324733452163</v>
      </c>
      <c r="F74" s="206">
        <v>203.15667258635565</v>
      </c>
      <c r="G74" s="206">
        <v>97.371319905615223</v>
      </c>
      <c r="H74" s="206">
        <v>100.77212300157935</v>
      </c>
      <c r="I74" s="206">
        <v>193.14627973094289</v>
      </c>
      <c r="J74" s="206">
        <v>194.82793980635142</v>
      </c>
      <c r="K74" s="206">
        <v>225.36743264235582</v>
      </c>
      <c r="L74" s="206">
        <v>21.395016683599419</v>
      </c>
      <c r="M74" s="206">
        <v>5.5960792557414836</v>
      </c>
      <c r="N74" s="206">
        <v>188.91670149771721</v>
      </c>
      <c r="O74" s="206">
        <v>100.87326159505869</v>
      </c>
      <c r="P74" s="206">
        <v>43.649298959413159</v>
      </c>
      <c r="Q74" s="206">
        <v>75.648076016143875</v>
      </c>
      <c r="R74" s="206">
        <v>22.847887860050932</v>
      </c>
      <c r="S74" s="206">
        <v>39.249283867077047</v>
      </c>
      <c r="T74" s="206">
        <v>250.80715570518601</v>
      </c>
      <c r="U74" s="206">
        <v>271.6037060592547</v>
      </c>
      <c r="V74" s="206">
        <v>44.160717087137307</v>
      </c>
      <c r="W74" s="206">
        <v>14.709940996152564</v>
      </c>
      <c r="X74" s="206">
        <v>20.422228626232556</v>
      </c>
      <c r="Y74" s="206">
        <v>154.05648048273716</v>
      </c>
      <c r="Z74" s="206">
        <v>8.2156800000000002E-2</v>
      </c>
      <c r="AA74" s="206">
        <v>0.53551197964540431</v>
      </c>
      <c r="AB74" s="206">
        <v>2.4423468162605646</v>
      </c>
      <c r="AC74" s="206">
        <v>88.594790884200592</v>
      </c>
      <c r="AD74" s="206">
        <v>7.9811582600529299E-2</v>
      </c>
      <c r="AE74" s="206">
        <v>0</v>
      </c>
      <c r="AF74" s="206">
        <v>0.12369707428626307</v>
      </c>
      <c r="AG74" s="206">
        <v>0.14281185319760381</v>
      </c>
      <c r="AH74" s="206">
        <v>1.4503936933834201</v>
      </c>
      <c r="AI74" s="206">
        <v>10.90015474807506</v>
      </c>
      <c r="AJ74" s="207">
        <v>1.5478590103552341</v>
      </c>
    </row>
    <row r="75" spans="1:36" ht="12.75" customHeight="1" x14ac:dyDescent="0.25">
      <c r="A75" s="409" t="s">
        <v>299</v>
      </c>
      <c r="B75" s="206">
        <v>8640.3915470910379</v>
      </c>
      <c r="C75" s="206">
        <v>6258.3144323153638</v>
      </c>
      <c r="D75" s="206">
        <v>955.84545340907266</v>
      </c>
      <c r="E75" s="206">
        <v>4014.8030881950572</v>
      </c>
      <c r="F75" s="206">
        <v>1697.5672498696069</v>
      </c>
      <c r="G75" s="206">
        <v>2072.1081977055983</v>
      </c>
      <c r="H75" s="206">
        <v>3046.9994839469805</v>
      </c>
      <c r="I75" s="206">
        <v>2960.0787093990971</v>
      </c>
      <c r="J75" s="206">
        <v>979.88574152557658</v>
      </c>
      <c r="K75" s="206">
        <v>1074.2058248659162</v>
      </c>
      <c r="L75" s="206">
        <v>122.15580612295363</v>
      </c>
      <c r="M75" s="206">
        <v>532.811876551056</v>
      </c>
      <c r="N75" s="206">
        <v>69.319261938571813</v>
      </c>
      <c r="O75" s="206">
        <v>507.68960064890467</v>
      </c>
      <c r="P75" s="206">
        <v>330.46875132875539</v>
      </c>
      <c r="Q75" s="206">
        <v>300.25317413500039</v>
      </c>
      <c r="R75" s="206">
        <v>186.4095860302516</v>
      </c>
      <c r="S75" s="206">
        <v>179.04217815561012</v>
      </c>
      <c r="T75" s="206">
        <v>357.84594827771809</v>
      </c>
      <c r="U75" s="206">
        <v>136.88729340199967</v>
      </c>
      <c r="V75" s="206">
        <v>25.599842897746981</v>
      </c>
      <c r="W75" s="206">
        <v>12.11488760601886</v>
      </c>
      <c r="X75" s="206">
        <v>35.585577050670324</v>
      </c>
      <c r="Y75" s="206">
        <v>171.52324853218991</v>
      </c>
      <c r="Z75" s="206">
        <v>115.71524394786769</v>
      </c>
      <c r="AA75" s="206">
        <v>281.62079130181274</v>
      </c>
      <c r="AB75" s="206">
        <v>57.718180571876601</v>
      </c>
      <c r="AC75" s="206">
        <v>133.07218347375778</v>
      </c>
      <c r="AD75" s="206">
        <v>106.70526856824806</v>
      </c>
      <c r="AE75" s="206">
        <v>69.438695123455091</v>
      </c>
      <c r="AF75" s="206">
        <v>0</v>
      </c>
      <c r="AG75" s="206">
        <v>14.409117299603961</v>
      </c>
      <c r="AH75" s="206">
        <v>5.6913240666550413</v>
      </c>
      <c r="AI75" s="206">
        <v>16.254120454331847</v>
      </c>
      <c r="AJ75" s="207">
        <v>3.1340441195450799</v>
      </c>
    </row>
    <row r="76" spans="1:36" ht="12.75" customHeight="1" x14ac:dyDescent="0.25">
      <c r="A76" s="409" t="s">
        <v>300</v>
      </c>
      <c r="B76" s="206">
        <v>1317.2791960633024</v>
      </c>
      <c r="C76" s="206">
        <v>518.0541537513169</v>
      </c>
      <c r="D76" s="206">
        <v>134.31407576841855</v>
      </c>
      <c r="E76" s="206">
        <v>585.25051943992639</v>
      </c>
      <c r="F76" s="206">
        <v>205.81022763721612</v>
      </c>
      <c r="G76" s="206">
        <v>144.73238651094096</v>
      </c>
      <c r="H76" s="206">
        <v>51.977228061289921</v>
      </c>
      <c r="I76" s="206">
        <v>23.781572489557494</v>
      </c>
      <c r="J76" s="206">
        <v>320.05168663695946</v>
      </c>
      <c r="K76" s="206">
        <v>216.79660989493004</v>
      </c>
      <c r="L76" s="206">
        <v>153.6604042125725</v>
      </c>
      <c r="M76" s="206">
        <v>505.10044696119121</v>
      </c>
      <c r="N76" s="206">
        <v>870.00897540174742</v>
      </c>
      <c r="O76" s="206">
        <v>200.45934019603013</v>
      </c>
      <c r="P76" s="206">
        <v>395.93141413663568</v>
      </c>
      <c r="Q76" s="206">
        <v>8.4619063921572586</v>
      </c>
      <c r="R76" s="206">
        <v>131.74954799576577</v>
      </c>
      <c r="S76" s="206">
        <v>120.84425106851685</v>
      </c>
      <c r="T76" s="206">
        <v>61.116979361371371</v>
      </c>
      <c r="U76" s="206">
        <v>195.9367128088856</v>
      </c>
      <c r="V76" s="206">
        <v>4.0889292969777227</v>
      </c>
      <c r="W76" s="206">
        <v>4.13155538</v>
      </c>
      <c r="X76" s="206">
        <v>491.10995693553122</v>
      </c>
      <c r="Y76" s="206">
        <v>75.077432258621116</v>
      </c>
      <c r="Z76" s="206">
        <v>0.26369939708016699</v>
      </c>
      <c r="AA76" s="206">
        <v>0</v>
      </c>
      <c r="AB76" s="206">
        <v>38.858320680790051</v>
      </c>
      <c r="AC76" s="206">
        <v>10.135863774125548</v>
      </c>
      <c r="AD76" s="206">
        <v>0</v>
      </c>
      <c r="AE76" s="206">
        <v>4.8423402737229209</v>
      </c>
      <c r="AF76" s="206">
        <v>0</v>
      </c>
      <c r="AG76" s="206">
        <v>17.55160389763623</v>
      </c>
      <c r="AH76" s="206">
        <v>0</v>
      </c>
      <c r="AI76" s="206">
        <v>9.8557850903418256</v>
      </c>
      <c r="AJ76" s="207">
        <v>0</v>
      </c>
    </row>
    <row r="77" spans="1:36" ht="12.75" customHeight="1" x14ac:dyDescent="0.25">
      <c r="A77" s="409" t="s">
        <v>301</v>
      </c>
      <c r="B77" s="206">
        <v>513.15873448400907</v>
      </c>
      <c r="C77" s="206">
        <v>276.30221352811958</v>
      </c>
      <c r="D77" s="206">
        <v>69.987998217536912</v>
      </c>
      <c r="E77" s="206">
        <v>131.81015786187621</v>
      </c>
      <c r="F77" s="206">
        <v>1092.1746050109145</v>
      </c>
      <c r="G77" s="206">
        <v>36.501883781107992</v>
      </c>
      <c r="H77" s="206">
        <v>132.63600725531091</v>
      </c>
      <c r="I77" s="206">
        <v>0.25435517377919259</v>
      </c>
      <c r="J77" s="206">
        <v>73.06694040321139</v>
      </c>
      <c r="K77" s="206">
        <v>564.84026219058023</v>
      </c>
      <c r="L77" s="206">
        <v>2.1522606549954966</v>
      </c>
      <c r="M77" s="206">
        <v>0.10178705633898237</v>
      </c>
      <c r="N77" s="206">
        <v>42.075238803812972</v>
      </c>
      <c r="O77" s="206">
        <v>28.394528078142418</v>
      </c>
      <c r="P77" s="206">
        <v>0.44298530097887889</v>
      </c>
      <c r="Q77" s="206">
        <v>26.712505485837106</v>
      </c>
      <c r="R77" s="206">
        <v>12.456098501764208</v>
      </c>
      <c r="S77" s="206">
        <v>0.73453564680910077</v>
      </c>
      <c r="T77" s="206">
        <v>1.7508562706721429</v>
      </c>
      <c r="U77" s="206">
        <v>65.623389588212333</v>
      </c>
      <c r="V77" s="206">
        <v>0.15898267292751639</v>
      </c>
      <c r="W77" s="206">
        <v>47.573676599653282</v>
      </c>
      <c r="X77" s="206">
        <v>1.1009317065738575</v>
      </c>
      <c r="Y77" s="206">
        <v>13.820384348761785</v>
      </c>
      <c r="Z77" s="206">
        <v>1.9072352002049049E-2</v>
      </c>
      <c r="AA77" s="206">
        <v>6.8891718372748198E-2</v>
      </c>
      <c r="AB77" s="206">
        <v>7.3335781824890471</v>
      </c>
      <c r="AC77" s="206">
        <v>1.2956648371110207</v>
      </c>
      <c r="AD77" s="206">
        <v>0</v>
      </c>
      <c r="AE77" s="206">
        <v>6.1120888799850004</v>
      </c>
      <c r="AF77" s="206">
        <v>0</v>
      </c>
      <c r="AG77" s="206">
        <v>0</v>
      </c>
      <c r="AH77" s="206">
        <v>0</v>
      </c>
      <c r="AI77" s="206">
        <v>0</v>
      </c>
      <c r="AJ77" s="207">
        <v>0</v>
      </c>
    </row>
    <row r="78" spans="1:36" ht="12.75" customHeight="1" x14ac:dyDescent="0.25">
      <c r="A78" s="409" t="s">
        <v>302</v>
      </c>
      <c r="B78" s="206">
        <v>8547.6219637534941</v>
      </c>
      <c r="C78" s="206">
        <v>3911.0725038696423</v>
      </c>
      <c r="D78" s="206">
        <v>16560.747252058831</v>
      </c>
      <c r="E78" s="206">
        <v>167.46402333843801</v>
      </c>
      <c r="F78" s="206">
        <v>3788.1910605611843</v>
      </c>
      <c r="G78" s="206">
        <v>37.873395201877898</v>
      </c>
      <c r="H78" s="206">
        <v>235.58503573174241</v>
      </c>
      <c r="I78" s="206">
        <v>219.79742566689973</v>
      </c>
      <c r="J78" s="206">
        <v>203.44242375125367</v>
      </c>
      <c r="K78" s="206">
        <v>346.16332776881239</v>
      </c>
      <c r="L78" s="206">
        <v>8375.3362980012225</v>
      </c>
      <c r="M78" s="206">
        <v>181.20100739824963</v>
      </c>
      <c r="N78" s="206">
        <v>16.75944563779704</v>
      </c>
      <c r="O78" s="206">
        <v>52.166441960967553</v>
      </c>
      <c r="P78" s="206">
        <v>27.120509662907242</v>
      </c>
      <c r="Q78" s="206">
        <v>30.604462938146327</v>
      </c>
      <c r="R78" s="206">
        <v>317.96930812746632</v>
      </c>
      <c r="S78" s="206">
        <v>1.925589932883208</v>
      </c>
      <c r="T78" s="206">
        <v>1208.5254649466995</v>
      </c>
      <c r="U78" s="206">
        <v>351.7459519374101</v>
      </c>
      <c r="V78" s="206">
        <v>8.2126626739615283</v>
      </c>
      <c r="W78" s="206">
        <v>51.244124023898671</v>
      </c>
      <c r="X78" s="206">
        <v>4.7596172544326985</v>
      </c>
      <c r="Y78" s="206">
        <v>63.869020073056447</v>
      </c>
      <c r="Z78" s="206">
        <v>56.952886821350909</v>
      </c>
      <c r="AA78" s="206">
        <v>58.085769223930754</v>
      </c>
      <c r="AB78" s="206">
        <v>10.049872549436275</v>
      </c>
      <c r="AC78" s="206">
        <v>19.942617043239235</v>
      </c>
      <c r="AD78" s="206">
        <v>7.30673075308093</v>
      </c>
      <c r="AE78" s="206">
        <v>1.5213891576406753</v>
      </c>
      <c r="AF78" s="206">
        <v>0</v>
      </c>
      <c r="AG78" s="206">
        <v>0</v>
      </c>
      <c r="AH78" s="206">
        <v>46.125408261555378</v>
      </c>
      <c r="AI78" s="206">
        <v>4.0173581457285739</v>
      </c>
      <c r="AJ78" s="207">
        <v>0</v>
      </c>
    </row>
    <row r="79" spans="1:36" ht="12.75" customHeight="1" x14ac:dyDescent="0.25">
      <c r="A79" s="409" t="s">
        <v>303</v>
      </c>
      <c r="B79" s="206">
        <v>14638.329861181011</v>
      </c>
      <c r="C79" s="206">
        <v>28952.826691409795</v>
      </c>
      <c r="D79" s="206">
        <v>8813.3337917032004</v>
      </c>
      <c r="E79" s="206">
        <v>6766.8084851448475</v>
      </c>
      <c r="F79" s="206">
        <v>4490.3180592940953</v>
      </c>
      <c r="G79" s="206">
        <v>4825.9582190394785</v>
      </c>
      <c r="H79" s="206">
        <v>9236.639638294575</v>
      </c>
      <c r="I79" s="206">
        <v>1221.1352851326112</v>
      </c>
      <c r="J79" s="206">
        <v>1199.984158067718</v>
      </c>
      <c r="K79" s="206">
        <v>2786.9708330424028</v>
      </c>
      <c r="L79" s="206">
        <v>84.832615780415935</v>
      </c>
      <c r="M79" s="206">
        <v>1263.9772591233202</v>
      </c>
      <c r="N79" s="206">
        <v>17.226615735765407</v>
      </c>
      <c r="O79" s="206">
        <v>308.0817524825901</v>
      </c>
      <c r="P79" s="206">
        <v>282.5650624529755</v>
      </c>
      <c r="Q79" s="206">
        <v>271.37574572891651</v>
      </c>
      <c r="R79" s="206">
        <v>691.44013220343186</v>
      </c>
      <c r="S79" s="206">
        <v>139.55530823986786</v>
      </c>
      <c r="T79" s="206">
        <v>514.18296454124857</v>
      </c>
      <c r="U79" s="206">
        <v>779.95706358971086</v>
      </c>
      <c r="V79" s="206">
        <v>115.85057257984374</v>
      </c>
      <c r="W79" s="206">
        <v>23.581066456498416</v>
      </c>
      <c r="X79" s="206">
        <v>168.88597307264126</v>
      </c>
      <c r="Y79" s="206">
        <v>67.654804366392241</v>
      </c>
      <c r="Z79" s="206">
        <v>48.364921655370757</v>
      </c>
      <c r="AA79" s="206">
        <v>3.2979229558136836</v>
      </c>
      <c r="AB79" s="206">
        <v>36.157632467828833</v>
      </c>
      <c r="AC79" s="206">
        <v>305.98150467072389</v>
      </c>
      <c r="AD79" s="206">
        <v>0</v>
      </c>
      <c r="AE79" s="206">
        <v>0.31979931465252304</v>
      </c>
      <c r="AF79" s="206">
        <v>906.30777617767365</v>
      </c>
      <c r="AG79" s="206">
        <v>4.2645063209510801E-4</v>
      </c>
      <c r="AH79" s="206">
        <v>251.97878685036</v>
      </c>
      <c r="AI79" s="206">
        <v>142.20842945945409</v>
      </c>
      <c r="AJ79" s="207">
        <v>0</v>
      </c>
    </row>
    <row r="80" spans="1:36" ht="12.75" customHeight="1" x14ac:dyDescent="0.25">
      <c r="A80" s="409" t="s">
        <v>304</v>
      </c>
      <c r="B80" s="206">
        <v>1072.3199294126407</v>
      </c>
      <c r="C80" s="206">
        <v>6755.6763235191265</v>
      </c>
      <c r="D80" s="206">
        <v>376.91606558930255</v>
      </c>
      <c r="E80" s="206">
        <v>467.232710637975</v>
      </c>
      <c r="F80" s="206">
        <v>36.332697837700984</v>
      </c>
      <c r="G80" s="206">
        <v>34.843010246399871</v>
      </c>
      <c r="H80" s="206">
        <v>626.89024336729926</v>
      </c>
      <c r="I80" s="206">
        <v>2169.4761282774862</v>
      </c>
      <c r="J80" s="206">
        <v>37.869451346448834</v>
      </c>
      <c r="K80" s="206">
        <v>566.28775036479055</v>
      </c>
      <c r="L80" s="206">
        <v>7.3728773878596401E-2</v>
      </c>
      <c r="M80" s="206">
        <v>33.77669641316411</v>
      </c>
      <c r="N80" s="206">
        <v>0</v>
      </c>
      <c r="O80" s="206">
        <v>209.02693952570183</v>
      </c>
      <c r="P80" s="206">
        <v>14.347567085438859</v>
      </c>
      <c r="Q80" s="206">
        <v>435.0294626899551</v>
      </c>
      <c r="R80" s="206">
        <v>530.97188142933419</v>
      </c>
      <c r="S80" s="206">
        <v>82.609527603306049</v>
      </c>
      <c r="T80" s="206">
        <v>284.63393068097707</v>
      </c>
      <c r="U80" s="206">
        <v>557.06096967619931</v>
      </c>
      <c r="V80" s="206">
        <v>48.729852686356729</v>
      </c>
      <c r="W80" s="206">
        <v>0</v>
      </c>
      <c r="X80" s="206">
        <v>12.148165157647021</v>
      </c>
      <c r="Y80" s="206">
        <v>292.33588409646933</v>
      </c>
      <c r="Z80" s="206">
        <v>22.815584512958139</v>
      </c>
      <c r="AA80" s="206">
        <v>2.1756812530593117</v>
      </c>
      <c r="AB80" s="206">
        <v>59.024239425908071</v>
      </c>
      <c r="AC80" s="206">
        <v>19.999716716469347</v>
      </c>
      <c r="AD80" s="206">
        <v>2.634916955060072</v>
      </c>
      <c r="AE80" s="206">
        <v>812.58551166311179</v>
      </c>
      <c r="AF80" s="206">
        <v>4.0518303578562236</v>
      </c>
      <c r="AG80" s="206">
        <v>407.33157828824591</v>
      </c>
      <c r="AH80" s="206">
        <v>0</v>
      </c>
      <c r="AI80" s="206">
        <v>257.61095298714059</v>
      </c>
      <c r="AJ80" s="207">
        <v>338.31481941927882</v>
      </c>
    </row>
    <row r="81" spans="1:36" ht="12.75" customHeight="1" x14ac:dyDescent="0.25">
      <c r="A81" s="410" t="s">
        <v>434</v>
      </c>
      <c r="B81" s="206">
        <v>2143.988833068026</v>
      </c>
      <c r="C81" s="206">
        <v>5847.4041773254139</v>
      </c>
      <c r="D81" s="206">
        <v>2605.9148930885858</v>
      </c>
      <c r="E81" s="206">
        <v>1069.1965968386721</v>
      </c>
      <c r="F81" s="206">
        <v>4466.0114390051531</v>
      </c>
      <c r="G81" s="206">
        <v>354.29598808092851</v>
      </c>
      <c r="H81" s="206">
        <v>1295.4417186840365</v>
      </c>
      <c r="I81" s="206">
        <v>528.92821872127752</v>
      </c>
      <c r="J81" s="206">
        <v>381.57246792135629</v>
      </c>
      <c r="K81" s="206">
        <v>526.19792390650036</v>
      </c>
      <c r="L81" s="206">
        <v>38.547502426810752</v>
      </c>
      <c r="M81" s="206">
        <v>96.352999438109691</v>
      </c>
      <c r="N81" s="206">
        <v>81.784705665379988</v>
      </c>
      <c r="O81" s="206">
        <v>338.5606608262724</v>
      </c>
      <c r="P81" s="206">
        <v>33.410948343263044</v>
      </c>
      <c r="Q81" s="206">
        <v>853.89459266836184</v>
      </c>
      <c r="R81" s="206">
        <v>330.75490681205429</v>
      </c>
      <c r="S81" s="206">
        <v>104.14409644620901</v>
      </c>
      <c r="T81" s="206">
        <v>469.8107488976766</v>
      </c>
      <c r="U81" s="206">
        <v>262.74959667199528</v>
      </c>
      <c r="V81" s="206">
        <v>23.575023710139703</v>
      </c>
      <c r="W81" s="206">
        <v>58.006969178704821</v>
      </c>
      <c r="X81" s="206">
        <v>32.848221343407204</v>
      </c>
      <c r="Y81" s="206">
        <v>263.81889518900925</v>
      </c>
      <c r="Z81" s="206">
        <v>139.65733719104378</v>
      </c>
      <c r="AA81" s="206">
        <v>59.731603612985509</v>
      </c>
      <c r="AB81" s="206">
        <v>265.10234027640854</v>
      </c>
      <c r="AC81" s="206">
        <v>94.68076418157807</v>
      </c>
      <c r="AD81" s="206">
        <v>14.757453672066049</v>
      </c>
      <c r="AE81" s="206">
        <v>16.895314388694487</v>
      </c>
      <c r="AF81" s="206">
        <v>95.771777770838298</v>
      </c>
      <c r="AG81" s="206">
        <v>74.3593057061114</v>
      </c>
      <c r="AH81" s="206">
        <v>0</v>
      </c>
      <c r="AI81" s="206">
        <v>288.38919171760347</v>
      </c>
      <c r="AJ81" s="207">
        <v>4.4849760245025436</v>
      </c>
    </row>
    <row r="82" spans="1:36" ht="12.75" customHeight="1" x14ac:dyDescent="0.25">
      <c r="A82" s="144"/>
      <c r="B82" s="145"/>
      <c r="C82" s="145"/>
      <c r="D82" s="145"/>
      <c r="E82" s="145"/>
      <c r="F82" s="145"/>
      <c r="G82" s="145"/>
      <c r="H82" s="145"/>
      <c r="I82" s="145"/>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5"/>
      <c r="AI82" s="145"/>
      <c r="AJ82" s="146"/>
    </row>
    <row r="83" spans="1:36" ht="9.75" customHeight="1" x14ac:dyDescent="0.25">
      <c r="A83" s="196"/>
      <c r="B83" s="329"/>
      <c r="C83" s="329"/>
      <c r="D83" s="329"/>
      <c r="E83" s="329"/>
      <c r="F83" s="329"/>
      <c r="G83" s="329"/>
      <c r="H83" s="329"/>
      <c r="I83" s="329"/>
      <c r="J83" s="329"/>
      <c r="K83" s="329"/>
      <c r="L83" s="329"/>
      <c r="M83" s="329"/>
      <c r="N83" s="329"/>
      <c r="O83" s="329"/>
      <c r="P83" s="329"/>
      <c r="Q83" s="329"/>
      <c r="R83" s="329"/>
      <c r="S83" s="329"/>
      <c r="T83" s="329"/>
      <c r="U83" s="329"/>
      <c r="V83" s="329"/>
      <c r="W83" s="329"/>
      <c r="X83" s="329"/>
      <c r="Y83" s="329"/>
      <c r="Z83" s="329"/>
      <c r="AA83" s="329"/>
      <c r="AB83" s="329"/>
      <c r="AC83" s="329"/>
      <c r="AD83" s="329"/>
      <c r="AE83" s="329"/>
      <c r="AF83" s="329"/>
      <c r="AG83" s="329"/>
      <c r="AH83" s="329"/>
      <c r="AI83" s="329"/>
      <c r="AJ83" s="330"/>
    </row>
    <row r="84" spans="1:36" ht="9.75" customHeight="1" x14ac:dyDescent="0.25">
      <c r="A84" s="411" t="s">
        <v>305</v>
      </c>
      <c r="B84" s="335"/>
      <c r="C84" s="335"/>
      <c r="D84" s="335"/>
      <c r="E84" s="335"/>
      <c r="F84" s="335"/>
      <c r="G84" s="335"/>
      <c r="H84" s="335"/>
      <c r="I84" s="335"/>
      <c r="J84" s="335"/>
      <c r="K84" s="335"/>
      <c r="L84" s="335"/>
      <c r="M84" s="335"/>
      <c r="N84" s="335"/>
      <c r="O84" s="335"/>
      <c r="P84" s="335"/>
      <c r="Q84" s="335"/>
      <c r="R84" s="335"/>
      <c r="S84" s="335"/>
      <c r="T84" s="335"/>
      <c r="U84" s="335"/>
      <c r="V84" s="335"/>
      <c r="W84" s="335"/>
      <c r="X84" s="335"/>
      <c r="Y84" s="335"/>
      <c r="Z84" s="335"/>
      <c r="AA84" s="335"/>
      <c r="AB84" s="335"/>
      <c r="AC84" s="335"/>
      <c r="AD84" s="335"/>
      <c r="AE84" s="335"/>
      <c r="AF84" s="335"/>
      <c r="AG84" s="335"/>
      <c r="AH84" s="335"/>
      <c r="AI84" s="335"/>
      <c r="AJ84" s="302"/>
    </row>
    <row r="85" spans="1:36" ht="15" customHeight="1" x14ac:dyDescent="0.25">
      <c r="A85" s="304"/>
      <c r="B85" s="335"/>
      <c r="C85" s="335"/>
      <c r="D85" s="335"/>
      <c r="E85" s="335"/>
      <c r="F85" s="335"/>
      <c r="G85" s="335"/>
      <c r="H85" s="335"/>
      <c r="I85" s="335"/>
      <c r="J85" s="335"/>
      <c r="K85" s="335"/>
      <c r="L85" s="335"/>
      <c r="M85" s="335"/>
      <c r="N85" s="335"/>
      <c r="O85" s="335"/>
      <c r="P85" s="335"/>
      <c r="Q85" s="335"/>
      <c r="R85" s="335"/>
      <c r="S85" s="335"/>
      <c r="T85" s="335"/>
      <c r="U85" s="335"/>
      <c r="V85" s="335"/>
      <c r="W85" s="335"/>
      <c r="X85" s="335"/>
      <c r="Y85" s="335"/>
      <c r="Z85" s="335"/>
      <c r="AA85" s="335"/>
      <c r="AB85" s="335"/>
      <c r="AC85" s="335"/>
      <c r="AD85" s="335"/>
      <c r="AE85" s="335"/>
      <c r="AF85" s="335"/>
      <c r="AG85" s="335"/>
      <c r="AH85" s="335"/>
      <c r="AI85" s="335"/>
      <c r="AJ85" s="302"/>
    </row>
    <row r="86" spans="1:36" x14ac:dyDescent="0.25">
      <c r="A86" s="196"/>
      <c r="AJ86" s="331"/>
    </row>
    <row r="87" spans="1:36" ht="38.25" customHeight="1" x14ac:dyDescent="0.25">
      <c r="A87" s="305" t="s">
        <v>291</v>
      </c>
      <c r="B87" s="229" t="s">
        <v>91</v>
      </c>
      <c r="C87" s="229" t="s">
        <v>92</v>
      </c>
      <c r="D87" s="229" t="s">
        <v>93</v>
      </c>
      <c r="E87" s="229" t="s">
        <v>94</v>
      </c>
      <c r="F87" s="229" t="s">
        <v>95</v>
      </c>
      <c r="G87" s="229" t="s">
        <v>96</v>
      </c>
      <c r="H87" s="229" t="s">
        <v>97</v>
      </c>
      <c r="I87" s="229" t="s">
        <v>99</v>
      </c>
      <c r="J87" s="229" t="s">
        <v>100</v>
      </c>
      <c r="K87" s="229" t="s">
        <v>102</v>
      </c>
      <c r="L87" s="229" t="s">
        <v>98</v>
      </c>
      <c r="M87" s="229" t="s">
        <v>1</v>
      </c>
      <c r="N87" s="229" t="s">
        <v>2</v>
      </c>
      <c r="O87" s="229" t="s">
        <v>107</v>
      </c>
      <c r="P87" s="229" t="s">
        <v>101</v>
      </c>
      <c r="Q87" s="229" t="s">
        <v>3</v>
      </c>
      <c r="R87" s="229" t="s">
        <v>108</v>
      </c>
      <c r="S87" s="229" t="s">
        <v>104</v>
      </c>
      <c r="T87" s="229" t="s">
        <v>105</v>
      </c>
      <c r="U87" s="229" t="s">
        <v>111</v>
      </c>
      <c r="V87" s="229" t="s">
        <v>109</v>
      </c>
      <c r="W87" s="229" t="s">
        <v>103</v>
      </c>
      <c r="X87" s="229" t="s">
        <v>115</v>
      </c>
      <c r="Y87" s="229" t="s">
        <v>110</v>
      </c>
      <c r="Z87" s="229" t="s">
        <v>112</v>
      </c>
      <c r="AA87" s="229" t="s">
        <v>106</v>
      </c>
      <c r="AB87" s="229" t="s">
        <v>119</v>
      </c>
      <c r="AC87" s="229" t="s">
        <v>4</v>
      </c>
      <c r="AD87" s="229" t="s">
        <v>6</v>
      </c>
      <c r="AE87" s="229" t="s">
        <v>114</v>
      </c>
      <c r="AF87" s="229" t="s">
        <v>118</v>
      </c>
      <c r="AG87" s="229" t="s">
        <v>117</v>
      </c>
      <c r="AH87" s="229" t="s">
        <v>5</v>
      </c>
      <c r="AI87" s="229" t="s">
        <v>7</v>
      </c>
      <c r="AJ87" s="230" t="s">
        <v>116</v>
      </c>
    </row>
    <row r="88" spans="1:36" ht="12.75" customHeight="1" x14ac:dyDescent="0.25">
      <c r="A88" s="143" t="s">
        <v>436</v>
      </c>
      <c r="B88" s="177">
        <v>179827.04331267774</v>
      </c>
      <c r="C88" s="177">
        <v>96865.264403677356</v>
      </c>
      <c r="D88" s="177">
        <v>72962.925503906634</v>
      </c>
      <c r="E88" s="177">
        <v>36056.806410443831</v>
      </c>
      <c r="F88" s="177">
        <v>30944.270122738893</v>
      </c>
      <c r="G88" s="177">
        <v>30820.378577814401</v>
      </c>
      <c r="H88" s="177">
        <v>21050.864032918354</v>
      </c>
      <c r="I88" s="177">
        <v>14653.742663855453</v>
      </c>
      <c r="J88" s="177">
        <v>13071.541893289404</v>
      </c>
      <c r="K88" s="177">
        <v>12892.890909409523</v>
      </c>
      <c r="L88" s="177">
        <v>10925.614916813647</v>
      </c>
      <c r="M88" s="177">
        <v>7768.8129712143091</v>
      </c>
      <c r="N88" s="177">
        <v>7610.2300406431877</v>
      </c>
      <c r="O88" s="177">
        <v>7116.3733169556226</v>
      </c>
      <c r="P88" s="177">
        <v>5728.5344363387694</v>
      </c>
      <c r="Q88" s="177">
        <v>5297.7594611976892</v>
      </c>
      <c r="R88" s="177">
        <v>5100.8063836247848</v>
      </c>
      <c r="S88" s="177">
        <v>4474.6617301792139</v>
      </c>
      <c r="T88" s="177">
        <v>4421.8207074767624</v>
      </c>
      <c r="U88" s="177">
        <v>4307.8598699934655</v>
      </c>
      <c r="V88" s="177">
        <v>3574.3581528366867</v>
      </c>
      <c r="W88" s="177">
        <v>3403.8399345740686</v>
      </c>
      <c r="X88" s="177">
        <v>2642.9898926672849</v>
      </c>
      <c r="Y88" s="177">
        <v>2279.606562117056</v>
      </c>
      <c r="Z88" s="177">
        <v>2144.1498454940397</v>
      </c>
      <c r="AA88" s="177">
        <v>2111.0795038337687</v>
      </c>
      <c r="AB88" s="177">
        <v>1641.4046506076327</v>
      </c>
      <c r="AC88" s="177">
        <v>1489.8251465426085</v>
      </c>
      <c r="AD88" s="177">
        <v>1390.0640000254964</v>
      </c>
      <c r="AE88" s="177">
        <v>1213.2214809368395</v>
      </c>
      <c r="AF88" s="177">
        <v>1066.6102481323703</v>
      </c>
      <c r="AG88" s="177">
        <v>991.32322845319447</v>
      </c>
      <c r="AH88" s="177">
        <v>929.06423410484899</v>
      </c>
      <c r="AI88" s="177">
        <v>906.71585313303854</v>
      </c>
      <c r="AJ88" s="178">
        <v>814.36141172363421</v>
      </c>
    </row>
    <row r="89" spans="1:36" ht="12.75" customHeight="1" x14ac:dyDescent="0.25">
      <c r="A89" s="142" t="s">
        <v>435</v>
      </c>
      <c r="B89" s="137"/>
      <c r="C89" s="137"/>
      <c r="D89" s="137"/>
      <c r="E89" s="137"/>
      <c r="F89" s="137"/>
      <c r="G89" s="137"/>
      <c r="H89" s="137"/>
      <c r="I89" s="137"/>
      <c r="J89" s="137"/>
      <c r="K89" s="137"/>
      <c r="L89" s="137"/>
      <c r="M89" s="137"/>
      <c r="N89" s="137"/>
      <c r="O89" s="137"/>
      <c r="P89" s="137"/>
      <c r="Q89" s="137"/>
      <c r="R89" s="137"/>
      <c r="S89" s="137"/>
      <c r="T89" s="137"/>
      <c r="U89" s="137"/>
      <c r="V89" s="137"/>
      <c r="W89" s="137"/>
      <c r="X89" s="137"/>
      <c r="Y89" s="137"/>
      <c r="Z89" s="137"/>
      <c r="AA89" s="137"/>
      <c r="AB89" s="137"/>
      <c r="AC89" s="137"/>
      <c r="AD89" s="137"/>
      <c r="AE89" s="137"/>
      <c r="AF89" s="137"/>
      <c r="AG89" s="137"/>
      <c r="AH89" s="137"/>
      <c r="AI89" s="137"/>
      <c r="AJ89" s="123"/>
    </row>
    <row r="90" spans="1:36" ht="12.75" customHeight="1" x14ac:dyDescent="0.25">
      <c r="A90" s="409" t="s">
        <v>294</v>
      </c>
      <c r="B90" s="206">
        <v>1142.2767993556042</v>
      </c>
      <c r="C90" s="206">
        <v>2070.3324909419139</v>
      </c>
      <c r="D90" s="206">
        <v>9.3964748665539108</v>
      </c>
      <c r="E90" s="206">
        <v>525.60423781363193</v>
      </c>
      <c r="F90" s="206">
        <v>56.363806669179986</v>
      </c>
      <c r="G90" s="206">
        <v>168.10391355805493</v>
      </c>
      <c r="H90" s="206">
        <v>756.1485787053316</v>
      </c>
      <c r="I90" s="206">
        <v>61.201660931436777</v>
      </c>
      <c r="J90" s="206">
        <v>149.27789373207355</v>
      </c>
      <c r="K90" s="206">
        <v>0.74261015788891593</v>
      </c>
      <c r="L90" s="206">
        <v>557.38458955918043</v>
      </c>
      <c r="M90" s="206">
        <v>633.933618893519</v>
      </c>
      <c r="N90" s="206">
        <v>6.2021570577504299</v>
      </c>
      <c r="O90" s="206">
        <v>46.236882154166622</v>
      </c>
      <c r="P90" s="206">
        <v>84.607946832002213</v>
      </c>
      <c r="Q90" s="206">
        <v>128.99199011561913</v>
      </c>
      <c r="R90" s="206">
        <v>66.28481657344399</v>
      </c>
      <c r="S90" s="206">
        <v>0.72343111202985089</v>
      </c>
      <c r="T90" s="206">
        <v>287.73385981635914</v>
      </c>
      <c r="U90" s="206">
        <v>0</v>
      </c>
      <c r="V90" s="206">
        <v>7.3140528264100224</v>
      </c>
      <c r="W90" s="206">
        <v>12.106119111343679</v>
      </c>
      <c r="X90" s="206">
        <v>147.9812333791059</v>
      </c>
      <c r="Y90" s="206">
        <v>0</v>
      </c>
      <c r="Z90" s="206">
        <v>10.04334536857623</v>
      </c>
      <c r="AA90" s="206">
        <v>6.0766876154654295</v>
      </c>
      <c r="AB90" s="206">
        <v>0</v>
      </c>
      <c r="AC90" s="206">
        <v>130.78917001528282</v>
      </c>
      <c r="AD90" s="206">
        <v>14.02227539103303</v>
      </c>
      <c r="AE90" s="206">
        <v>0</v>
      </c>
      <c r="AF90" s="206">
        <v>2.7824036310499998</v>
      </c>
      <c r="AG90" s="206">
        <v>0.41470622965418807</v>
      </c>
      <c r="AH90" s="206">
        <v>106.57944057990773</v>
      </c>
      <c r="AI90" s="206">
        <v>0</v>
      </c>
      <c r="AJ90" s="207">
        <v>2.56035525559551</v>
      </c>
    </row>
    <row r="91" spans="1:36" ht="12.75" customHeight="1" x14ac:dyDescent="0.25">
      <c r="A91" s="409" t="s">
        <v>295</v>
      </c>
      <c r="B91" s="206">
        <v>10108.409119923455</v>
      </c>
      <c r="C91" s="206">
        <v>11485.040118144801</v>
      </c>
      <c r="D91" s="206">
        <v>11457.438605356552</v>
      </c>
      <c r="E91" s="206">
        <v>12644.193764565427</v>
      </c>
      <c r="F91" s="206">
        <v>1064.250493808245</v>
      </c>
      <c r="G91" s="206">
        <v>6412.276015178858</v>
      </c>
      <c r="H91" s="206">
        <v>783.81634007204161</v>
      </c>
      <c r="I91" s="206">
        <v>835.64392712484653</v>
      </c>
      <c r="J91" s="206">
        <v>1.1169915695940029</v>
      </c>
      <c r="K91" s="206">
        <v>0.24215097437999999</v>
      </c>
      <c r="L91" s="206">
        <v>50.637590760964223</v>
      </c>
      <c r="M91" s="206">
        <v>0</v>
      </c>
      <c r="N91" s="206">
        <v>57.287514152565365</v>
      </c>
      <c r="O91" s="206">
        <v>724.70997149490722</v>
      </c>
      <c r="P91" s="206">
        <v>9.30025500088529</v>
      </c>
      <c r="Q91" s="206">
        <v>340.65436567111982</v>
      </c>
      <c r="R91" s="206">
        <v>21.67557587102899</v>
      </c>
      <c r="S91" s="206">
        <v>1.37530568672943</v>
      </c>
      <c r="T91" s="206">
        <v>979.99568823501716</v>
      </c>
      <c r="U91" s="206">
        <v>0</v>
      </c>
      <c r="V91" s="206">
        <v>1937.8113708672206</v>
      </c>
      <c r="W91" s="206">
        <v>1526.5647851492888</v>
      </c>
      <c r="X91" s="206">
        <v>963.31420346454183</v>
      </c>
      <c r="Y91" s="206">
        <v>4.9060437518962602E-3</v>
      </c>
      <c r="Z91" s="206">
        <v>315.55765538099996</v>
      </c>
      <c r="AA91" s="206">
        <v>217.259094404168</v>
      </c>
      <c r="AB91" s="206">
        <v>0</v>
      </c>
      <c r="AC91" s="206">
        <v>1.042319825799354</v>
      </c>
      <c r="AD91" s="206">
        <v>0</v>
      </c>
      <c r="AE91" s="206">
        <v>63.549917960849285</v>
      </c>
      <c r="AF91" s="206">
        <v>0</v>
      </c>
      <c r="AG91" s="206">
        <v>62.961045185187302</v>
      </c>
      <c r="AH91" s="206">
        <v>21.073122687628342</v>
      </c>
      <c r="AI91" s="206">
        <v>519.84917183062828</v>
      </c>
      <c r="AJ91" s="207">
        <v>17.110278286089422</v>
      </c>
    </row>
    <row r="92" spans="1:36" ht="12.75" customHeight="1" x14ac:dyDescent="0.25">
      <c r="A92" s="409" t="s">
        <v>296</v>
      </c>
      <c r="B92" s="206">
        <v>123943.1428392685</v>
      </c>
      <c r="C92" s="206">
        <v>20543.555633599583</v>
      </c>
      <c r="D92" s="206">
        <v>14963.948120427593</v>
      </c>
      <c r="E92" s="206">
        <v>9152.478331811737</v>
      </c>
      <c r="F92" s="206">
        <v>12757.140435394387</v>
      </c>
      <c r="G92" s="206">
        <v>15713.98185933555</v>
      </c>
      <c r="H92" s="206">
        <v>2343.0911223699827</v>
      </c>
      <c r="I92" s="206">
        <v>5633.8181372376193</v>
      </c>
      <c r="J92" s="206">
        <v>8979.5431913166503</v>
      </c>
      <c r="K92" s="206">
        <v>2193.8568355594948</v>
      </c>
      <c r="L92" s="206">
        <v>4512.1298520488217</v>
      </c>
      <c r="M92" s="206">
        <v>2300.8417166865834</v>
      </c>
      <c r="N92" s="206">
        <v>4333.0710668596266</v>
      </c>
      <c r="O92" s="206">
        <v>848.69844795444612</v>
      </c>
      <c r="P92" s="206">
        <v>4173.9834325509528</v>
      </c>
      <c r="Q92" s="206">
        <v>792.53695798179422</v>
      </c>
      <c r="R92" s="206">
        <v>915.07458793766023</v>
      </c>
      <c r="S92" s="206">
        <v>593.61308071470683</v>
      </c>
      <c r="T92" s="206">
        <v>830.23970486024632</v>
      </c>
      <c r="U92" s="206">
        <v>2380.3593306641937</v>
      </c>
      <c r="V92" s="206">
        <v>867.34454710763441</v>
      </c>
      <c r="W92" s="206">
        <v>635.26676962912916</v>
      </c>
      <c r="X92" s="206">
        <v>325.1138906170238</v>
      </c>
      <c r="Y92" s="206">
        <v>1884.3237133592306</v>
      </c>
      <c r="Z92" s="206">
        <v>1464.3076688367539</v>
      </c>
      <c r="AA92" s="206">
        <v>1503.1810023114397</v>
      </c>
      <c r="AB92" s="206">
        <v>1439.6224417456579</v>
      </c>
      <c r="AC92" s="206">
        <v>811.84848706963805</v>
      </c>
      <c r="AD92" s="206">
        <v>193.52933612613757</v>
      </c>
      <c r="AE92" s="206">
        <v>169.99977964234367</v>
      </c>
      <c r="AF92" s="206">
        <v>483.67836842404</v>
      </c>
      <c r="AG92" s="206">
        <v>464.67806775393808</v>
      </c>
      <c r="AH92" s="206">
        <v>308.31877562793522</v>
      </c>
      <c r="AI92" s="206">
        <v>0.14617745131401999</v>
      </c>
      <c r="AJ92" s="207">
        <v>138.62761602901003</v>
      </c>
    </row>
    <row r="93" spans="1:36" ht="12.75" customHeight="1" x14ac:dyDescent="0.25">
      <c r="A93" s="409" t="s">
        <v>297</v>
      </c>
      <c r="B93" s="206">
        <v>803.23189537955432</v>
      </c>
      <c r="C93" s="206">
        <v>1896.8395822406826</v>
      </c>
      <c r="D93" s="206">
        <v>7412.4873808825969</v>
      </c>
      <c r="E93" s="206">
        <v>53.494696230496373</v>
      </c>
      <c r="F93" s="206">
        <v>499.48890779542751</v>
      </c>
      <c r="G93" s="206">
        <v>4.0832297455461299</v>
      </c>
      <c r="H93" s="206">
        <v>566.27778565706649</v>
      </c>
      <c r="I93" s="206">
        <v>0</v>
      </c>
      <c r="J93" s="206">
        <v>420.5759042792007</v>
      </c>
      <c r="K93" s="206">
        <v>0</v>
      </c>
      <c r="L93" s="206">
        <v>0</v>
      </c>
      <c r="M93" s="206">
        <v>2722.2968178710612</v>
      </c>
      <c r="N93" s="206">
        <v>1670.516154716239</v>
      </c>
      <c r="O93" s="206">
        <v>1678.8258772013148</v>
      </c>
      <c r="P93" s="206">
        <v>19.320382953901582</v>
      </c>
      <c r="Q93" s="206">
        <v>1478.4356098265243</v>
      </c>
      <c r="R93" s="206">
        <v>6.5874726099777385</v>
      </c>
      <c r="S93" s="206">
        <v>3218.9270497893094</v>
      </c>
      <c r="T93" s="206">
        <v>18.704363624502061</v>
      </c>
      <c r="U93" s="206">
        <v>0</v>
      </c>
      <c r="V93" s="206">
        <v>363.59849786406352</v>
      </c>
      <c r="W93" s="206">
        <v>418.29043454173296</v>
      </c>
      <c r="X93" s="206">
        <v>0.34352826275820902</v>
      </c>
      <c r="Y93" s="206">
        <v>0</v>
      </c>
      <c r="Z93" s="206">
        <v>0</v>
      </c>
      <c r="AA93" s="206">
        <v>6.7127997689258659E-2</v>
      </c>
      <c r="AB93" s="206">
        <v>0</v>
      </c>
      <c r="AC93" s="206">
        <v>12.41467298955658</v>
      </c>
      <c r="AD93" s="206">
        <v>4.0650953669097101E-4</v>
      </c>
      <c r="AE93" s="206">
        <v>0</v>
      </c>
      <c r="AF93" s="206">
        <v>0</v>
      </c>
      <c r="AG93" s="206">
        <v>8.6659417401642267E-3</v>
      </c>
      <c r="AH93" s="206">
        <v>296.95057785196644</v>
      </c>
      <c r="AI93" s="206">
        <v>0</v>
      </c>
      <c r="AJ93" s="207">
        <v>556.58209949970637</v>
      </c>
    </row>
    <row r="94" spans="1:36" ht="12.75" customHeight="1" x14ac:dyDescent="0.25">
      <c r="A94" s="409" t="s">
        <v>298</v>
      </c>
      <c r="B94" s="206">
        <v>890.54091718208667</v>
      </c>
      <c r="C94" s="206">
        <v>1625.6791145899379</v>
      </c>
      <c r="D94" s="206">
        <v>2722.4191238831181</v>
      </c>
      <c r="E94" s="206">
        <v>216.27109054287575</v>
      </c>
      <c r="F94" s="206">
        <v>234.53455656273016</v>
      </c>
      <c r="G94" s="206">
        <v>132.07428613510237</v>
      </c>
      <c r="H94" s="206">
        <v>182.18908736696022</v>
      </c>
      <c r="I94" s="206">
        <v>372.33092268153689</v>
      </c>
      <c r="J94" s="206">
        <v>224.6591695715511</v>
      </c>
      <c r="K94" s="206">
        <v>22.520389568387571</v>
      </c>
      <c r="L94" s="206">
        <v>237.54991509729354</v>
      </c>
      <c r="M94" s="206">
        <v>0.38148700000000002</v>
      </c>
      <c r="N94" s="206">
        <v>0.58360081999999991</v>
      </c>
      <c r="O94" s="206">
        <v>1550.8602300600821</v>
      </c>
      <c r="P94" s="206">
        <v>96.268475472059066</v>
      </c>
      <c r="Q94" s="206">
        <v>255.0701690689971</v>
      </c>
      <c r="R94" s="206">
        <v>350.43054694590171</v>
      </c>
      <c r="S94" s="206">
        <v>31.976785495549159</v>
      </c>
      <c r="T94" s="206">
        <v>67.131549696431875</v>
      </c>
      <c r="U94" s="206">
        <v>49.586481911975177</v>
      </c>
      <c r="V94" s="206">
        <v>0.62784807993197911</v>
      </c>
      <c r="W94" s="206">
        <v>23.267755340466952</v>
      </c>
      <c r="X94" s="206">
        <v>175.04679624373048</v>
      </c>
      <c r="Y94" s="206">
        <v>0</v>
      </c>
      <c r="Z94" s="206">
        <v>0.46128440919663555</v>
      </c>
      <c r="AA94" s="206">
        <v>42.683399371927017</v>
      </c>
      <c r="AB94" s="206">
        <v>9.1493326841203801E-2</v>
      </c>
      <c r="AC94" s="206">
        <v>83.155252579020541</v>
      </c>
      <c r="AD94" s="206">
        <v>9.9550923231957995</v>
      </c>
      <c r="AE94" s="206">
        <v>0</v>
      </c>
      <c r="AF94" s="206">
        <v>0.16371472830961958</v>
      </c>
      <c r="AG94" s="206">
        <v>0.78603218231269933</v>
      </c>
      <c r="AH94" s="206">
        <v>2.0218120816015563</v>
      </c>
      <c r="AI94" s="206">
        <v>0.12468608049433411</v>
      </c>
      <c r="AJ94" s="207">
        <v>1.9830319161242969</v>
      </c>
    </row>
    <row r="95" spans="1:36" ht="12.75" customHeight="1" x14ac:dyDescent="0.25">
      <c r="A95" s="409" t="s">
        <v>299</v>
      </c>
      <c r="B95" s="206">
        <v>8021.8064899670044</v>
      </c>
      <c r="C95" s="206">
        <v>7114.0720751064291</v>
      </c>
      <c r="D95" s="206">
        <v>934.69884502636376</v>
      </c>
      <c r="E95" s="206">
        <v>3846.0283736271035</v>
      </c>
      <c r="F95" s="206">
        <v>4810.8337570706517</v>
      </c>
      <c r="G95" s="206">
        <v>2295.1885367772356</v>
      </c>
      <c r="H95" s="206">
        <v>3198.9607186433791</v>
      </c>
      <c r="I95" s="206">
        <v>4102.5049423403234</v>
      </c>
      <c r="J95" s="206">
        <v>883.59380997064943</v>
      </c>
      <c r="K95" s="206">
        <v>106.33622325311059</v>
      </c>
      <c r="L95" s="206">
        <v>1110.5187233688159</v>
      </c>
      <c r="M95" s="206">
        <v>1477.2675927816535</v>
      </c>
      <c r="N95" s="206">
        <v>798.15538948805249</v>
      </c>
      <c r="O95" s="206">
        <v>161.84709107078376</v>
      </c>
      <c r="P95" s="206">
        <v>369.32222453530477</v>
      </c>
      <c r="Q95" s="206">
        <v>129.52066374279701</v>
      </c>
      <c r="R95" s="206">
        <v>326.28575500158894</v>
      </c>
      <c r="S95" s="206">
        <v>159.1263691753455</v>
      </c>
      <c r="T95" s="206">
        <v>533.42990577704586</v>
      </c>
      <c r="U95" s="206">
        <v>1088.9201811535752</v>
      </c>
      <c r="V95" s="206">
        <v>10.776289899871285</v>
      </c>
      <c r="W95" s="206">
        <v>13.355796517905521</v>
      </c>
      <c r="X95" s="206">
        <v>194.24624349348588</v>
      </c>
      <c r="Y95" s="206">
        <v>116.89267192137414</v>
      </c>
      <c r="Z95" s="206">
        <v>262.58868634367047</v>
      </c>
      <c r="AA95" s="206">
        <v>73.167157060110995</v>
      </c>
      <c r="AB95" s="206">
        <v>177.77475331136495</v>
      </c>
      <c r="AC95" s="206">
        <v>152.19095821014599</v>
      </c>
      <c r="AD95" s="206">
        <v>18.644654168780292</v>
      </c>
      <c r="AE95" s="206">
        <v>34.680817197220946</v>
      </c>
      <c r="AF95" s="206">
        <v>16.515549952891728</v>
      </c>
      <c r="AG95" s="206">
        <v>37.794945895810145</v>
      </c>
      <c r="AH95" s="206">
        <v>57.500340597388977</v>
      </c>
      <c r="AI95" s="206">
        <v>1.5123742651560075</v>
      </c>
      <c r="AJ95" s="207">
        <v>13.973917647247328</v>
      </c>
    </row>
    <row r="96" spans="1:36" ht="12.75" customHeight="1" x14ac:dyDescent="0.25">
      <c r="A96" s="409" t="s">
        <v>300</v>
      </c>
      <c r="B96" s="206">
        <v>1422.5418078708583</v>
      </c>
      <c r="C96" s="206">
        <v>489.43941027982328</v>
      </c>
      <c r="D96" s="206">
        <v>158.09152186809098</v>
      </c>
      <c r="E96" s="206">
        <v>636.89541979684316</v>
      </c>
      <c r="F96" s="206">
        <v>56.987345436603739</v>
      </c>
      <c r="G96" s="206">
        <v>150.52266934641307</v>
      </c>
      <c r="H96" s="206">
        <v>27.014797511241202</v>
      </c>
      <c r="I96" s="206">
        <v>3.1014165066154797</v>
      </c>
      <c r="J96" s="206">
        <v>174.36397180326671</v>
      </c>
      <c r="K96" s="206">
        <v>63.880887384980916</v>
      </c>
      <c r="L96" s="206">
        <v>240.76801955766001</v>
      </c>
      <c r="M96" s="206">
        <v>195.41045560514911</v>
      </c>
      <c r="N96" s="206">
        <v>624.70479858404394</v>
      </c>
      <c r="O96" s="206">
        <v>144.15507273544452</v>
      </c>
      <c r="P96" s="206">
        <v>160.17791024477862</v>
      </c>
      <c r="Q96" s="206">
        <v>188.96294532912646</v>
      </c>
      <c r="R96" s="206">
        <v>59.286999581552443</v>
      </c>
      <c r="S96" s="206">
        <v>124.83895921606241</v>
      </c>
      <c r="T96" s="206">
        <v>10.273700607025804</v>
      </c>
      <c r="U96" s="206">
        <v>412.01262948690174</v>
      </c>
      <c r="V96" s="206">
        <v>0</v>
      </c>
      <c r="W96" s="206">
        <v>533.07781180319819</v>
      </c>
      <c r="X96" s="206">
        <v>67.368420892988453</v>
      </c>
      <c r="Y96" s="206">
        <v>0.30229616227061401</v>
      </c>
      <c r="Z96" s="206">
        <v>0</v>
      </c>
      <c r="AA96" s="206">
        <v>4.7364776057944651</v>
      </c>
      <c r="AB96" s="206">
        <v>0</v>
      </c>
      <c r="AC96" s="206">
        <v>11.433728576435778</v>
      </c>
      <c r="AD96" s="206">
        <v>11.298342134883669</v>
      </c>
      <c r="AE96" s="206">
        <v>5.6603899515148317</v>
      </c>
      <c r="AF96" s="206">
        <v>20.12057122123943</v>
      </c>
      <c r="AG96" s="206">
        <v>33.262892036560977</v>
      </c>
      <c r="AH96" s="206">
        <v>2.3179637402403932</v>
      </c>
      <c r="AI96" s="206">
        <v>0</v>
      </c>
      <c r="AJ96" s="207">
        <v>9.5126959187374638</v>
      </c>
    </row>
    <row r="97" spans="1:36" ht="12.75" customHeight="1" x14ac:dyDescent="0.25">
      <c r="A97" s="409" t="s">
        <v>301</v>
      </c>
      <c r="B97" s="206">
        <v>634.12333124548513</v>
      </c>
      <c r="C97" s="206">
        <v>294.97843244411638</v>
      </c>
      <c r="D97" s="206">
        <v>79.291854316844748</v>
      </c>
      <c r="E97" s="206">
        <v>144.2201361159957</v>
      </c>
      <c r="F97" s="206">
        <v>813.57332008650508</v>
      </c>
      <c r="G97" s="206">
        <v>35.730937638257686</v>
      </c>
      <c r="H97" s="206">
        <v>144.8939496330957</v>
      </c>
      <c r="I97" s="206">
        <v>0.19474494499394998</v>
      </c>
      <c r="J97" s="206">
        <v>83.614407118726106</v>
      </c>
      <c r="K97" s="206">
        <v>1.598887441249063</v>
      </c>
      <c r="L97" s="206">
        <v>19.461702854161611</v>
      </c>
      <c r="M97" s="206">
        <v>5.9940131235478401E-2</v>
      </c>
      <c r="N97" s="206">
        <v>48.233645422956869</v>
      </c>
      <c r="O97" s="206">
        <v>42.799503641682854</v>
      </c>
      <c r="P97" s="206">
        <v>25.825906866235215</v>
      </c>
      <c r="Q97" s="206">
        <v>70.745427407476541</v>
      </c>
      <c r="R97" s="206">
        <v>266.13727760995079</v>
      </c>
      <c r="S97" s="206">
        <v>0.77687167118913636</v>
      </c>
      <c r="T97" s="206">
        <v>30.291954960000002</v>
      </c>
      <c r="U97" s="206">
        <v>0.50782352144512954</v>
      </c>
      <c r="V97" s="206">
        <v>54.536870468484388</v>
      </c>
      <c r="W97" s="206">
        <v>1.1687403430339722</v>
      </c>
      <c r="X97" s="206">
        <v>14.771595608715305</v>
      </c>
      <c r="Y97" s="206">
        <v>2.1863905945681394E-2</v>
      </c>
      <c r="Z97" s="206">
        <v>7.8975160000000003E-2</v>
      </c>
      <c r="AA97" s="206">
        <v>9.2856460190849005E-2</v>
      </c>
      <c r="AB97" s="206">
        <v>0</v>
      </c>
      <c r="AC97" s="206">
        <v>1.2976391168474479</v>
      </c>
      <c r="AD97" s="206">
        <v>5.9803476404134397</v>
      </c>
      <c r="AE97" s="206">
        <v>0</v>
      </c>
      <c r="AF97" s="206">
        <v>0</v>
      </c>
      <c r="AG97" s="206">
        <v>8.406968558991359</v>
      </c>
      <c r="AH97" s="206">
        <v>2.1552836832417204</v>
      </c>
      <c r="AI97" s="206">
        <v>0</v>
      </c>
      <c r="AJ97" s="207">
        <v>0</v>
      </c>
    </row>
    <row r="98" spans="1:36" ht="12.75" customHeight="1" x14ac:dyDescent="0.25">
      <c r="A98" s="409" t="s">
        <v>302</v>
      </c>
      <c r="B98" s="206">
        <v>11199.757923382907</v>
      </c>
      <c r="C98" s="206">
        <v>4262.4633243658054</v>
      </c>
      <c r="D98" s="206">
        <v>20229.679825997897</v>
      </c>
      <c r="E98" s="206">
        <v>71.240024400684476</v>
      </c>
      <c r="F98" s="206">
        <v>4204.9381015695744</v>
      </c>
      <c r="G98" s="206">
        <v>45.555360910063818</v>
      </c>
      <c r="H98" s="206">
        <v>233.25464622292898</v>
      </c>
      <c r="I98" s="206">
        <v>199.63593902880402</v>
      </c>
      <c r="J98" s="206">
        <v>213.09731345839867</v>
      </c>
      <c r="K98" s="206">
        <v>10394.991155548263</v>
      </c>
      <c r="L98" s="206">
        <v>483.52749057217352</v>
      </c>
      <c r="M98" s="206">
        <v>204.40368674981585</v>
      </c>
      <c r="N98" s="206">
        <v>19.155781373982602</v>
      </c>
      <c r="O98" s="206">
        <v>318.95526431994961</v>
      </c>
      <c r="P98" s="206">
        <v>56.900645760572658</v>
      </c>
      <c r="Q98" s="206">
        <v>419.85366278086275</v>
      </c>
      <c r="R98" s="206">
        <v>1405.7379997490639</v>
      </c>
      <c r="S98" s="206">
        <v>1.1842530050512352</v>
      </c>
      <c r="T98" s="206">
        <v>32.435894022462243</v>
      </c>
      <c r="U98" s="206">
        <v>30.51207427331752</v>
      </c>
      <c r="V98" s="206">
        <v>25.665549829486768</v>
      </c>
      <c r="W98" s="206">
        <v>5.2135602346709264</v>
      </c>
      <c r="X98" s="206">
        <v>73.217306788912197</v>
      </c>
      <c r="Y98" s="206">
        <v>65.288883125860892</v>
      </c>
      <c r="Z98" s="206">
        <v>21.475065849990798</v>
      </c>
      <c r="AA98" s="206">
        <v>9.3994705920423147</v>
      </c>
      <c r="AB98" s="206">
        <v>8.3761915645546363</v>
      </c>
      <c r="AC98" s="206">
        <v>22.465719841191206</v>
      </c>
      <c r="AD98" s="206">
        <v>4.6046529698457404</v>
      </c>
      <c r="AE98" s="206">
        <v>1.572941627479838</v>
      </c>
      <c r="AF98" s="206">
        <v>0</v>
      </c>
      <c r="AG98" s="206">
        <v>7.8344507113987785</v>
      </c>
      <c r="AH98" s="206">
        <v>8.7717617992170302E-2</v>
      </c>
      <c r="AI98" s="206">
        <v>0</v>
      </c>
      <c r="AJ98" s="207">
        <v>11.715097075939724</v>
      </c>
    </row>
    <row r="99" spans="1:36" ht="12.75" customHeight="1" x14ac:dyDescent="0.25">
      <c r="A99" s="409" t="s">
        <v>303</v>
      </c>
      <c r="B99" s="206">
        <v>18158.11345557401</v>
      </c>
      <c r="C99" s="206">
        <v>36355.042801454096</v>
      </c>
      <c r="D99" s="206">
        <v>11972.252964758323</v>
      </c>
      <c r="E99" s="206">
        <v>7584.0265091470455</v>
      </c>
      <c r="F99" s="206">
        <v>4251.9766532114581</v>
      </c>
      <c r="G99" s="206">
        <v>5454.4165832652197</v>
      </c>
      <c r="H99" s="206">
        <v>10655.623997600593</v>
      </c>
      <c r="I99" s="206">
        <v>899.7984361141315</v>
      </c>
      <c r="J99" s="206">
        <v>1577.3092819622188</v>
      </c>
      <c r="K99" s="206">
        <v>74.089571937463134</v>
      </c>
      <c r="L99" s="206">
        <v>2600.45527490432</v>
      </c>
      <c r="M99" s="206">
        <v>66.844681122712373</v>
      </c>
      <c r="N99" s="206">
        <v>10.226608047887247</v>
      </c>
      <c r="O99" s="206">
        <v>637.58944010576329</v>
      </c>
      <c r="P99" s="206">
        <v>310.74231441233917</v>
      </c>
      <c r="Q99" s="206">
        <v>670.16504516911061</v>
      </c>
      <c r="R99" s="206">
        <v>846.21938675478214</v>
      </c>
      <c r="S99" s="206">
        <v>156.068602180558</v>
      </c>
      <c r="T99" s="206">
        <v>239.35175467673659</v>
      </c>
      <c r="U99" s="206">
        <v>296.06549475154031</v>
      </c>
      <c r="V99" s="206">
        <v>274.44543861424722</v>
      </c>
      <c r="W99" s="206">
        <v>186.58879117549523</v>
      </c>
      <c r="X99" s="206">
        <v>68.598734609503055</v>
      </c>
      <c r="Y99" s="206">
        <v>35.221684183361297</v>
      </c>
      <c r="Z99" s="206">
        <v>3.78062848851927</v>
      </c>
      <c r="AA99" s="206">
        <v>116.62075309136725</v>
      </c>
      <c r="AB99" s="206">
        <v>0</v>
      </c>
      <c r="AC99" s="206">
        <v>152.5502746310674</v>
      </c>
      <c r="AD99" s="206">
        <v>554.08543191848446</v>
      </c>
      <c r="AE99" s="206">
        <v>0.36660723000000001</v>
      </c>
      <c r="AF99" s="206">
        <v>4.8886873048495198E-4</v>
      </c>
      <c r="AG99" s="206">
        <v>40.397232752073727</v>
      </c>
      <c r="AH99" s="206">
        <v>104.12991227859671</v>
      </c>
      <c r="AI99" s="206">
        <v>0</v>
      </c>
      <c r="AJ99" s="207">
        <v>26.824434700262728</v>
      </c>
    </row>
    <row r="100" spans="1:36" ht="12.75" customHeight="1" x14ac:dyDescent="0.25">
      <c r="A100" s="409" t="s">
        <v>304</v>
      </c>
      <c r="B100" s="206">
        <v>1066.9783585489045</v>
      </c>
      <c r="C100" s="206">
        <v>5972.9009258104779</v>
      </c>
      <c r="D100" s="206">
        <v>413.02141061624701</v>
      </c>
      <c r="E100" s="206">
        <v>494.13477342385573</v>
      </c>
      <c r="F100" s="206">
        <v>29.57154298642191</v>
      </c>
      <c r="G100" s="206">
        <v>39.415735330265967</v>
      </c>
      <c r="H100" s="206">
        <v>767.13208059108092</v>
      </c>
      <c r="I100" s="206">
        <v>1985.7281215731616</v>
      </c>
      <c r="J100" s="206">
        <v>29.800432646306376</v>
      </c>
      <c r="K100" s="206">
        <v>0.17327815277788122</v>
      </c>
      <c r="L100" s="206">
        <v>714.03614936656572</v>
      </c>
      <c r="M100" s="206">
        <v>38.686083199157402</v>
      </c>
      <c r="N100" s="206">
        <v>0</v>
      </c>
      <c r="O100" s="206">
        <v>297.08850423281348</v>
      </c>
      <c r="P100" s="206">
        <v>213.16146135168916</v>
      </c>
      <c r="Q100" s="206">
        <v>603.18313036989571</v>
      </c>
      <c r="R100" s="206">
        <v>331.05869509195082</v>
      </c>
      <c r="S100" s="206">
        <v>77.508786574649747</v>
      </c>
      <c r="T100" s="206">
        <v>484.64411050150801</v>
      </c>
      <c r="U100" s="206">
        <v>16.746471316095423</v>
      </c>
      <c r="V100" s="206">
        <v>0</v>
      </c>
      <c r="W100" s="206">
        <v>16.220736838023658</v>
      </c>
      <c r="X100" s="206">
        <v>330.68626566786349</v>
      </c>
      <c r="Y100" s="206">
        <v>37.769050171873907</v>
      </c>
      <c r="Z100" s="206">
        <v>2.4941281691688495</v>
      </c>
      <c r="AA100" s="206">
        <v>54.512058610745981</v>
      </c>
      <c r="AB100" s="206">
        <v>3.0071673564021184</v>
      </c>
      <c r="AC100" s="206">
        <v>22.253249879000006</v>
      </c>
      <c r="AD100" s="206">
        <v>267.6038567193508</v>
      </c>
      <c r="AE100" s="206">
        <v>925.05246132013497</v>
      </c>
      <c r="AF100" s="206">
        <v>462.0636058609507</v>
      </c>
      <c r="AG100" s="206">
        <v>62.854899439286676</v>
      </c>
      <c r="AH100" s="206">
        <v>6.120793458175795</v>
      </c>
      <c r="AI100" s="206">
        <v>380.8017920080149</v>
      </c>
      <c r="AJ100" s="207">
        <v>3.6590545481985943</v>
      </c>
    </row>
    <row r="101" spans="1:36" ht="12.75" customHeight="1" x14ac:dyDescent="0.25">
      <c r="A101" s="410" t="s">
        <v>434</v>
      </c>
      <c r="B101" s="206">
        <v>2436.1203749793931</v>
      </c>
      <c r="C101" s="206">
        <v>4754.9204946996906</v>
      </c>
      <c r="D101" s="206">
        <v>2610.1993759064499</v>
      </c>
      <c r="E101" s="206">
        <v>688.21905296813202</v>
      </c>
      <c r="F101" s="206">
        <v>2164.6112021477129</v>
      </c>
      <c r="G101" s="206">
        <v>369.0294505938291</v>
      </c>
      <c r="H101" s="206">
        <v>1392.4609285446568</v>
      </c>
      <c r="I101" s="206">
        <v>559.78441537198341</v>
      </c>
      <c r="J101" s="206">
        <v>334.58952586076703</v>
      </c>
      <c r="K101" s="206">
        <v>34.458919431526738</v>
      </c>
      <c r="L101" s="206">
        <v>399.14560872368929</v>
      </c>
      <c r="M101" s="206">
        <v>128.68689117342274</v>
      </c>
      <c r="N101" s="206">
        <v>42.093324120082798</v>
      </c>
      <c r="O101" s="206">
        <v>664.60703198426836</v>
      </c>
      <c r="P101" s="206">
        <v>208.92348035804753</v>
      </c>
      <c r="Q101" s="206">
        <v>219.63949373436662</v>
      </c>
      <c r="R101" s="206">
        <v>506.02726989788334</v>
      </c>
      <c r="S101" s="206">
        <v>108.5422355580331</v>
      </c>
      <c r="T101" s="206">
        <v>907.58822069942698</v>
      </c>
      <c r="U101" s="206">
        <v>33.149382914421039</v>
      </c>
      <c r="V101" s="206">
        <v>32.237687279336569</v>
      </c>
      <c r="W101" s="206">
        <v>32.718633889779085</v>
      </c>
      <c r="X101" s="206">
        <v>282.30167363865621</v>
      </c>
      <c r="Y101" s="206">
        <v>139.78149324338665</v>
      </c>
      <c r="Z101" s="206">
        <v>63.362407487163637</v>
      </c>
      <c r="AA101" s="206">
        <v>83.28341871282737</v>
      </c>
      <c r="AB101" s="206">
        <v>12.532603302812049</v>
      </c>
      <c r="AC101" s="206">
        <v>88.383673808623598</v>
      </c>
      <c r="AD101" s="206">
        <v>310.33960412383499</v>
      </c>
      <c r="AE101" s="206">
        <v>12.338566007295867</v>
      </c>
      <c r="AF101" s="206">
        <v>81.285545445158391</v>
      </c>
      <c r="AG101" s="206">
        <v>271.92332176624029</v>
      </c>
      <c r="AH101" s="206">
        <v>21.808493900173858</v>
      </c>
      <c r="AI101" s="206">
        <v>4.2816514974309712</v>
      </c>
      <c r="AJ101" s="207">
        <v>31.812830846722818</v>
      </c>
    </row>
    <row r="102" spans="1:36" ht="12.75" customHeight="1" x14ac:dyDescent="0.25">
      <c r="A102" s="144"/>
      <c r="B102" s="145"/>
      <c r="C102" s="145"/>
      <c r="D102" s="145"/>
      <c r="E102" s="145"/>
      <c r="F102" s="145"/>
      <c r="G102" s="145"/>
      <c r="H102" s="145"/>
      <c r="I102" s="145"/>
      <c r="J102" s="145"/>
      <c r="K102" s="145"/>
      <c r="L102" s="145"/>
      <c r="M102" s="145"/>
      <c r="N102" s="145"/>
      <c r="O102" s="145"/>
      <c r="P102" s="145"/>
      <c r="Q102" s="145"/>
      <c r="R102" s="145"/>
      <c r="S102" s="145"/>
      <c r="T102" s="145"/>
      <c r="U102" s="145"/>
      <c r="V102" s="145"/>
      <c r="W102" s="145"/>
      <c r="X102" s="145"/>
      <c r="Y102" s="145"/>
      <c r="Z102" s="145"/>
      <c r="AA102" s="145"/>
      <c r="AB102" s="145"/>
      <c r="AC102" s="145"/>
      <c r="AD102" s="145"/>
      <c r="AE102" s="145"/>
      <c r="AF102" s="145"/>
      <c r="AG102" s="145"/>
      <c r="AH102" s="145"/>
      <c r="AI102" s="145"/>
      <c r="AJ102" s="146"/>
    </row>
    <row r="103" spans="1:36" ht="9.75" customHeight="1" x14ac:dyDescent="0.25">
      <c r="A103" s="196"/>
      <c r="B103" s="329"/>
      <c r="C103" s="329"/>
      <c r="D103" s="329"/>
      <c r="E103" s="329"/>
      <c r="F103" s="329"/>
      <c r="G103" s="329"/>
      <c r="H103" s="329"/>
      <c r="I103" s="329"/>
      <c r="J103" s="329"/>
      <c r="K103" s="329"/>
      <c r="L103" s="329"/>
      <c r="M103" s="329"/>
      <c r="N103" s="329"/>
      <c r="O103" s="329"/>
      <c r="P103" s="329"/>
      <c r="Q103" s="329"/>
      <c r="R103" s="329"/>
      <c r="S103" s="329"/>
      <c r="T103" s="329"/>
      <c r="U103" s="329"/>
      <c r="V103" s="329"/>
      <c r="W103" s="329"/>
      <c r="X103" s="329"/>
      <c r="Y103" s="329"/>
      <c r="Z103" s="329"/>
      <c r="AA103" s="329"/>
      <c r="AB103" s="329"/>
      <c r="AC103" s="329"/>
      <c r="AD103" s="329"/>
      <c r="AE103" s="329"/>
      <c r="AF103" s="329"/>
      <c r="AG103" s="329"/>
      <c r="AH103" s="329"/>
      <c r="AI103" s="329"/>
      <c r="AJ103" s="330"/>
    </row>
    <row r="104" spans="1:36" ht="9.75" customHeight="1" x14ac:dyDescent="0.25">
      <c r="A104" s="411" t="s">
        <v>305</v>
      </c>
      <c r="B104" s="335"/>
      <c r="C104" s="335"/>
      <c r="D104" s="335"/>
      <c r="E104" s="335"/>
      <c r="F104" s="335"/>
      <c r="G104" s="335"/>
      <c r="H104" s="335"/>
      <c r="I104" s="335"/>
      <c r="J104" s="335"/>
      <c r="K104" s="335"/>
      <c r="L104" s="335"/>
      <c r="M104" s="335"/>
      <c r="N104" s="335"/>
      <c r="O104" s="335"/>
      <c r="P104" s="335"/>
      <c r="Q104" s="335"/>
      <c r="R104" s="335"/>
      <c r="S104" s="335"/>
      <c r="T104" s="335"/>
      <c r="U104" s="335"/>
      <c r="V104" s="335"/>
      <c r="W104" s="335"/>
      <c r="X104" s="335"/>
      <c r="Y104" s="335"/>
      <c r="Z104" s="335"/>
      <c r="AA104" s="335"/>
      <c r="AB104" s="335"/>
      <c r="AC104" s="335"/>
      <c r="AD104" s="335"/>
      <c r="AE104" s="335"/>
      <c r="AF104" s="335"/>
      <c r="AG104" s="335"/>
      <c r="AH104" s="335"/>
      <c r="AI104" s="335"/>
      <c r="AJ104" s="302"/>
    </row>
    <row r="105" spans="1:36" ht="15" customHeight="1" x14ac:dyDescent="0.25">
      <c r="A105" s="304"/>
      <c r="B105" s="335"/>
      <c r="C105" s="335"/>
      <c r="D105" s="335"/>
      <c r="E105" s="335"/>
      <c r="F105" s="335"/>
      <c r="G105" s="335"/>
      <c r="H105" s="335"/>
      <c r="I105" s="335"/>
      <c r="J105" s="335"/>
      <c r="K105" s="335"/>
      <c r="L105" s="335"/>
      <c r="M105" s="335"/>
      <c r="N105" s="335"/>
      <c r="O105" s="335"/>
      <c r="P105" s="335"/>
      <c r="Q105" s="335"/>
      <c r="R105" s="335"/>
      <c r="S105" s="335"/>
      <c r="T105" s="335"/>
      <c r="U105" s="335"/>
      <c r="V105" s="335"/>
      <c r="W105" s="335"/>
      <c r="X105" s="335"/>
      <c r="Y105" s="335"/>
      <c r="Z105" s="335"/>
      <c r="AA105" s="335"/>
      <c r="AB105" s="335"/>
      <c r="AC105" s="335"/>
      <c r="AD105" s="335"/>
      <c r="AE105" s="335"/>
      <c r="AF105" s="335"/>
      <c r="AG105" s="335"/>
      <c r="AH105" s="335"/>
      <c r="AI105" s="335"/>
      <c r="AJ105" s="302"/>
    </row>
    <row r="106" spans="1:36" x14ac:dyDescent="0.25">
      <c r="A106" s="196"/>
      <c r="AJ106" s="331"/>
    </row>
    <row r="107" spans="1:36" ht="38.25" customHeight="1" x14ac:dyDescent="0.25">
      <c r="A107" s="305" t="s">
        <v>292</v>
      </c>
      <c r="B107" s="229" t="s">
        <v>91</v>
      </c>
      <c r="C107" s="229" t="s">
        <v>92</v>
      </c>
      <c r="D107" s="229" t="s">
        <v>93</v>
      </c>
      <c r="E107" s="229" t="s">
        <v>96</v>
      </c>
      <c r="F107" s="229" t="s">
        <v>95</v>
      </c>
      <c r="G107" s="229" t="s">
        <v>94</v>
      </c>
      <c r="H107" s="229" t="s">
        <v>97</v>
      </c>
      <c r="I107" s="229" t="s">
        <v>99</v>
      </c>
      <c r="J107" s="229" t="s">
        <v>102</v>
      </c>
      <c r="K107" s="229" t="s">
        <v>100</v>
      </c>
      <c r="L107" s="229" t="s">
        <v>98</v>
      </c>
      <c r="M107" s="229" t="s">
        <v>107</v>
      </c>
      <c r="N107" s="229" t="s">
        <v>1</v>
      </c>
      <c r="O107" s="229" t="s">
        <v>2</v>
      </c>
      <c r="P107" s="229" t="s">
        <v>101</v>
      </c>
      <c r="Q107" s="229" t="s">
        <v>3</v>
      </c>
      <c r="R107" s="229" t="s">
        <v>109</v>
      </c>
      <c r="S107" s="229" t="s">
        <v>108</v>
      </c>
      <c r="T107" s="229" t="s">
        <v>105</v>
      </c>
      <c r="U107" s="229" t="s">
        <v>111</v>
      </c>
      <c r="V107" s="229" t="s">
        <v>104</v>
      </c>
      <c r="W107" s="229" t="s">
        <v>112</v>
      </c>
      <c r="X107" s="229" t="s">
        <v>115</v>
      </c>
      <c r="Y107" s="229" t="s">
        <v>103</v>
      </c>
      <c r="Z107" s="229" t="s">
        <v>110</v>
      </c>
      <c r="AA107" s="229" t="s">
        <v>4</v>
      </c>
      <c r="AB107" s="229" t="s">
        <v>119</v>
      </c>
      <c r="AC107" s="229" t="s">
        <v>106</v>
      </c>
      <c r="AD107" s="229" t="s">
        <v>116</v>
      </c>
      <c r="AE107" s="229" t="s">
        <v>6</v>
      </c>
      <c r="AF107" s="229" t="s">
        <v>117</v>
      </c>
      <c r="AG107" s="229" t="s">
        <v>7</v>
      </c>
      <c r="AH107" s="229" t="s">
        <v>5</v>
      </c>
      <c r="AI107" s="229" t="s">
        <v>121</v>
      </c>
      <c r="AJ107" s="232" t="s">
        <v>11</v>
      </c>
    </row>
    <row r="108" spans="1:36" ht="12.75" customHeight="1" x14ac:dyDescent="0.25">
      <c r="A108" s="143" t="s">
        <v>436</v>
      </c>
      <c r="B108" s="177">
        <v>161226.50000789901</v>
      </c>
      <c r="C108" s="177">
        <v>102978.225900434</v>
      </c>
      <c r="D108" s="177">
        <v>82452.714905333603</v>
      </c>
      <c r="E108" s="177">
        <v>32581.3785982099</v>
      </c>
      <c r="F108" s="177">
        <v>31329.467854576102</v>
      </c>
      <c r="G108" s="177">
        <v>26043.8833355844</v>
      </c>
      <c r="H108" s="177">
        <v>18643.898503981101</v>
      </c>
      <c r="I108" s="177">
        <v>13710.8936894498</v>
      </c>
      <c r="J108" s="177">
        <v>13307.068579508999</v>
      </c>
      <c r="K108" s="177">
        <v>13243.6799555752</v>
      </c>
      <c r="L108" s="177">
        <v>10550.5693519165</v>
      </c>
      <c r="M108" s="177">
        <v>10527.7753568507</v>
      </c>
      <c r="N108" s="177">
        <v>7875.8283261343804</v>
      </c>
      <c r="O108" s="177">
        <v>6613.3830184090102</v>
      </c>
      <c r="P108" s="177">
        <v>5397.9927863712001</v>
      </c>
      <c r="Q108" s="177">
        <v>5358.3186599293203</v>
      </c>
      <c r="R108" s="177">
        <v>4541.0758368141196</v>
      </c>
      <c r="S108" s="177">
        <v>4324.8663315874401</v>
      </c>
      <c r="T108" s="177">
        <v>4293.7067619792797</v>
      </c>
      <c r="U108" s="177">
        <v>3915.6856671365399</v>
      </c>
      <c r="V108" s="177">
        <v>3834.7047933097301</v>
      </c>
      <c r="W108" s="177">
        <v>3423.9418406089999</v>
      </c>
      <c r="X108" s="177">
        <v>3020.89401451202</v>
      </c>
      <c r="Y108" s="177">
        <v>2996.1374628495701</v>
      </c>
      <c r="Z108" s="177">
        <v>2038.9536776715099</v>
      </c>
      <c r="AA108" s="177">
        <v>1966.08321537805</v>
      </c>
      <c r="AB108" s="177">
        <v>1740.11449585792</v>
      </c>
      <c r="AC108" s="177">
        <v>1582.7217411694201</v>
      </c>
      <c r="AD108" s="177">
        <v>1279.37108688168</v>
      </c>
      <c r="AE108" s="177">
        <v>1059.51071065925</v>
      </c>
      <c r="AF108" s="177">
        <v>926.11720149719304</v>
      </c>
      <c r="AG108" s="177">
        <v>776.56105203233005</v>
      </c>
      <c r="AH108" s="177">
        <v>638.66492808444798</v>
      </c>
      <c r="AI108" s="177">
        <v>544.43252296181902</v>
      </c>
      <c r="AJ108" s="178">
        <v>401.423111640196</v>
      </c>
    </row>
    <row r="109" spans="1:36" ht="12.75" customHeight="1" x14ac:dyDescent="0.25">
      <c r="A109" s="142" t="s">
        <v>435</v>
      </c>
      <c r="B109" s="137"/>
      <c r="C109" s="137"/>
      <c r="D109" s="137"/>
      <c r="E109" s="137"/>
      <c r="F109" s="137"/>
      <c r="G109" s="137"/>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23"/>
    </row>
    <row r="110" spans="1:36" ht="12.75" customHeight="1" x14ac:dyDescent="0.25">
      <c r="A110" s="409" t="s">
        <v>294</v>
      </c>
      <c r="B110" s="206">
        <v>1015.10103556764</v>
      </c>
      <c r="C110" s="206">
        <v>1552.8009924979399</v>
      </c>
      <c r="D110" s="206">
        <v>10.1162410979573</v>
      </c>
      <c r="E110" s="206">
        <v>179.093700675696</v>
      </c>
      <c r="F110" s="206">
        <v>54.521367277145401</v>
      </c>
      <c r="G110" s="206">
        <v>556.62919094368203</v>
      </c>
      <c r="H110" s="206">
        <v>694.68257584786704</v>
      </c>
      <c r="I110" s="206">
        <v>127.66990340293199</v>
      </c>
      <c r="J110" s="206">
        <v>0.80900088370082102</v>
      </c>
      <c r="K110" s="206">
        <v>81.872123149489596</v>
      </c>
      <c r="L110" s="206">
        <v>372.66210329307302</v>
      </c>
      <c r="M110" s="206">
        <v>55.471822469021902</v>
      </c>
      <c r="N110" s="206">
        <v>709.69493291332003</v>
      </c>
      <c r="O110" s="206">
        <v>6.7566414050074597</v>
      </c>
      <c r="P110" s="206">
        <v>89.385373096288802</v>
      </c>
      <c r="Q110" s="206">
        <v>138.911889841576</v>
      </c>
      <c r="R110" s="206">
        <v>7.1618942855149204</v>
      </c>
      <c r="S110" s="206">
        <v>62.974151769254298</v>
      </c>
      <c r="T110" s="206">
        <v>345.79369837612899</v>
      </c>
      <c r="U110" s="206">
        <v>0</v>
      </c>
      <c r="V110" s="206">
        <v>0.30262160999999999</v>
      </c>
      <c r="W110" s="206">
        <v>0.177701769272055</v>
      </c>
      <c r="X110" s="206">
        <v>166.76986394523701</v>
      </c>
      <c r="Y110" s="206">
        <v>13.8766752164293</v>
      </c>
      <c r="Z110" s="206">
        <v>0</v>
      </c>
      <c r="AA110" s="206">
        <v>107.743242130802</v>
      </c>
      <c r="AB110" s="206">
        <v>0</v>
      </c>
      <c r="AC110" s="206">
        <v>6.6006527397396297</v>
      </c>
      <c r="AD110" s="206">
        <v>2.78925576543844</v>
      </c>
      <c r="AE110" s="206">
        <v>0.46009132440878397</v>
      </c>
      <c r="AF110" s="206">
        <v>5.8135188833208999E-2</v>
      </c>
      <c r="AG110" s="206">
        <v>0</v>
      </c>
      <c r="AH110" s="206">
        <v>116.10784029483</v>
      </c>
      <c r="AI110" s="206">
        <v>0</v>
      </c>
      <c r="AJ110" s="207">
        <v>0</v>
      </c>
    </row>
    <row r="111" spans="1:36" ht="12.75" customHeight="1" x14ac:dyDescent="0.25">
      <c r="A111" s="409" t="s">
        <v>295</v>
      </c>
      <c r="B111" s="206">
        <v>14516.675318915901</v>
      </c>
      <c r="C111" s="206">
        <v>21370.645742018402</v>
      </c>
      <c r="D111" s="206">
        <v>10953.3914934803</v>
      </c>
      <c r="E111" s="206">
        <v>7414.6094485871199</v>
      </c>
      <c r="F111" s="206">
        <v>1039.73912878753</v>
      </c>
      <c r="G111" s="206">
        <v>12457.5450696424</v>
      </c>
      <c r="H111" s="206">
        <v>586.47853901901897</v>
      </c>
      <c r="I111" s="206">
        <v>1708.0658974785799</v>
      </c>
      <c r="J111" s="206">
        <v>0.30876519528000002</v>
      </c>
      <c r="K111" s="206">
        <v>72.129512273925698</v>
      </c>
      <c r="L111" s="206">
        <v>48.083573259425599</v>
      </c>
      <c r="M111" s="206">
        <v>835.220389440654</v>
      </c>
      <c r="N111" s="206">
        <v>0</v>
      </c>
      <c r="O111" s="206">
        <v>33.818480912578103</v>
      </c>
      <c r="P111" s="206">
        <v>9.8185351350662806</v>
      </c>
      <c r="Q111" s="206">
        <v>16.462384565827001</v>
      </c>
      <c r="R111" s="206">
        <v>2698.03681888344</v>
      </c>
      <c r="S111" s="206">
        <v>24.272477037896099</v>
      </c>
      <c r="T111" s="206">
        <v>716.55378216386202</v>
      </c>
      <c r="U111" s="206">
        <v>0</v>
      </c>
      <c r="V111" s="206">
        <v>0.53811231966712303</v>
      </c>
      <c r="W111" s="206">
        <v>1121.5019992800001</v>
      </c>
      <c r="X111" s="206">
        <v>1063.95699456122</v>
      </c>
      <c r="Y111" s="206">
        <v>1297.9893857290799</v>
      </c>
      <c r="Z111" s="206">
        <v>5.3446531650495803E-3</v>
      </c>
      <c r="AA111" s="206">
        <v>0.92071899810000002</v>
      </c>
      <c r="AB111" s="206">
        <v>0</v>
      </c>
      <c r="AC111" s="206">
        <v>156.61283933375</v>
      </c>
      <c r="AD111" s="206">
        <v>1.1673751032777</v>
      </c>
      <c r="AE111" s="206">
        <v>0</v>
      </c>
      <c r="AF111" s="206">
        <v>12.37674370185</v>
      </c>
      <c r="AG111" s="206">
        <v>358.33612528034399</v>
      </c>
      <c r="AH111" s="206">
        <v>22.946221273413201</v>
      </c>
      <c r="AI111" s="206">
        <v>53.460741472168301</v>
      </c>
      <c r="AJ111" s="207">
        <v>69.683077390535999</v>
      </c>
    </row>
    <row r="112" spans="1:36" ht="12.75" customHeight="1" x14ac:dyDescent="0.25">
      <c r="A112" s="409" t="s">
        <v>296</v>
      </c>
      <c r="B112" s="206">
        <v>96757.723487351497</v>
      </c>
      <c r="C112" s="206">
        <v>22286.3419413189</v>
      </c>
      <c r="D112" s="206">
        <v>16463.841233660602</v>
      </c>
      <c r="E112" s="206">
        <v>17790.619933023099</v>
      </c>
      <c r="F112" s="206">
        <v>13596.659116246999</v>
      </c>
      <c r="G112" s="206">
        <v>8393.8460394516696</v>
      </c>
      <c r="H112" s="206">
        <v>2196.2253628387102</v>
      </c>
      <c r="I112" s="206">
        <v>5788.84027607812</v>
      </c>
      <c r="J112" s="206">
        <v>2040.3135188767901</v>
      </c>
      <c r="K112" s="206">
        <v>9766.5156836164406</v>
      </c>
      <c r="L112" s="206">
        <v>5268.63627803904</v>
      </c>
      <c r="M112" s="206">
        <v>794.34281137777702</v>
      </c>
      <c r="N112" s="206">
        <v>1744.75376962263</v>
      </c>
      <c r="O112" s="206">
        <v>2629.0988165198401</v>
      </c>
      <c r="P112" s="206">
        <v>4093.83040302364</v>
      </c>
      <c r="Q112" s="206">
        <v>876.80265210089703</v>
      </c>
      <c r="R112" s="206">
        <v>839.569645143976</v>
      </c>
      <c r="S112" s="206">
        <v>1147.97487398569</v>
      </c>
      <c r="T112" s="206">
        <v>839.19387287410098</v>
      </c>
      <c r="U112" s="206">
        <v>3002.5426586410499</v>
      </c>
      <c r="V112" s="206">
        <v>581.52144587836494</v>
      </c>
      <c r="W112" s="206">
        <v>2007.7684007154101</v>
      </c>
      <c r="X112" s="206">
        <v>570.49031388620904</v>
      </c>
      <c r="Y112" s="206">
        <v>677.24279817700096</v>
      </c>
      <c r="Z112" s="206">
        <v>1601.72917239863</v>
      </c>
      <c r="AA112" s="206">
        <v>1093.9725318951</v>
      </c>
      <c r="AB112" s="206">
        <v>1607.3195804075699</v>
      </c>
      <c r="AC112" s="206">
        <v>1153.0707094997399</v>
      </c>
      <c r="AD112" s="206">
        <v>136.25954993074399</v>
      </c>
      <c r="AE112" s="206">
        <v>134.78019256643699</v>
      </c>
      <c r="AF112" s="206">
        <v>417.325497296712</v>
      </c>
      <c r="AG112" s="206">
        <v>0.15924598665113601</v>
      </c>
      <c r="AH112" s="206">
        <v>311.01819777311601</v>
      </c>
      <c r="AI112" s="206">
        <v>186.62952411299401</v>
      </c>
      <c r="AJ112" s="207">
        <v>167.18242613185399</v>
      </c>
    </row>
    <row r="113" spans="1:36" ht="12.75" customHeight="1" x14ac:dyDescent="0.25">
      <c r="A113" s="409" t="s">
        <v>297</v>
      </c>
      <c r="B113" s="206">
        <v>2334.95041676755</v>
      </c>
      <c r="C113" s="206">
        <v>2003.61012786162</v>
      </c>
      <c r="D113" s="206">
        <v>7336.5206318882301</v>
      </c>
      <c r="E113" s="206">
        <v>189.34519193949799</v>
      </c>
      <c r="F113" s="206">
        <v>548.86421814037101</v>
      </c>
      <c r="G113" s="206">
        <v>8.4774670767682299</v>
      </c>
      <c r="H113" s="206">
        <v>696.868771533462</v>
      </c>
      <c r="I113" s="206">
        <v>0</v>
      </c>
      <c r="J113" s="206">
        <v>0</v>
      </c>
      <c r="K113" s="206">
        <v>56.301819173097101</v>
      </c>
      <c r="L113" s="206">
        <v>0</v>
      </c>
      <c r="M113" s="206">
        <v>4912.5083954937099</v>
      </c>
      <c r="N113" s="206">
        <v>3698.3861107599701</v>
      </c>
      <c r="O113" s="206">
        <v>1358.47613761</v>
      </c>
      <c r="P113" s="206">
        <v>20.9057778952753</v>
      </c>
      <c r="Q113" s="206">
        <v>1794.3780212286999</v>
      </c>
      <c r="R113" s="206">
        <v>462.25294107877698</v>
      </c>
      <c r="S113" s="206">
        <v>3.10392365689547</v>
      </c>
      <c r="T113" s="206">
        <v>23.667394174755501</v>
      </c>
      <c r="U113" s="206">
        <v>0</v>
      </c>
      <c r="V113" s="206">
        <v>2670.9434872957399</v>
      </c>
      <c r="W113" s="206">
        <v>0</v>
      </c>
      <c r="X113" s="206">
        <v>0.37424032676532698</v>
      </c>
      <c r="Y113" s="206">
        <v>152.34344068114501</v>
      </c>
      <c r="Z113" s="206">
        <v>0</v>
      </c>
      <c r="AA113" s="206">
        <v>0.90386069043714701</v>
      </c>
      <c r="AB113" s="206">
        <v>0</v>
      </c>
      <c r="AC113" s="206">
        <v>7.3129365219106499E-2</v>
      </c>
      <c r="AD113" s="206">
        <v>1057.0318900008999</v>
      </c>
      <c r="AE113" s="206">
        <v>4.4285224343106901E-4</v>
      </c>
      <c r="AF113" s="206">
        <v>9.4406930088632105E-3</v>
      </c>
      <c r="AG113" s="206">
        <v>0</v>
      </c>
      <c r="AH113" s="206">
        <v>0</v>
      </c>
      <c r="AI113" s="206">
        <v>0</v>
      </c>
      <c r="AJ113" s="207">
        <v>0</v>
      </c>
    </row>
    <row r="114" spans="1:36" ht="12.75" customHeight="1" x14ac:dyDescent="0.25">
      <c r="A114" s="409" t="s">
        <v>298</v>
      </c>
      <c r="B114" s="206">
        <v>690.38264783000898</v>
      </c>
      <c r="C114" s="206">
        <v>1249.7533245802799</v>
      </c>
      <c r="D114" s="206">
        <v>2483.6063704022799</v>
      </c>
      <c r="E114" s="206">
        <v>29.901324796751101</v>
      </c>
      <c r="F114" s="206">
        <v>210.37097836655499</v>
      </c>
      <c r="G114" s="206">
        <v>203.17639859569701</v>
      </c>
      <c r="H114" s="206">
        <v>42.924123458651003</v>
      </c>
      <c r="I114" s="206">
        <v>436.267025392194</v>
      </c>
      <c r="J114" s="206">
        <v>6.4710000000000004E-2</v>
      </c>
      <c r="K114" s="206">
        <v>154.64051550146101</v>
      </c>
      <c r="L114" s="206">
        <v>255.28011793341599</v>
      </c>
      <c r="M114" s="206">
        <v>2105.2209276273502</v>
      </c>
      <c r="N114" s="206">
        <v>0</v>
      </c>
      <c r="O114" s="206">
        <v>0</v>
      </c>
      <c r="P114" s="206">
        <v>86.540763657820904</v>
      </c>
      <c r="Q114" s="206">
        <v>235.81308562225399</v>
      </c>
      <c r="R114" s="206">
        <v>0.42829652000000001</v>
      </c>
      <c r="S114" s="206">
        <v>338.704304686961</v>
      </c>
      <c r="T114" s="206">
        <v>68.507547882513293</v>
      </c>
      <c r="U114" s="206">
        <v>53.583432492678497</v>
      </c>
      <c r="V114" s="206">
        <v>15.393217629736499</v>
      </c>
      <c r="W114" s="206">
        <v>0.36528460079609998</v>
      </c>
      <c r="X114" s="206">
        <v>186.42694572140101</v>
      </c>
      <c r="Y114" s="206">
        <v>24.423430609919599</v>
      </c>
      <c r="Z114" s="206">
        <v>0</v>
      </c>
      <c r="AA114" s="206">
        <v>76.483119169067294</v>
      </c>
      <c r="AB114" s="206">
        <v>9.9672999999999998E-2</v>
      </c>
      <c r="AC114" s="206">
        <v>10.885053654170999</v>
      </c>
      <c r="AD114" s="206">
        <v>1.1143970000000001</v>
      </c>
      <c r="AE114" s="206">
        <v>6.0966077216065804</v>
      </c>
      <c r="AF114" s="206">
        <v>0.73555932000000002</v>
      </c>
      <c r="AG114" s="206">
        <v>0.301422747409197</v>
      </c>
      <c r="AH114" s="206">
        <v>2.0594555665144401</v>
      </c>
      <c r="AI114" s="206">
        <v>-0.81788441000000001</v>
      </c>
      <c r="AJ114" s="207">
        <v>1.522</v>
      </c>
    </row>
    <row r="115" spans="1:36" ht="12.75" customHeight="1" x14ac:dyDescent="0.25">
      <c r="A115" s="409" t="s">
        <v>299</v>
      </c>
      <c r="B115" s="206">
        <v>7256.0538025733504</v>
      </c>
      <c r="C115" s="206">
        <v>6766.0861657675596</v>
      </c>
      <c r="D115" s="206">
        <v>4288.3651257039801</v>
      </c>
      <c r="E115" s="206">
        <v>1809.03453669193</v>
      </c>
      <c r="F115" s="206">
        <v>4177.4344637474796</v>
      </c>
      <c r="G115" s="206">
        <v>126.37713976321</v>
      </c>
      <c r="H115" s="206">
        <v>2530.3657020996998</v>
      </c>
      <c r="I115" s="206">
        <v>3072.7420529179299</v>
      </c>
      <c r="J115" s="206">
        <v>111.17928787802499</v>
      </c>
      <c r="K115" s="206">
        <v>772.44694552844896</v>
      </c>
      <c r="L115" s="206">
        <v>947.25107198262901</v>
      </c>
      <c r="M115" s="206">
        <v>18.7586456662779</v>
      </c>
      <c r="N115" s="206">
        <v>1263.4199479055001</v>
      </c>
      <c r="O115" s="206">
        <v>1703.0286888001499</v>
      </c>
      <c r="P115" s="206">
        <v>231.233606312099</v>
      </c>
      <c r="Q115" s="206">
        <v>96.301151746097304</v>
      </c>
      <c r="R115" s="206">
        <v>10.2045402792979</v>
      </c>
      <c r="S115" s="206">
        <v>436.29418463794502</v>
      </c>
      <c r="T115" s="206">
        <v>647.521619347458</v>
      </c>
      <c r="U115" s="206">
        <v>171.091945488459</v>
      </c>
      <c r="V115" s="206">
        <v>181.36773834124</v>
      </c>
      <c r="W115" s="206">
        <v>235.76838962492599</v>
      </c>
      <c r="X115" s="206">
        <v>171.277284311442</v>
      </c>
      <c r="Y115" s="206">
        <v>8.13461794004367</v>
      </c>
      <c r="Z115" s="206">
        <v>34.759727374490701</v>
      </c>
      <c r="AA115" s="206">
        <v>152.50907635858599</v>
      </c>
      <c r="AB115" s="206">
        <v>115.378253223201</v>
      </c>
      <c r="AC115" s="206">
        <v>27.3642280428266</v>
      </c>
      <c r="AD115" s="206">
        <v>2.2673422831058301</v>
      </c>
      <c r="AE115" s="206">
        <v>20.291551518025798</v>
      </c>
      <c r="AF115" s="206">
        <v>35.135910612196199</v>
      </c>
      <c r="AG115" s="206">
        <v>1.1665355647490701</v>
      </c>
      <c r="AH115" s="206">
        <v>45.402217330354503</v>
      </c>
      <c r="AI115" s="206">
        <v>7.8276814998024302E-2</v>
      </c>
      <c r="AJ115" s="207">
        <v>6.4593378870594398</v>
      </c>
    </row>
    <row r="116" spans="1:36" ht="12.75" customHeight="1" x14ac:dyDescent="0.25">
      <c r="A116" s="409" t="s">
        <v>300</v>
      </c>
      <c r="B116" s="206">
        <v>2938.8902351809602</v>
      </c>
      <c r="C116" s="206">
        <v>885.91805242180203</v>
      </c>
      <c r="D116" s="206">
        <v>147.167642966784</v>
      </c>
      <c r="E116" s="206">
        <v>151.65758399273901</v>
      </c>
      <c r="F116" s="206">
        <v>70.315691491625103</v>
      </c>
      <c r="G116" s="206">
        <v>59.210471501054101</v>
      </c>
      <c r="H116" s="206">
        <v>24.465146692442001</v>
      </c>
      <c r="I116" s="206">
        <v>222.97250235401299</v>
      </c>
      <c r="J116" s="206">
        <v>69.591957229559895</v>
      </c>
      <c r="K116" s="206">
        <v>161.77725795563001</v>
      </c>
      <c r="L116" s="206">
        <v>259.72939608964998</v>
      </c>
      <c r="M116" s="206">
        <v>196.008477736483</v>
      </c>
      <c r="N116" s="206">
        <v>72.321438223539403</v>
      </c>
      <c r="O116" s="206">
        <v>676.16711134528896</v>
      </c>
      <c r="P116" s="206">
        <v>199.790301585322</v>
      </c>
      <c r="Q116" s="206">
        <v>98.964172237213404</v>
      </c>
      <c r="R116" s="206">
        <v>0</v>
      </c>
      <c r="S116" s="206">
        <v>50.558157119882203</v>
      </c>
      <c r="T116" s="206">
        <v>8.9606378593572007</v>
      </c>
      <c r="U116" s="206">
        <v>301.05375128963499</v>
      </c>
      <c r="V116" s="206">
        <v>91.341890816448199</v>
      </c>
      <c r="W116" s="206">
        <v>0</v>
      </c>
      <c r="X116" s="206">
        <v>9.6934168424349707</v>
      </c>
      <c r="Y116" s="206">
        <v>558.15421502504898</v>
      </c>
      <c r="Z116" s="206">
        <v>0.329322</v>
      </c>
      <c r="AA116" s="206">
        <v>12.368792583935701</v>
      </c>
      <c r="AB116" s="206">
        <v>0</v>
      </c>
      <c r="AC116" s="206">
        <v>5.1806200000000002</v>
      </c>
      <c r="AD116" s="206">
        <v>9.0231843000000005</v>
      </c>
      <c r="AE116" s="206">
        <v>170.167244826207</v>
      </c>
      <c r="AF116" s="206">
        <v>14.4599856557319</v>
      </c>
      <c r="AG116" s="206">
        <v>0</v>
      </c>
      <c r="AH116" s="206">
        <v>1.9978396170600501</v>
      </c>
      <c r="AI116" s="206">
        <v>256.58267620094102</v>
      </c>
      <c r="AJ116" s="207">
        <v>0</v>
      </c>
    </row>
    <row r="117" spans="1:36" ht="12.75" customHeight="1" x14ac:dyDescent="0.25">
      <c r="A117" s="409" t="s">
        <v>301</v>
      </c>
      <c r="B117" s="206">
        <v>671.89508026696797</v>
      </c>
      <c r="C117" s="206">
        <v>261.03264949434799</v>
      </c>
      <c r="D117" s="206">
        <v>273.43535402810897</v>
      </c>
      <c r="E117" s="206">
        <v>36.7686515312976</v>
      </c>
      <c r="F117" s="206">
        <v>438.87858302293802</v>
      </c>
      <c r="G117" s="206">
        <v>120.96333590762799</v>
      </c>
      <c r="H117" s="206">
        <v>149.91731771803299</v>
      </c>
      <c r="I117" s="206">
        <v>0.21215550436887501</v>
      </c>
      <c r="J117" s="206">
        <v>1.6492317870734901</v>
      </c>
      <c r="K117" s="206">
        <v>90.461343771541195</v>
      </c>
      <c r="L117" s="206">
        <v>20.520693836050899</v>
      </c>
      <c r="M117" s="206">
        <v>42.829509017079502</v>
      </c>
      <c r="N117" s="206">
        <v>6.4819553353076001E-2</v>
      </c>
      <c r="O117" s="206">
        <v>49.366027716555003</v>
      </c>
      <c r="P117" s="206">
        <v>19.585946564368101</v>
      </c>
      <c r="Q117" s="206">
        <v>73.164430416240094</v>
      </c>
      <c r="R117" s="206">
        <v>59.3955211777497</v>
      </c>
      <c r="S117" s="206">
        <v>10.9908217039966</v>
      </c>
      <c r="T117" s="206">
        <v>47.178863973508001</v>
      </c>
      <c r="U117" s="206">
        <v>0.457707822538715</v>
      </c>
      <c r="V117" s="206">
        <v>8.7821499999999997E-2</v>
      </c>
      <c r="W117" s="206">
        <v>0</v>
      </c>
      <c r="X117" s="206">
        <v>27.570595332723499</v>
      </c>
      <c r="Y117" s="206">
        <v>1.1611583402441199</v>
      </c>
      <c r="Z117" s="206">
        <v>1.9985650000000001E-2</v>
      </c>
      <c r="AA117" s="206">
        <v>0.88311175779814499</v>
      </c>
      <c r="AB117" s="206">
        <v>0</v>
      </c>
      <c r="AC117" s="206">
        <v>0.101158</v>
      </c>
      <c r="AD117" s="206">
        <v>0</v>
      </c>
      <c r="AE117" s="206">
        <v>6.5150018142578503</v>
      </c>
      <c r="AF117" s="206">
        <v>9.1291805297999993</v>
      </c>
      <c r="AG117" s="206">
        <v>0</v>
      </c>
      <c r="AH117" s="206">
        <v>1.2026110615227901</v>
      </c>
      <c r="AI117" s="206">
        <v>7.1540000000000006E-2</v>
      </c>
      <c r="AJ117" s="207">
        <v>0</v>
      </c>
    </row>
    <row r="118" spans="1:36" ht="12.75" customHeight="1" x14ac:dyDescent="0.25">
      <c r="A118" s="409" t="s">
        <v>302</v>
      </c>
      <c r="B118" s="206">
        <v>13215.0311328395</v>
      </c>
      <c r="C118" s="206">
        <v>3812.42745251633</v>
      </c>
      <c r="D118" s="206">
        <v>22745.574184416499</v>
      </c>
      <c r="E118" s="206">
        <v>23.930327843655899</v>
      </c>
      <c r="F118" s="206">
        <v>4490.83619400923</v>
      </c>
      <c r="G118" s="206">
        <v>34.940129654560998</v>
      </c>
      <c r="H118" s="206">
        <v>162.66549501613</v>
      </c>
      <c r="I118" s="206">
        <v>228.48204296394599</v>
      </c>
      <c r="J118" s="206">
        <v>10980.1003715147</v>
      </c>
      <c r="K118" s="206">
        <v>228.353893691932</v>
      </c>
      <c r="L118" s="206">
        <v>267.24194694143898</v>
      </c>
      <c r="M118" s="206">
        <v>291.64797638478097</v>
      </c>
      <c r="N118" s="206">
        <v>211.00542047436599</v>
      </c>
      <c r="O118" s="206">
        <v>22.5434665090172</v>
      </c>
      <c r="P118" s="206">
        <v>48.3818777941514</v>
      </c>
      <c r="Q118" s="206">
        <v>433.90583216300797</v>
      </c>
      <c r="R118" s="206">
        <v>26.9112833854062</v>
      </c>
      <c r="S118" s="206">
        <v>486.493151881502</v>
      </c>
      <c r="T118" s="206">
        <v>43.323727650026498</v>
      </c>
      <c r="U118" s="206">
        <v>32.004806195396299</v>
      </c>
      <c r="V118" s="206">
        <v>1.216407575409</v>
      </c>
      <c r="W118" s="206">
        <v>0.29479345986993299</v>
      </c>
      <c r="X118" s="206">
        <v>42.9905346434279</v>
      </c>
      <c r="Y118" s="206">
        <v>5.1881894389327403</v>
      </c>
      <c r="Z118" s="206">
        <v>63.053101974567902</v>
      </c>
      <c r="AA118" s="206">
        <v>24.3710958820099</v>
      </c>
      <c r="AB118" s="206">
        <v>8.7441973589494602</v>
      </c>
      <c r="AC118" s="206">
        <v>8.9607220638002598</v>
      </c>
      <c r="AD118" s="206">
        <v>10.973562400673201</v>
      </c>
      <c r="AE118" s="206">
        <v>4.9904877699540302</v>
      </c>
      <c r="AF118" s="206">
        <v>7.08828515345302</v>
      </c>
      <c r="AG118" s="206">
        <v>0</v>
      </c>
      <c r="AH118" s="206">
        <v>1.20809E-3</v>
      </c>
      <c r="AI118" s="206">
        <v>3.9978939183595297E-2</v>
      </c>
      <c r="AJ118" s="207">
        <v>55.1252636447459</v>
      </c>
    </row>
    <row r="119" spans="1:36" ht="12.75" customHeight="1" x14ac:dyDescent="0.25">
      <c r="A119" s="409" t="s">
        <v>303</v>
      </c>
      <c r="B119" s="206">
        <v>18789.712416731301</v>
      </c>
      <c r="C119" s="206">
        <v>34123.251180737301</v>
      </c>
      <c r="D119" s="206">
        <v>15522.6845829505</v>
      </c>
      <c r="E119" s="206">
        <v>4705.5180049701703</v>
      </c>
      <c r="F119" s="206">
        <v>4618.39542700314</v>
      </c>
      <c r="G119" s="206">
        <v>2995.5877258009</v>
      </c>
      <c r="H119" s="206">
        <v>9967.3733243774095</v>
      </c>
      <c r="I119" s="206">
        <v>874.46875570166799</v>
      </c>
      <c r="J119" s="206">
        <v>95.826110793185705</v>
      </c>
      <c r="K119" s="206">
        <v>1527.8075851376</v>
      </c>
      <c r="L119" s="206">
        <v>2359.5085051767201</v>
      </c>
      <c r="M119" s="206">
        <v>491.219044266259</v>
      </c>
      <c r="N119" s="206">
        <v>74.732510515619893</v>
      </c>
      <c r="O119" s="206">
        <v>112.57248114168701</v>
      </c>
      <c r="P119" s="206">
        <v>224.625407667681</v>
      </c>
      <c r="Q119" s="206">
        <v>722.524363613726</v>
      </c>
      <c r="R119" s="206">
        <v>339.07261857143999</v>
      </c>
      <c r="S119" s="206">
        <v>811.24413327582897</v>
      </c>
      <c r="T119" s="206">
        <v>174.33886868807201</v>
      </c>
      <c r="U119" s="206">
        <v>306.99151991787198</v>
      </c>
      <c r="V119" s="206">
        <v>154.291762830116</v>
      </c>
      <c r="W119" s="206">
        <v>4.1186236892467898</v>
      </c>
      <c r="X119" s="206">
        <v>71.266712828880998</v>
      </c>
      <c r="Y119" s="206">
        <v>205.170346113064</v>
      </c>
      <c r="Z119" s="206">
        <v>38.370568092919697</v>
      </c>
      <c r="AA119" s="206">
        <v>386.79209192479101</v>
      </c>
      <c r="AB119" s="206">
        <v>0</v>
      </c>
      <c r="AC119" s="206">
        <v>105.86940531987101</v>
      </c>
      <c r="AD119" s="206">
        <v>21.6774025722288</v>
      </c>
      <c r="AE119" s="206">
        <v>175.80924102021001</v>
      </c>
      <c r="AF119" s="206">
        <v>43.831020335890102</v>
      </c>
      <c r="AG119" s="206">
        <v>0</v>
      </c>
      <c r="AH119" s="206">
        <v>117.284203238</v>
      </c>
      <c r="AI119" s="206">
        <v>0</v>
      </c>
      <c r="AJ119" s="207">
        <v>100.45221627069</v>
      </c>
    </row>
    <row r="120" spans="1:36" ht="12.75" customHeight="1" x14ac:dyDescent="0.25">
      <c r="A120" s="409" t="s">
        <v>304</v>
      </c>
      <c r="B120" s="206">
        <v>1088.6461348299099</v>
      </c>
      <c r="C120" s="206">
        <v>4598.0193107658897</v>
      </c>
      <c r="D120" s="206">
        <v>457.94587520765998</v>
      </c>
      <c r="E120" s="206">
        <v>43.049088490802902</v>
      </c>
      <c r="F120" s="206">
        <v>24.441999215269899</v>
      </c>
      <c r="G120" s="206">
        <v>475.16227632414802</v>
      </c>
      <c r="H120" s="206">
        <v>678.00003365388795</v>
      </c>
      <c r="I120" s="206">
        <v>1012.64201879209</v>
      </c>
      <c r="J120" s="206">
        <v>0.29073326250751702</v>
      </c>
      <c r="K120" s="206">
        <v>21.8308073193996</v>
      </c>
      <c r="L120" s="206">
        <v>414.44389411413403</v>
      </c>
      <c r="M120" s="206">
        <v>449.80517877207598</v>
      </c>
      <c r="N120" s="206">
        <v>39.593275135368003</v>
      </c>
      <c r="O120" s="206">
        <v>0</v>
      </c>
      <c r="P120" s="206">
        <v>197.744491001592</v>
      </c>
      <c r="Q120" s="206">
        <v>577.10846874363199</v>
      </c>
      <c r="R120" s="206">
        <v>0.95709385535664804</v>
      </c>
      <c r="S120" s="206">
        <v>370.95249638720099</v>
      </c>
      <c r="T120" s="206">
        <v>509.18918665765398</v>
      </c>
      <c r="U120" s="206">
        <v>17.5544531670946</v>
      </c>
      <c r="V120" s="206">
        <v>32.256779464312203</v>
      </c>
      <c r="W120" s="206">
        <v>2.71710784418176</v>
      </c>
      <c r="X120" s="206">
        <v>358.99894033152998</v>
      </c>
      <c r="Y120" s="206">
        <v>17.799209981041901</v>
      </c>
      <c r="Z120" s="206">
        <v>38.841069237105799</v>
      </c>
      <c r="AA120" s="206">
        <v>14.999188394183999</v>
      </c>
      <c r="AB120" s="206">
        <v>3.2240113717788299</v>
      </c>
      <c r="AC120" s="206">
        <v>59.385537781778098</v>
      </c>
      <c r="AD120" s="206">
        <v>3.9861808131164498</v>
      </c>
      <c r="AE120" s="206">
        <v>111.25349613824601</v>
      </c>
      <c r="AF120" s="206">
        <v>43.850928977453499</v>
      </c>
      <c r="AG120" s="206">
        <v>413.32273264029601</v>
      </c>
      <c r="AH120" s="206">
        <v>3.3823774054761899</v>
      </c>
      <c r="AI120" s="206">
        <v>21.792972018315599</v>
      </c>
      <c r="AJ120" s="207">
        <v>0</v>
      </c>
    </row>
    <row r="121" spans="1:36" ht="12.75" customHeight="1" x14ac:dyDescent="0.25">
      <c r="A121" s="410" t="s">
        <v>434</v>
      </c>
      <c r="B121" s="206">
        <v>1951.43829904429</v>
      </c>
      <c r="C121" s="206">
        <v>4068.3389604539302</v>
      </c>
      <c r="D121" s="206">
        <v>1770.0661695306401</v>
      </c>
      <c r="E121" s="206">
        <v>207.85080566716101</v>
      </c>
      <c r="F121" s="206">
        <v>2059.0106872677702</v>
      </c>
      <c r="G121" s="206">
        <v>611.96809092271701</v>
      </c>
      <c r="H121" s="206">
        <v>913.932111725813</v>
      </c>
      <c r="I121" s="206">
        <v>238.53105886400701</v>
      </c>
      <c r="J121" s="206">
        <v>6.93489208823725</v>
      </c>
      <c r="K121" s="206">
        <v>309.542468456233</v>
      </c>
      <c r="L121" s="206">
        <v>337.21177125090901</v>
      </c>
      <c r="M121" s="206">
        <v>334.74217859920799</v>
      </c>
      <c r="N121" s="206">
        <v>61.856101030713802</v>
      </c>
      <c r="O121" s="206">
        <v>21.555166448898198</v>
      </c>
      <c r="P121" s="206">
        <v>176.150302637896</v>
      </c>
      <c r="Q121" s="206">
        <v>293.98220765015498</v>
      </c>
      <c r="R121" s="206">
        <v>97.085183633159104</v>
      </c>
      <c r="S121" s="206">
        <v>581.30365544438303</v>
      </c>
      <c r="T121" s="206">
        <v>869.477562331841</v>
      </c>
      <c r="U121" s="206">
        <v>30.405392121814199</v>
      </c>
      <c r="V121" s="206">
        <v>105.443508048702</v>
      </c>
      <c r="W121" s="206">
        <v>51.2295396252891</v>
      </c>
      <c r="X121" s="206">
        <v>351.078171780746</v>
      </c>
      <c r="Y121" s="206">
        <v>34.653995597614099</v>
      </c>
      <c r="Z121" s="206">
        <v>261.84538629062598</v>
      </c>
      <c r="AA121" s="206">
        <v>94.136385593236</v>
      </c>
      <c r="AB121" s="206">
        <v>5.3487804964228998</v>
      </c>
      <c r="AC121" s="206">
        <v>48.617685368517897</v>
      </c>
      <c r="AD121" s="206">
        <v>33.080946712192102</v>
      </c>
      <c r="AE121" s="206">
        <v>429.146353107653</v>
      </c>
      <c r="AF121" s="206">
        <v>342.11651403226398</v>
      </c>
      <c r="AG121" s="206">
        <v>3.27498981288015</v>
      </c>
      <c r="AH121" s="206">
        <v>17.262756434161801</v>
      </c>
      <c r="AI121" s="206">
        <v>26.594697813217302</v>
      </c>
      <c r="AJ121" s="207">
        <v>0.99879031531051898</v>
      </c>
    </row>
    <row r="122" spans="1:36" ht="12.75" customHeight="1" x14ac:dyDescent="0.25">
      <c r="A122" s="144"/>
      <c r="B122" s="145"/>
      <c r="C122" s="145"/>
      <c r="D122" s="145"/>
      <c r="E122" s="145"/>
      <c r="F122" s="145"/>
      <c r="G122" s="145"/>
      <c r="H122" s="145"/>
      <c r="I122" s="145"/>
      <c r="J122" s="145"/>
      <c r="K122" s="145"/>
      <c r="L122" s="145"/>
      <c r="M122" s="145"/>
      <c r="N122" s="145"/>
      <c r="O122" s="145"/>
      <c r="P122" s="145"/>
      <c r="Q122" s="145"/>
      <c r="R122" s="145"/>
      <c r="S122" s="145"/>
      <c r="T122" s="145"/>
      <c r="U122" s="145"/>
      <c r="V122" s="145"/>
      <c r="W122" s="145"/>
      <c r="X122" s="145"/>
      <c r="Y122" s="145"/>
      <c r="Z122" s="145"/>
      <c r="AA122" s="145"/>
      <c r="AB122" s="145"/>
      <c r="AC122" s="145"/>
      <c r="AD122" s="145"/>
      <c r="AE122" s="145"/>
      <c r="AF122" s="145"/>
      <c r="AG122" s="145"/>
      <c r="AH122" s="145"/>
      <c r="AI122" s="145"/>
      <c r="AJ122" s="146"/>
    </row>
    <row r="123" spans="1:36" ht="9.75" customHeight="1" x14ac:dyDescent="0.25">
      <c r="A123" s="196"/>
      <c r="B123" s="329"/>
      <c r="C123" s="329"/>
      <c r="D123" s="329"/>
      <c r="E123" s="329"/>
      <c r="F123" s="329"/>
      <c r="G123" s="329"/>
      <c r="H123" s="329"/>
      <c r="I123" s="329"/>
      <c r="J123" s="329"/>
      <c r="K123" s="329"/>
      <c r="L123" s="329"/>
      <c r="M123" s="329"/>
      <c r="N123" s="329"/>
      <c r="O123" s="329"/>
      <c r="P123" s="329"/>
      <c r="Q123" s="329"/>
      <c r="R123" s="329"/>
      <c r="S123" s="329"/>
      <c r="T123" s="329"/>
      <c r="U123" s="329"/>
      <c r="V123" s="329"/>
      <c r="W123" s="329"/>
      <c r="X123" s="329"/>
      <c r="Y123" s="329"/>
      <c r="Z123" s="329"/>
      <c r="AA123" s="329"/>
      <c r="AB123" s="329"/>
      <c r="AC123" s="329"/>
      <c r="AD123" s="329"/>
      <c r="AE123" s="329"/>
      <c r="AF123" s="329"/>
      <c r="AG123" s="329"/>
      <c r="AH123" s="329"/>
      <c r="AI123" s="329"/>
      <c r="AJ123" s="330"/>
    </row>
    <row r="124" spans="1:36" ht="9.75" customHeight="1" x14ac:dyDescent="0.25">
      <c r="A124" s="411" t="s">
        <v>305</v>
      </c>
      <c r="B124" s="335"/>
      <c r="C124" s="335"/>
      <c r="D124" s="335"/>
      <c r="E124" s="335"/>
      <c r="F124" s="335"/>
      <c r="G124" s="335"/>
      <c r="H124" s="335"/>
      <c r="I124" s="335"/>
      <c r="J124" s="335"/>
      <c r="K124" s="335"/>
      <c r="L124" s="335"/>
      <c r="M124" s="335"/>
      <c r="N124" s="335"/>
      <c r="O124" s="335"/>
      <c r="P124" s="335"/>
      <c r="Q124" s="335"/>
      <c r="R124" s="335"/>
      <c r="S124" s="335"/>
      <c r="T124" s="335"/>
      <c r="U124" s="335"/>
      <c r="V124" s="335"/>
      <c r="W124" s="335"/>
      <c r="X124" s="335"/>
      <c r="Y124" s="335"/>
      <c r="Z124" s="335"/>
      <c r="AA124" s="335"/>
      <c r="AB124" s="335"/>
      <c r="AC124" s="335"/>
      <c r="AD124" s="335"/>
      <c r="AE124" s="335"/>
      <c r="AF124" s="335"/>
      <c r="AG124" s="335"/>
      <c r="AH124" s="335"/>
      <c r="AI124" s="335"/>
      <c r="AJ124" s="302"/>
    </row>
    <row r="125" spans="1:36" ht="15" customHeight="1" x14ac:dyDescent="0.25">
      <c r="A125" s="304"/>
      <c r="B125" s="335"/>
      <c r="C125" s="335"/>
      <c r="D125" s="335"/>
      <c r="E125" s="335"/>
      <c r="F125" s="335"/>
      <c r="G125" s="335"/>
      <c r="H125" s="335"/>
      <c r="I125" s="335"/>
      <c r="J125" s="335"/>
      <c r="K125" s="335"/>
      <c r="L125" s="335"/>
      <c r="M125" s="335"/>
      <c r="N125" s="335"/>
      <c r="O125" s="335"/>
      <c r="P125" s="335"/>
      <c r="Q125" s="335"/>
      <c r="R125" s="335"/>
      <c r="S125" s="335"/>
      <c r="T125" s="335"/>
      <c r="U125" s="335"/>
      <c r="V125" s="335"/>
      <c r="W125" s="335"/>
      <c r="X125" s="335"/>
      <c r="Y125" s="335"/>
      <c r="Z125" s="335"/>
      <c r="AA125" s="335"/>
      <c r="AB125" s="335"/>
      <c r="AC125" s="335"/>
      <c r="AD125" s="335"/>
      <c r="AE125" s="335"/>
      <c r="AF125" s="335"/>
      <c r="AG125" s="335"/>
      <c r="AH125" s="335"/>
      <c r="AI125" s="335"/>
      <c r="AJ125" s="302"/>
    </row>
    <row r="126" spans="1:36" x14ac:dyDescent="0.25">
      <c r="A126" s="196"/>
      <c r="AJ126" s="331"/>
    </row>
    <row r="127" spans="1:36" ht="38.25" customHeight="1" x14ac:dyDescent="0.25">
      <c r="A127" s="305" t="s">
        <v>293</v>
      </c>
      <c r="B127" s="228" t="s">
        <v>91</v>
      </c>
      <c r="C127" s="228" t="s">
        <v>92</v>
      </c>
      <c r="D127" s="228" t="s">
        <v>93</v>
      </c>
      <c r="E127" s="228" t="s">
        <v>94</v>
      </c>
      <c r="F127" s="228" t="s">
        <v>95</v>
      </c>
      <c r="G127" s="228" t="s">
        <v>96</v>
      </c>
      <c r="H127" s="228" t="s">
        <v>97</v>
      </c>
      <c r="I127" s="228" t="s">
        <v>102</v>
      </c>
      <c r="J127" s="228" t="s">
        <v>100</v>
      </c>
      <c r="K127" s="228" t="s">
        <v>99</v>
      </c>
      <c r="L127" s="228" t="s">
        <v>107</v>
      </c>
      <c r="M127" s="228" t="s">
        <v>98</v>
      </c>
      <c r="N127" s="228" t="s">
        <v>2</v>
      </c>
      <c r="O127" s="228" t="s">
        <v>1</v>
      </c>
      <c r="P127" s="228" t="s">
        <v>3</v>
      </c>
      <c r="Q127" s="228" t="s">
        <v>101</v>
      </c>
      <c r="R127" s="228" t="s">
        <v>109</v>
      </c>
      <c r="S127" s="228" t="s">
        <v>112</v>
      </c>
      <c r="T127" s="228" t="s">
        <v>105</v>
      </c>
      <c r="U127" s="228" t="s">
        <v>108</v>
      </c>
      <c r="V127" s="228" t="s">
        <v>111</v>
      </c>
      <c r="W127" s="228" t="s">
        <v>104</v>
      </c>
      <c r="X127" s="228" t="s">
        <v>103</v>
      </c>
      <c r="Y127" s="228" t="s">
        <v>115</v>
      </c>
      <c r="Z127" s="228" t="s">
        <v>4</v>
      </c>
      <c r="AA127" s="228" t="s">
        <v>119</v>
      </c>
      <c r="AB127" s="228" t="s">
        <v>116</v>
      </c>
      <c r="AC127" s="228" t="s">
        <v>106</v>
      </c>
      <c r="AD127" s="228" t="s">
        <v>6</v>
      </c>
      <c r="AE127" s="228" t="s">
        <v>110</v>
      </c>
      <c r="AF127" s="228" t="s">
        <v>117</v>
      </c>
      <c r="AG127" s="228" t="s">
        <v>7</v>
      </c>
      <c r="AH127" s="228" t="s">
        <v>11</v>
      </c>
      <c r="AI127" s="228" t="s">
        <v>5</v>
      </c>
      <c r="AJ127" s="231" t="s">
        <v>118</v>
      </c>
    </row>
    <row r="128" spans="1:36" ht="12.75" customHeight="1" x14ac:dyDescent="0.25">
      <c r="A128" s="143" t="s">
        <v>436</v>
      </c>
      <c r="B128" s="177">
        <v>163320.93840979299</v>
      </c>
      <c r="C128" s="177">
        <v>108073.76988119799</v>
      </c>
      <c r="D128" s="177">
        <v>71973.869509736105</v>
      </c>
      <c r="E128" s="177">
        <v>30114.4364107295</v>
      </c>
      <c r="F128" s="177">
        <v>28602.831844812499</v>
      </c>
      <c r="G128" s="177">
        <v>28077.647466974198</v>
      </c>
      <c r="H128" s="177">
        <v>16019.234381951601</v>
      </c>
      <c r="I128" s="177">
        <v>15895.939795083799</v>
      </c>
      <c r="J128" s="177">
        <v>13741.926556480899</v>
      </c>
      <c r="K128" s="177">
        <v>13672.387786195501</v>
      </c>
      <c r="L128" s="177">
        <v>11114.7935011524</v>
      </c>
      <c r="M128" s="177">
        <v>10202.615326416801</v>
      </c>
      <c r="N128" s="177">
        <v>8113.9552558737096</v>
      </c>
      <c r="O128" s="177">
        <v>7315.1127928288097</v>
      </c>
      <c r="P128" s="177">
        <v>6266.53894100057</v>
      </c>
      <c r="Q128" s="177">
        <v>5490.2195806501704</v>
      </c>
      <c r="R128" s="177">
        <v>5262.4288669675498</v>
      </c>
      <c r="S128" s="177">
        <v>4389.0405938327804</v>
      </c>
      <c r="T128" s="177">
        <v>4338.1733307559198</v>
      </c>
      <c r="U128" s="177">
        <v>4279.0244275771402</v>
      </c>
      <c r="V128" s="177">
        <v>4145.2203642845798</v>
      </c>
      <c r="W128" s="177">
        <v>3712.8030536250499</v>
      </c>
      <c r="X128" s="177">
        <v>3490.9264799451298</v>
      </c>
      <c r="Y128" s="177">
        <v>2934.0242097661298</v>
      </c>
      <c r="Z128" s="177">
        <v>2373.1993662202899</v>
      </c>
      <c r="AA128" s="177">
        <v>1681.9464241119399</v>
      </c>
      <c r="AB128" s="177">
        <v>1450.7298398851301</v>
      </c>
      <c r="AC128" s="177">
        <v>1369.2728340262099</v>
      </c>
      <c r="AD128" s="177">
        <v>1131.6848474134999</v>
      </c>
      <c r="AE128" s="177">
        <v>1056.6115659745201</v>
      </c>
      <c r="AF128" s="177">
        <v>1048.9008488402001</v>
      </c>
      <c r="AG128" s="177">
        <v>738.95232407704896</v>
      </c>
      <c r="AH128" s="177">
        <v>659.19669795919901</v>
      </c>
      <c r="AI128" s="177">
        <v>581.99793406939398</v>
      </c>
      <c r="AJ128" s="178">
        <v>553.68920543511899</v>
      </c>
    </row>
    <row r="129" spans="1:36" ht="12.75" customHeight="1" x14ac:dyDescent="0.25">
      <c r="A129" s="142" t="s">
        <v>435</v>
      </c>
      <c r="B129" s="137"/>
      <c r="C129" s="137"/>
      <c r="D129" s="137"/>
      <c r="E129" s="137"/>
      <c r="F129" s="137"/>
      <c r="G129" s="137"/>
      <c r="H129" s="137"/>
      <c r="I129" s="137"/>
      <c r="J129" s="137"/>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23"/>
    </row>
    <row r="130" spans="1:36" ht="12.75" customHeight="1" x14ac:dyDescent="0.25">
      <c r="A130" s="409" t="s">
        <v>294</v>
      </c>
      <c r="B130" s="211">
        <v>841.11754019764601</v>
      </c>
      <c r="C130" s="206">
        <v>1487.5228904066</v>
      </c>
      <c r="D130" s="206">
        <v>10.828892319583</v>
      </c>
      <c r="E130" s="206">
        <v>429.69709047437499</v>
      </c>
      <c r="F130" s="206">
        <v>61.530508548252001</v>
      </c>
      <c r="G130" s="206">
        <v>28.539375678117999</v>
      </c>
      <c r="H130" s="206">
        <v>169.407024478908</v>
      </c>
      <c r="I130" s="206">
        <v>0.91076933000000004</v>
      </c>
      <c r="J130" s="206">
        <v>75.461792747014002</v>
      </c>
      <c r="K130" s="206">
        <v>184.68833878106699</v>
      </c>
      <c r="L130" s="206">
        <v>38.661394919050203</v>
      </c>
      <c r="M130" s="206">
        <v>414.39147043825602</v>
      </c>
      <c r="N130" s="206">
        <v>7.6065946149999997</v>
      </c>
      <c r="O130" s="206">
        <v>537.02705811700002</v>
      </c>
      <c r="P130" s="206">
        <v>155.61140747657399</v>
      </c>
      <c r="Q130" s="206">
        <v>100.481064585211</v>
      </c>
      <c r="R130" s="206">
        <v>21.232375894840001</v>
      </c>
      <c r="S130" s="206">
        <v>9.0313284600000002E-2</v>
      </c>
      <c r="T130" s="206">
        <v>406.699029478348</v>
      </c>
      <c r="U130" s="206">
        <v>55.603112369717202</v>
      </c>
      <c r="V130" s="206">
        <v>0</v>
      </c>
      <c r="W130" s="206">
        <v>0</v>
      </c>
      <c r="X130" s="206">
        <v>15.2137991118</v>
      </c>
      <c r="Y130" s="206">
        <v>187.129573772942</v>
      </c>
      <c r="Z130" s="206">
        <v>129.82473355666701</v>
      </c>
      <c r="AA130" s="206">
        <v>0</v>
      </c>
      <c r="AB130" s="206">
        <v>3.140130815514</v>
      </c>
      <c r="AC130" s="206">
        <v>7.4309833208520004</v>
      </c>
      <c r="AD130" s="206">
        <v>0.5179686150078</v>
      </c>
      <c r="AE130" s="206">
        <v>0</v>
      </c>
      <c r="AF130" s="206">
        <v>6.5448317857000005E-2</v>
      </c>
      <c r="AG130" s="206">
        <v>0</v>
      </c>
      <c r="AH130" s="206">
        <v>0</v>
      </c>
      <c r="AI130" s="206">
        <v>6.1782744502710001</v>
      </c>
      <c r="AJ130" s="207">
        <v>4.0339468243006804</v>
      </c>
    </row>
    <row r="131" spans="1:36" ht="12.75" customHeight="1" x14ac:dyDescent="0.25">
      <c r="A131" s="409" t="s">
        <v>295</v>
      </c>
      <c r="B131" s="206">
        <v>10759.980418819299</v>
      </c>
      <c r="C131" s="206">
        <v>30026.898499216699</v>
      </c>
      <c r="D131" s="206">
        <v>10805.140287754601</v>
      </c>
      <c r="E131" s="206">
        <v>15794.651807753</v>
      </c>
      <c r="F131" s="206">
        <v>832.65996575483996</v>
      </c>
      <c r="G131" s="206">
        <v>7394.1106094759298</v>
      </c>
      <c r="H131" s="206">
        <v>553.50153396458995</v>
      </c>
      <c r="I131" s="206">
        <v>0.20111647120000001</v>
      </c>
      <c r="J131" s="206">
        <v>308.22147356717198</v>
      </c>
      <c r="K131" s="206">
        <v>1099.9396914655399</v>
      </c>
      <c r="L131" s="206">
        <v>893.81590993997304</v>
      </c>
      <c r="M131" s="206">
        <v>54.1322570639962</v>
      </c>
      <c r="N131" s="206">
        <v>9.4775081093590003</v>
      </c>
      <c r="O131" s="206">
        <v>0</v>
      </c>
      <c r="P131" s="206">
        <v>1.995558752</v>
      </c>
      <c r="Q131" s="206">
        <v>21.382334954137001</v>
      </c>
      <c r="R131" s="206">
        <v>3531.6404589602798</v>
      </c>
      <c r="S131" s="206">
        <v>1049.71492018</v>
      </c>
      <c r="T131" s="206">
        <v>560.29266570914103</v>
      </c>
      <c r="U131" s="206">
        <v>9.3145083805290003</v>
      </c>
      <c r="V131" s="206">
        <v>0</v>
      </c>
      <c r="W131" s="206">
        <v>0.60580427873700005</v>
      </c>
      <c r="X131" s="206">
        <v>810.20769986069195</v>
      </c>
      <c r="Y131" s="206">
        <v>737.17252750081695</v>
      </c>
      <c r="Z131" s="206">
        <v>0</v>
      </c>
      <c r="AA131" s="206">
        <v>0</v>
      </c>
      <c r="AB131" s="206">
        <v>72.675824230746002</v>
      </c>
      <c r="AC131" s="206">
        <v>546.15886125923703</v>
      </c>
      <c r="AD131" s="206">
        <v>0</v>
      </c>
      <c r="AE131" s="206">
        <v>6.0169849999999999E-3</v>
      </c>
      <c r="AF131" s="206">
        <v>165.945702700467</v>
      </c>
      <c r="AG131" s="206">
        <v>270.82964797663499</v>
      </c>
      <c r="AH131" s="206">
        <v>24.538044030546999</v>
      </c>
      <c r="AI131" s="206">
        <v>24.160060010243999</v>
      </c>
      <c r="AJ131" s="207">
        <v>0</v>
      </c>
    </row>
    <row r="132" spans="1:36" ht="12.75" customHeight="1" x14ac:dyDescent="0.25">
      <c r="A132" s="409" t="s">
        <v>296</v>
      </c>
      <c r="B132" s="206">
        <v>90433.389244674501</v>
      </c>
      <c r="C132" s="206">
        <v>22822.151567873101</v>
      </c>
      <c r="D132" s="206">
        <v>16054.567910706301</v>
      </c>
      <c r="E132" s="206">
        <v>9250.4906856946</v>
      </c>
      <c r="F132" s="206">
        <v>13545.2820282055</v>
      </c>
      <c r="G132" s="206">
        <v>15136.809147854199</v>
      </c>
      <c r="H132" s="206">
        <v>2745.9975207784501</v>
      </c>
      <c r="I132" s="206">
        <v>2705.7053489866398</v>
      </c>
      <c r="J132" s="206">
        <v>9954.0090677038697</v>
      </c>
      <c r="K132" s="206">
        <v>6273.8101869598004</v>
      </c>
      <c r="L132" s="206">
        <v>742.09073012064698</v>
      </c>
      <c r="M132" s="206">
        <v>4935.8088192232199</v>
      </c>
      <c r="N132" s="206">
        <v>5493.3407537387802</v>
      </c>
      <c r="O132" s="206">
        <v>1775.2055592967199</v>
      </c>
      <c r="P132" s="206">
        <v>915.61566863814198</v>
      </c>
      <c r="Q132" s="206">
        <v>4345.7024056527398</v>
      </c>
      <c r="R132" s="206">
        <v>923.53076996911102</v>
      </c>
      <c r="S132" s="206">
        <v>3068.3367803486999</v>
      </c>
      <c r="T132" s="206">
        <v>1160.7821688924701</v>
      </c>
      <c r="U132" s="206">
        <v>1189.8904289437901</v>
      </c>
      <c r="V132" s="206">
        <v>3379.2096697361699</v>
      </c>
      <c r="W132" s="206">
        <v>605.46215883935702</v>
      </c>
      <c r="X132" s="206">
        <v>1809.95518279369</v>
      </c>
      <c r="Y132" s="206">
        <v>568.77025912205397</v>
      </c>
      <c r="Z132" s="206">
        <v>1508.2164189646901</v>
      </c>
      <c r="AA132" s="206">
        <v>1523.3599999675</v>
      </c>
      <c r="AB132" s="206">
        <v>142.85413518539201</v>
      </c>
      <c r="AC132" s="206">
        <v>558.83439145552404</v>
      </c>
      <c r="AD132" s="206">
        <v>161.129959466217</v>
      </c>
      <c r="AE132" s="206">
        <v>774.48175403377695</v>
      </c>
      <c r="AF132" s="206">
        <v>418.23581694543702</v>
      </c>
      <c r="AG132" s="206">
        <v>0.17927837099999999</v>
      </c>
      <c r="AH132" s="206">
        <v>568.45264370144002</v>
      </c>
      <c r="AI132" s="206">
        <v>328.15943840942202</v>
      </c>
      <c r="AJ132" s="207">
        <v>399.36073560576699</v>
      </c>
    </row>
    <row r="133" spans="1:36" ht="12.75" customHeight="1" x14ac:dyDescent="0.25">
      <c r="A133" s="409" t="s">
        <v>297</v>
      </c>
      <c r="B133" s="206">
        <v>2475.8421860068702</v>
      </c>
      <c r="C133" s="206">
        <v>2339.55831931172</v>
      </c>
      <c r="D133" s="206">
        <v>5782.27812998013</v>
      </c>
      <c r="E133" s="206">
        <v>12.440008600323999</v>
      </c>
      <c r="F133" s="206">
        <v>641.93665076489697</v>
      </c>
      <c r="G133" s="206">
        <v>212.34356823619501</v>
      </c>
      <c r="H133" s="206">
        <v>747.89017383296698</v>
      </c>
      <c r="I133" s="206">
        <v>0</v>
      </c>
      <c r="J133" s="206">
        <v>72.661569617919</v>
      </c>
      <c r="K133" s="206">
        <v>0</v>
      </c>
      <c r="L133" s="206">
        <v>4954.8837690996397</v>
      </c>
      <c r="M133" s="206">
        <v>0</v>
      </c>
      <c r="N133" s="206">
        <v>1809.7989437000001</v>
      </c>
      <c r="O133" s="206">
        <v>3497.29713476794</v>
      </c>
      <c r="P133" s="206">
        <v>2393.16678467779</v>
      </c>
      <c r="Q133" s="206">
        <v>25.499434900541001</v>
      </c>
      <c r="R133" s="206">
        <v>578.32912204872605</v>
      </c>
      <c r="S133" s="206">
        <v>0</v>
      </c>
      <c r="T133" s="206">
        <v>17.419654842252001</v>
      </c>
      <c r="U133" s="206">
        <v>13.1127558849</v>
      </c>
      <c r="V133" s="206">
        <v>0</v>
      </c>
      <c r="W133" s="206">
        <v>2709.8845155797198</v>
      </c>
      <c r="X133" s="206">
        <v>8.7919002672000008</v>
      </c>
      <c r="Y133" s="206">
        <v>0.42131797199999999</v>
      </c>
      <c r="Z133" s="206">
        <v>0.95564331000000002</v>
      </c>
      <c r="AA133" s="206">
        <v>0</v>
      </c>
      <c r="AB133" s="206">
        <v>1163.3563645988399</v>
      </c>
      <c r="AC133" s="206">
        <v>8.2328689999999996E-2</v>
      </c>
      <c r="AD133" s="206">
        <v>4.9856094000000004E-4</v>
      </c>
      <c r="AE133" s="206">
        <v>0</v>
      </c>
      <c r="AF133" s="206">
        <v>1.0628287088E-2</v>
      </c>
      <c r="AG133" s="206">
        <v>0</v>
      </c>
      <c r="AH133" s="206">
        <v>0</v>
      </c>
      <c r="AI133" s="206">
        <v>0</v>
      </c>
      <c r="AJ133" s="207">
        <v>0</v>
      </c>
    </row>
    <row r="134" spans="1:36" ht="12.75" customHeight="1" x14ac:dyDescent="0.25">
      <c r="A134" s="409" t="s">
        <v>298</v>
      </c>
      <c r="B134" s="206">
        <v>1017.0999978910299</v>
      </c>
      <c r="C134" s="206">
        <v>1308.46039959925</v>
      </c>
      <c r="D134" s="206">
        <v>2674.2893731006602</v>
      </c>
      <c r="E134" s="206">
        <v>116.165311124328</v>
      </c>
      <c r="F134" s="206">
        <v>83.119795396026007</v>
      </c>
      <c r="G134" s="206">
        <v>27.3236285484052</v>
      </c>
      <c r="H134" s="206">
        <v>384.47129595608101</v>
      </c>
      <c r="I134" s="206">
        <v>0</v>
      </c>
      <c r="J134" s="206">
        <v>161.69154350259799</v>
      </c>
      <c r="K134" s="206">
        <v>1451.2304509440401</v>
      </c>
      <c r="L134" s="206">
        <v>2442.6555083257399</v>
      </c>
      <c r="M134" s="206">
        <v>278.73658399714401</v>
      </c>
      <c r="N134" s="206">
        <v>0</v>
      </c>
      <c r="O134" s="206">
        <v>0</v>
      </c>
      <c r="P134" s="206">
        <v>163.15392093233399</v>
      </c>
      <c r="Q134" s="206">
        <v>54.491701819543003</v>
      </c>
      <c r="R134" s="206">
        <v>0</v>
      </c>
      <c r="S134" s="206">
        <v>0.229626257162</v>
      </c>
      <c r="T134" s="206">
        <v>14.402203764582</v>
      </c>
      <c r="U134" s="206">
        <v>212.75664001250499</v>
      </c>
      <c r="V134" s="206">
        <v>55.0054491052</v>
      </c>
      <c r="W134" s="206">
        <v>15.061985260702</v>
      </c>
      <c r="X134" s="206">
        <v>27.136725185892001</v>
      </c>
      <c r="Y134" s="206">
        <v>206.74444257753501</v>
      </c>
      <c r="Z134" s="206">
        <v>56.105439303335999</v>
      </c>
      <c r="AA134" s="206">
        <v>0</v>
      </c>
      <c r="AB134" s="206">
        <v>0</v>
      </c>
      <c r="AC134" s="206">
        <v>4.0774430249189999</v>
      </c>
      <c r="AD134" s="206">
        <v>8.7590800743929993</v>
      </c>
      <c r="AE134" s="206">
        <v>0</v>
      </c>
      <c r="AF134" s="206">
        <v>0</v>
      </c>
      <c r="AG134" s="206">
        <v>0.152920418866</v>
      </c>
      <c r="AH134" s="206">
        <v>0</v>
      </c>
      <c r="AI134" s="206">
        <v>1.3570522118999999</v>
      </c>
      <c r="AJ134" s="207">
        <v>7.0749619914E-2</v>
      </c>
    </row>
    <row r="135" spans="1:36" ht="12.75" customHeight="1" x14ac:dyDescent="0.25">
      <c r="A135" s="409" t="s">
        <v>299</v>
      </c>
      <c r="B135" s="206">
        <v>9388.1999852974295</v>
      </c>
      <c r="C135" s="206">
        <v>6074.3543090450503</v>
      </c>
      <c r="D135" s="206">
        <v>4445.1800577143704</v>
      </c>
      <c r="E135" s="206">
        <v>105.01420367035099</v>
      </c>
      <c r="F135" s="206">
        <v>4117.0535145191398</v>
      </c>
      <c r="G135" s="206">
        <v>1101.2830246226999</v>
      </c>
      <c r="H135" s="206">
        <v>1549.30705229108</v>
      </c>
      <c r="I135" s="206">
        <v>122.844296171099</v>
      </c>
      <c r="J135" s="206">
        <v>718.64438116178496</v>
      </c>
      <c r="K135" s="206">
        <v>2998.2073301670298</v>
      </c>
      <c r="L135" s="206">
        <v>111.99189220026901</v>
      </c>
      <c r="M135" s="206">
        <v>798.69734913837897</v>
      </c>
      <c r="N135" s="206">
        <v>0</v>
      </c>
      <c r="O135" s="206">
        <v>1063.21838415609</v>
      </c>
      <c r="P135" s="206">
        <v>97.314464375284999</v>
      </c>
      <c r="Q135" s="206">
        <v>208.31129855849599</v>
      </c>
      <c r="R135" s="206">
        <v>16.142450077022001</v>
      </c>
      <c r="S135" s="206">
        <v>165.33577676567401</v>
      </c>
      <c r="T135" s="206">
        <v>489.45255098813999</v>
      </c>
      <c r="U135" s="206">
        <v>360.33773454823699</v>
      </c>
      <c r="V135" s="206">
        <v>182.605961586278</v>
      </c>
      <c r="W135" s="206">
        <v>75.571761383384796</v>
      </c>
      <c r="X135" s="206">
        <v>3.2122485563319998</v>
      </c>
      <c r="Y135" s="206">
        <v>331.72991663616602</v>
      </c>
      <c r="Z135" s="206">
        <v>155.62021055116199</v>
      </c>
      <c r="AA135" s="206">
        <v>139.644658478765</v>
      </c>
      <c r="AB135" s="206">
        <v>1.7119667981540001</v>
      </c>
      <c r="AC135" s="206">
        <v>14.2329176301168</v>
      </c>
      <c r="AD135" s="206">
        <v>20.658252811095</v>
      </c>
      <c r="AE135" s="206">
        <v>0.597019119037</v>
      </c>
      <c r="AF135" s="206">
        <v>41.219732087662003</v>
      </c>
      <c r="AG135" s="206">
        <v>0.51373091106500002</v>
      </c>
      <c r="AH135" s="206">
        <v>5.8173811940620004</v>
      </c>
      <c r="AI135" s="206">
        <v>30.4486807351708</v>
      </c>
      <c r="AJ135" s="207">
        <v>12.909640287336</v>
      </c>
    </row>
    <row r="136" spans="1:36" ht="12.75" customHeight="1" x14ac:dyDescent="0.25">
      <c r="A136" s="409" t="s">
        <v>300</v>
      </c>
      <c r="B136" s="206">
        <v>1463.5657262535501</v>
      </c>
      <c r="C136" s="206">
        <v>1567.3529458650501</v>
      </c>
      <c r="D136" s="206">
        <v>383.45936267114803</v>
      </c>
      <c r="E136" s="206">
        <v>76.546686840020001</v>
      </c>
      <c r="F136" s="206">
        <v>39.390879712528999</v>
      </c>
      <c r="G136" s="206">
        <v>102.95539828346401</v>
      </c>
      <c r="H136" s="206">
        <v>11.102392029251</v>
      </c>
      <c r="I136" s="206">
        <v>63.275489606199997</v>
      </c>
      <c r="J136" s="206">
        <v>168.266820691254</v>
      </c>
      <c r="K136" s="206">
        <v>352.00896069393002</v>
      </c>
      <c r="L136" s="206">
        <v>219.10731647830099</v>
      </c>
      <c r="M136" s="206">
        <v>252.53687949910699</v>
      </c>
      <c r="N136" s="206">
        <v>560.12570451371596</v>
      </c>
      <c r="O136" s="206">
        <v>101.28666550759201</v>
      </c>
      <c r="P136" s="206">
        <v>72.148097758096</v>
      </c>
      <c r="Q136" s="206">
        <v>41.424726316908</v>
      </c>
      <c r="R136" s="206">
        <v>0</v>
      </c>
      <c r="S136" s="206">
        <v>0</v>
      </c>
      <c r="T136" s="206">
        <v>9.8923823023409998</v>
      </c>
      <c r="U136" s="206">
        <v>50.773289714694997</v>
      </c>
      <c r="V136" s="206">
        <v>161.01678592107899</v>
      </c>
      <c r="W136" s="206">
        <v>1.2285254287239999</v>
      </c>
      <c r="X136" s="206">
        <v>582.03378043643397</v>
      </c>
      <c r="Y136" s="206">
        <v>10.912802372488001</v>
      </c>
      <c r="Z136" s="206">
        <v>13.7803710563945</v>
      </c>
      <c r="AA136" s="206">
        <v>0</v>
      </c>
      <c r="AB136" s="206">
        <v>0.51614452</v>
      </c>
      <c r="AC136" s="206">
        <v>0</v>
      </c>
      <c r="AD136" s="206">
        <v>175.75779862504999</v>
      </c>
      <c r="AE136" s="206">
        <v>0</v>
      </c>
      <c r="AF136" s="206">
        <v>3.1644101023000002</v>
      </c>
      <c r="AG136" s="206">
        <v>0</v>
      </c>
      <c r="AH136" s="206">
        <v>0</v>
      </c>
      <c r="AI136" s="206">
        <v>0.39752236519099998</v>
      </c>
      <c r="AJ136" s="207">
        <v>24.676741862082999</v>
      </c>
    </row>
    <row r="137" spans="1:36" ht="12.75" customHeight="1" x14ac:dyDescent="0.25">
      <c r="A137" s="409" t="s">
        <v>301</v>
      </c>
      <c r="B137" s="206">
        <v>533.34102257102904</v>
      </c>
      <c r="C137" s="206">
        <v>353.47427602307198</v>
      </c>
      <c r="D137" s="206">
        <v>166.308896962239</v>
      </c>
      <c r="E137" s="206">
        <v>96.242140977089306</v>
      </c>
      <c r="F137" s="206">
        <v>97.190656238445797</v>
      </c>
      <c r="G137" s="206">
        <v>41.753928897984999</v>
      </c>
      <c r="H137" s="206">
        <v>30.316349817544001</v>
      </c>
      <c r="I137" s="206">
        <v>1.8092449983150001</v>
      </c>
      <c r="J137" s="206">
        <v>101.191453421483</v>
      </c>
      <c r="K137" s="206">
        <v>0.23884365328000001</v>
      </c>
      <c r="L137" s="206">
        <v>48.217256640401999</v>
      </c>
      <c r="M137" s="206">
        <v>22.871362438999999</v>
      </c>
      <c r="N137" s="206">
        <v>43.469766582378</v>
      </c>
      <c r="O137" s="206">
        <v>7.2973543500000002E-2</v>
      </c>
      <c r="P137" s="206">
        <v>81.981081635494505</v>
      </c>
      <c r="Q137" s="206">
        <v>16.157928432163001</v>
      </c>
      <c r="R137" s="206">
        <v>66.502369915390005</v>
      </c>
      <c r="S137" s="206">
        <v>0</v>
      </c>
      <c r="T137" s="206">
        <v>53.113739672012002</v>
      </c>
      <c r="U137" s="206">
        <v>13.813817879493</v>
      </c>
      <c r="V137" s="206">
        <v>0.27784606116799998</v>
      </c>
      <c r="W137" s="206">
        <v>0</v>
      </c>
      <c r="X137" s="206">
        <v>0.44003978160000001</v>
      </c>
      <c r="Y137" s="206">
        <v>37.140527988393998</v>
      </c>
      <c r="Z137" s="206">
        <v>0.92486110479999994</v>
      </c>
      <c r="AA137" s="206">
        <v>0</v>
      </c>
      <c r="AB137" s="206">
        <v>0</v>
      </c>
      <c r="AC137" s="206">
        <v>0</v>
      </c>
      <c r="AD137" s="206">
        <v>7.3345579181279996</v>
      </c>
      <c r="AE137" s="206">
        <v>0</v>
      </c>
      <c r="AF137" s="206">
        <v>8.3864708281079992</v>
      </c>
      <c r="AG137" s="206">
        <v>0</v>
      </c>
      <c r="AH137" s="206">
        <v>0</v>
      </c>
      <c r="AI137" s="206">
        <v>4.4735794024999997E-2</v>
      </c>
      <c r="AJ137" s="207">
        <v>0.33929330400000002</v>
      </c>
    </row>
    <row r="138" spans="1:36" ht="12.75" customHeight="1" x14ac:dyDescent="0.25">
      <c r="A138" s="409" t="s">
        <v>302</v>
      </c>
      <c r="B138" s="206">
        <v>14384.0178700163</v>
      </c>
      <c r="C138" s="206">
        <v>3594.2884438691999</v>
      </c>
      <c r="D138" s="206">
        <v>10010.5458080845</v>
      </c>
      <c r="E138" s="206">
        <v>37.887153682326002</v>
      </c>
      <c r="F138" s="206">
        <v>1651.42499823719</v>
      </c>
      <c r="G138" s="206">
        <v>18.677351958896399</v>
      </c>
      <c r="H138" s="206">
        <v>210.079779930131</v>
      </c>
      <c r="I138" s="206">
        <v>12508.7306907651</v>
      </c>
      <c r="J138" s="206">
        <v>205.508578068589</v>
      </c>
      <c r="K138" s="206">
        <v>243.511451766184</v>
      </c>
      <c r="L138" s="206">
        <v>272.26965331467198</v>
      </c>
      <c r="M138" s="206">
        <v>159.569634328821</v>
      </c>
      <c r="N138" s="206">
        <v>6.4626181627700001</v>
      </c>
      <c r="O138" s="206">
        <v>200.76429794262501</v>
      </c>
      <c r="P138" s="206">
        <v>583.65512471036004</v>
      </c>
      <c r="Q138" s="206">
        <v>96.285363671224005</v>
      </c>
      <c r="R138" s="206">
        <v>30.043346635664999</v>
      </c>
      <c r="S138" s="206">
        <v>0.1220381271</v>
      </c>
      <c r="T138" s="206">
        <v>33.740408607294299</v>
      </c>
      <c r="U138" s="206">
        <v>210.67952243030501</v>
      </c>
      <c r="V138" s="206">
        <v>30.499937358977999</v>
      </c>
      <c r="W138" s="206">
        <v>1.36926597428412</v>
      </c>
      <c r="X138" s="206">
        <v>5.4544659641999997</v>
      </c>
      <c r="Y138" s="206">
        <v>47.942773834919002</v>
      </c>
      <c r="Z138" s="206">
        <v>24.684593360196999</v>
      </c>
      <c r="AA138" s="206">
        <v>9.8441756127219993</v>
      </c>
      <c r="AB138" s="206">
        <v>10.56865775907</v>
      </c>
      <c r="AC138" s="206">
        <v>9.4124609574339999</v>
      </c>
      <c r="AD138" s="206">
        <v>5.3931757933500002</v>
      </c>
      <c r="AE138" s="206">
        <v>62.423875260606003</v>
      </c>
      <c r="AF138" s="206">
        <v>0.76917574189399995</v>
      </c>
      <c r="AG138" s="206">
        <v>0</v>
      </c>
      <c r="AH138" s="206">
        <v>59.264195667731997</v>
      </c>
      <c r="AI138" s="206">
        <v>46.991357579999999</v>
      </c>
      <c r="AJ138" s="207">
        <v>0</v>
      </c>
    </row>
    <row r="139" spans="1:36" ht="12.75" customHeight="1" x14ac:dyDescent="0.25">
      <c r="A139" s="409" t="s">
        <v>303</v>
      </c>
      <c r="B139" s="206">
        <v>29068.431358880302</v>
      </c>
      <c r="C139" s="206">
        <v>30323.091630176801</v>
      </c>
      <c r="D139" s="206">
        <v>18835.956169224999</v>
      </c>
      <c r="E139" s="206">
        <v>3276.9931429952098</v>
      </c>
      <c r="F139" s="206">
        <v>5796.0106070238699</v>
      </c>
      <c r="G139" s="206">
        <v>3778.6484361192702</v>
      </c>
      <c r="H139" s="206">
        <v>8864.1224656779705</v>
      </c>
      <c r="I139" s="206">
        <v>96.051709994156994</v>
      </c>
      <c r="J139" s="206">
        <v>1622.65416596151</v>
      </c>
      <c r="K139" s="206">
        <v>842.79031995155106</v>
      </c>
      <c r="L139" s="206">
        <v>685.22043703337397</v>
      </c>
      <c r="M139" s="206">
        <v>2385.9899423223901</v>
      </c>
      <c r="N139" s="206">
        <v>122.496811235553</v>
      </c>
      <c r="O139" s="206">
        <v>82.567200192212994</v>
      </c>
      <c r="P139" s="206">
        <v>855.62262858145596</v>
      </c>
      <c r="Q139" s="206">
        <v>224.715588956956</v>
      </c>
      <c r="R139" s="206">
        <v>1.2871679663160001</v>
      </c>
      <c r="S139" s="206">
        <v>70.497503107000995</v>
      </c>
      <c r="T139" s="206">
        <v>177.58151470039701</v>
      </c>
      <c r="U139" s="206">
        <v>1171.5739564665</v>
      </c>
      <c r="V139" s="206">
        <v>295.393612075139</v>
      </c>
      <c r="W139" s="206">
        <v>159.13749528091199</v>
      </c>
      <c r="X139" s="206">
        <v>184.600096977052</v>
      </c>
      <c r="Y139" s="206">
        <v>76.819807255591996</v>
      </c>
      <c r="Z139" s="206">
        <v>166.279383993165</v>
      </c>
      <c r="AA139" s="206">
        <v>1.01302071E-2</v>
      </c>
      <c r="AB139" s="206">
        <v>17.433738981746998</v>
      </c>
      <c r="AC139" s="206">
        <v>120.104292181514</v>
      </c>
      <c r="AD139" s="206">
        <v>208.34274712312299</v>
      </c>
      <c r="AE139" s="206">
        <v>0.801221809806</v>
      </c>
      <c r="AF139" s="206">
        <v>41.257587198663003</v>
      </c>
      <c r="AG139" s="206">
        <v>4.0053004237980003</v>
      </c>
      <c r="AH139" s="206">
        <v>0</v>
      </c>
      <c r="AI139" s="206">
        <v>131.24616399100799</v>
      </c>
      <c r="AJ139" s="207">
        <v>5.9956983000000004E-4</v>
      </c>
    </row>
    <row r="140" spans="1:36" ht="12.75" customHeight="1" x14ac:dyDescent="0.25">
      <c r="A140" s="409" t="s">
        <v>304</v>
      </c>
      <c r="B140" s="206">
        <v>1058.34400813087</v>
      </c>
      <c r="C140" s="206">
        <v>4586.4924976729699</v>
      </c>
      <c r="D140" s="206">
        <v>478.79575938198701</v>
      </c>
      <c r="E140" s="206">
        <v>374.02576316851599</v>
      </c>
      <c r="F140" s="206">
        <v>21.436289226941</v>
      </c>
      <c r="G140" s="206">
        <v>19.726203582551999</v>
      </c>
      <c r="H140" s="206">
        <v>190.06648092805901</v>
      </c>
      <c r="I140" s="206">
        <v>0.32730611799999998</v>
      </c>
      <c r="J140" s="206">
        <v>24.187878178426001</v>
      </c>
      <c r="K140" s="206">
        <v>2.0667515155710001</v>
      </c>
      <c r="L140" s="206">
        <v>256.80142690167202</v>
      </c>
      <c r="M140" s="206">
        <v>624.37740766962895</v>
      </c>
      <c r="N140" s="206">
        <v>0</v>
      </c>
      <c r="O140" s="206">
        <v>32.847347261326</v>
      </c>
      <c r="P140" s="206">
        <v>655.23297839042903</v>
      </c>
      <c r="Q140" s="206">
        <v>189.27681708256799</v>
      </c>
      <c r="R140" s="206">
        <v>5.2786680199999996</v>
      </c>
      <c r="S140" s="206">
        <v>2.906251469691</v>
      </c>
      <c r="T140" s="206">
        <v>556.28875456154503</v>
      </c>
      <c r="U140" s="206">
        <v>393.04998670911601</v>
      </c>
      <c r="V140" s="206">
        <v>19.768721191965</v>
      </c>
      <c r="W140" s="206">
        <v>30.592516388882999</v>
      </c>
      <c r="X140" s="206">
        <v>19.918819933527999</v>
      </c>
      <c r="Y140" s="206">
        <v>413.49319637546603</v>
      </c>
      <c r="Z140" s="206">
        <v>41.7985141674557</v>
      </c>
      <c r="AA140" s="206">
        <v>3.5156259155999998</v>
      </c>
      <c r="AB140" s="206">
        <v>3.0466054310669999</v>
      </c>
      <c r="AC140" s="206">
        <v>66.855954729960004</v>
      </c>
      <c r="AD140" s="206">
        <v>102.45272879681499</v>
      </c>
      <c r="AE140" s="206">
        <v>31.956936656631001</v>
      </c>
      <c r="AF140" s="206">
        <v>32.847259334558501</v>
      </c>
      <c r="AG140" s="206">
        <v>461.32896823806698</v>
      </c>
      <c r="AH140" s="206">
        <v>0</v>
      </c>
      <c r="AI140" s="206">
        <v>0.29695003920000002</v>
      </c>
      <c r="AJ140" s="207">
        <v>24.488602259231001</v>
      </c>
    </row>
    <row r="141" spans="1:36" ht="12.75" customHeight="1" x14ac:dyDescent="0.25">
      <c r="A141" s="410" t="s">
        <v>434</v>
      </c>
      <c r="B141" s="206">
        <v>1897.6090510541601</v>
      </c>
      <c r="C141" s="206">
        <v>3590.1241021384199</v>
      </c>
      <c r="D141" s="206">
        <v>2326.5188618356701</v>
      </c>
      <c r="E141" s="206">
        <v>544.28241574942604</v>
      </c>
      <c r="F141" s="206">
        <v>1715.7959511848801</v>
      </c>
      <c r="G141" s="206">
        <v>215.47679371646601</v>
      </c>
      <c r="H141" s="206">
        <v>562.97231226656299</v>
      </c>
      <c r="I141" s="206">
        <v>396.08382264315799</v>
      </c>
      <c r="J141" s="206">
        <v>329.42783185923003</v>
      </c>
      <c r="K141" s="206">
        <v>223.895460297477</v>
      </c>
      <c r="L141" s="206">
        <v>449.07820617861103</v>
      </c>
      <c r="M141" s="206">
        <v>275.50362029689802</v>
      </c>
      <c r="N141" s="206">
        <v>61.176555216155997</v>
      </c>
      <c r="O141" s="206">
        <v>24.826172043799001</v>
      </c>
      <c r="P141" s="206">
        <v>291.04122507261798</v>
      </c>
      <c r="Q141" s="206">
        <v>166.49091571968199</v>
      </c>
      <c r="R141" s="206">
        <v>88.442137480198198</v>
      </c>
      <c r="S141" s="206">
        <v>31.8073842928574</v>
      </c>
      <c r="T141" s="206">
        <v>858.50825723740297</v>
      </c>
      <c r="U141" s="206">
        <v>598.11867423735498</v>
      </c>
      <c r="V141" s="206">
        <v>21.442381248596</v>
      </c>
      <c r="W141" s="206">
        <v>113.889025210337</v>
      </c>
      <c r="X141" s="206">
        <v>23.961721076713999</v>
      </c>
      <c r="Y141" s="206">
        <v>315.74706435776102</v>
      </c>
      <c r="Z141" s="206">
        <v>275.009196852419</v>
      </c>
      <c r="AA141" s="206">
        <v>5.5718339302519997</v>
      </c>
      <c r="AB141" s="206">
        <v>35.426271564596</v>
      </c>
      <c r="AC141" s="206">
        <v>42.083200776657002</v>
      </c>
      <c r="AD141" s="206">
        <v>441.33807962938698</v>
      </c>
      <c r="AE141" s="206">
        <v>186.34474210966101</v>
      </c>
      <c r="AF141" s="206">
        <v>336.99861729615998</v>
      </c>
      <c r="AG141" s="206">
        <v>1.942477737618</v>
      </c>
      <c r="AH141" s="206">
        <v>1.1244333654180001</v>
      </c>
      <c r="AI141" s="206">
        <v>12.717698482962</v>
      </c>
      <c r="AJ141" s="207">
        <v>87.808896102657002</v>
      </c>
    </row>
    <row r="142" spans="1:36" ht="12.75" customHeight="1" x14ac:dyDescent="0.25">
      <c r="A142" s="144"/>
      <c r="B142" s="145"/>
      <c r="C142" s="145"/>
      <c r="D142" s="145"/>
      <c r="E142" s="145"/>
      <c r="F142" s="145"/>
      <c r="G142" s="145"/>
      <c r="H142" s="145"/>
      <c r="I142" s="145"/>
      <c r="J142" s="145"/>
      <c r="K142" s="145"/>
      <c r="L142" s="145"/>
      <c r="M142" s="145"/>
      <c r="N142" s="145"/>
      <c r="O142" s="145"/>
      <c r="P142" s="145"/>
      <c r="Q142" s="145"/>
      <c r="R142" s="145"/>
      <c r="S142" s="145"/>
      <c r="T142" s="145"/>
      <c r="U142" s="145"/>
      <c r="V142" s="145"/>
      <c r="W142" s="145"/>
      <c r="X142" s="145"/>
      <c r="Y142" s="145"/>
      <c r="Z142" s="145"/>
      <c r="AA142" s="145"/>
      <c r="AB142" s="145"/>
      <c r="AC142" s="145"/>
      <c r="AD142" s="145"/>
      <c r="AE142" s="145"/>
      <c r="AF142" s="145"/>
      <c r="AG142" s="145"/>
      <c r="AH142" s="145"/>
      <c r="AI142" s="145"/>
      <c r="AJ142" s="146"/>
    </row>
    <row r="143" spans="1:36" ht="9.75" customHeight="1" x14ac:dyDescent="0.25">
      <c r="A143" s="196"/>
      <c r="B143" s="329"/>
      <c r="C143" s="329"/>
      <c r="D143" s="329"/>
      <c r="E143" s="329"/>
      <c r="F143" s="329"/>
      <c r="G143" s="329"/>
      <c r="H143" s="329"/>
      <c r="I143" s="329"/>
      <c r="J143" s="329"/>
      <c r="K143" s="329"/>
      <c r="L143" s="329"/>
      <c r="M143" s="329"/>
      <c r="N143" s="329"/>
      <c r="O143" s="329"/>
      <c r="P143" s="329"/>
      <c r="Q143" s="329"/>
      <c r="R143" s="329"/>
      <c r="S143" s="329"/>
      <c r="T143" s="329"/>
      <c r="U143" s="329"/>
      <c r="V143" s="329"/>
      <c r="W143" s="329"/>
      <c r="X143" s="329"/>
      <c r="Y143" s="329"/>
      <c r="Z143" s="329"/>
      <c r="AA143" s="329"/>
      <c r="AB143" s="329"/>
      <c r="AC143" s="329"/>
      <c r="AD143" s="329"/>
      <c r="AE143" s="329"/>
      <c r="AF143" s="329"/>
      <c r="AG143" s="329"/>
      <c r="AH143" s="329"/>
      <c r="AI143" s="329"/>
      <c r="AJ143" s="338"/>
    </row>
    <row r="144" spans="1:36" ht="9.75" customHeight="1" x14ac:dyDescent="0.25">
      <c r="A144" s="411" t="s">
        <v>305</v>
      </c>
      <c r="B144" s="335"/>
      <c r="C144" s="335"/>
      <c r="D144" s="335"/>
      <c r="E144" s="335"/>
      <c r="F144" s="335"/>
      <c r="G144" s="335"/>
      <c r="H144" s="335"/>
      <c r="I144" s="335"/>
      <c r="J144" s="335"/>
      <c r="K144" s="335"/>
      <c r="L144" s="335"/>
      <c r="M144" s="335"/>
      <c r="N144" s="335"/>
      <c r="O144" s="335"/>
      <c r="P144" s="335"/>
      <c r="Q144" s="335"/>
      <c r="R144" s="335"/>
      <c r="S144" s="335"/>
      <c r="T144" s="335"/>
      <c r="U144" s="335"/>
      <c r="V144" s="335"/>
      <c r="W144" s="335"/>
      <c r="X144" s="335"/>
      <c r="Y144" s="335"/>
      <c r="Z144" s="335"/>
      <c r="AA144" s="335"/>
      <c r="AB144" s="335"/>
      <c r="AC144" s="335"/>
      <c r="AD144" s="335"/>
      <c r="AE144" s="335"/>
      <c r="AF144" s="335"/>
      <c r="AG144" s="335"/>
      <c r="AH144" s="335"/>
      <c r="AI144" s="335"/>
      <c r="AJ144" s="308"/>
    </row>
  </sheetData>
  <mergeCells count="1">
    <mergeCell ref="A22:F22"/>
  </mergeCells>
  <pageMargins left="0.70866141732283472" right="0.70866141732283472" top="0.74803149606299213" bottom="0.74803149606299213" header="0.31496062992125984" footer="0.31496062992125984"/>
  <pageSetup paperSize="9" orientation="landscape"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47"/>
  <sheetViews>
    <sheetView showGridLines="0" zoomScaleNormal="100" workbookViewId="0"/>
  </sheetViews>
  <sheetFormatPr defaultRowHeight="15" x14ac:dyDescent="0.25"/>
  <cols>
    <col min="1" max="1" width="44.140625" customWidth="1"/>
    <col min="2" max="8" width="13" customWidth="1"/>
    <col min="9" max="9" width="10.85546875" customWidth="1"/>
    <col min="10" max="36" width="13" customWidth="1"/>
  </cols>
  <sheetData>
    <row r="1" spans="1:36" ht="21" customHeight="1" x14ac:dyDescent="0.25">
      <c r="A1" s="406" t="s">
        <v>438</v>
      </c>
      <c r="B1" s="190"/>
      <c r="C1" s="190"/>
      <c r="D1" s="190"/>
      <c r="E1" s="190"/>
      <c r="F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1"/>
    </row>
    <row r="2" spans="1:36" ht="16.5" customHeight="1" x14ac:dyDescent="0.25">
      <c r="A2" s="140" t="s">
        <v>439</v>
      </c>
      <c r="B2" s="139"/>
      <c r="C2" s="139"/>
      <c r="D2" s="139"/>
      <c r="E2" s="139"/>
      <c r="F2" s="139"/>
      <c r="I2" s="395"/>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27"/>
    </row>
    <row r="3" spans="1:36" ht="12.75" customHeight="1" x14ac:dyDescent="0.25">
      <c r="A3" s="141"/>
      <c r="B3" s="139"/>
      <c r="C3" s="139"/>
      <c r="D3" s="336"/>
      <c r="E3" s="139"/>
      <c r="F3" s="139"/>
      <c r="I3" s="396"/>
      <c r="J3" s="139"/>
      <c r="K3" s="139"/>
      <c r="L3" s="139"/>
      <c r="M3" s="139"/>
      <c r="N3" s="139"/>
      <c r="O3" s="139"/>
      <c r="P3" s="139"/>
      <c r="Q3" s="139"/>
      <c r="R3" s="139"/>
      <c r="S3" s="139"/>
      <c r="T3" s="139"/>
      <c r="U3" s="139"/>
      <c r="V3" s="139"/>
      <c r="W3" s="139"/>
      <c r="X3" s="139"/>
      <c r="Y3" s="139"/>
      <c r="Z3" s="139"/>
      <c r="AA3" s="139"/>
      <c r="AB3" s="139"/>
      <c r="AC3" s="336"/>
      <c r="AD3" s="139"/>
      <c r="AE3" s="139"/>
      <c r="AF3" s="139"/>
      <c r="AG3" s="139"/>
      <c r="AH3" s="139"/>
      <c r="AI3" s="139"/>
      <c r="AJ3" s="27"/>
    </row>
    <row r="4" spans="1:36" ht="12.75" customHeight="1" x14ac:dyDescent="0.25">
      <c r="A4" s="141"/>
      <c r="AJ4" s="331"/>
    </row>
    <row r="5" spans="1:36" ht="38.25" customHeight="1" x14ac:dyDescent="0.25">
      <c r="A5" s="305" t="s">
        <v>287</v>
      </c>
      <c r="B5" s="229" t="s">
        <v>92</v>
      </c>
      <c r="C5" s="229" t="s">
        <v>93</v>
      </c>
      <c r="D5" s="229" t="s">
        <v>104</v>
      </c>
      <c r="E5" s="229" t="s">
        <v>95</v>
      </c>
      <c r="F5" s="229" t="s">
        <v>96</v>
      </c>
      <c r="G5" s="229" t="s">
        <v>98</v>
      </c>
      <c r="H5" s="229" t="s">
        <v>97</v>
      </c>
      <c r="I5" s="229" t="s">
        <v>164</v>
      </c>
      <c r="J5" s="229" t="s">
        <v>94</v>
      </c>
      <c r="K5" s="229" t="s">
        <v>100</v>
      </c>
      <c r="L5" s="229" t="s">
        <v>91</v>
      </c>
      <c r="M5" s="229" t="s">
        <v>101</v>
      </c>
      <c r="N5" s="229" t="s">
        <v>99</v>
      </c>
      <c r="O5" s="229" t="s">
        <v>5</v>
      </c>
      <c r="P5" s="229" t="s">
        <v>102</v>
      </c>
      <c r="Q5" s="229" t="s">
        <v>2</v>
      </c>
      <c r="R5" s="229" t="s">
        <v>1</v>
      </c>
      <c r="S5" s="229" t="s">
        <v>103</v>
      </c>
      <c r="T5" s="229" t="s">
        <v>3</v>
      </c>
      <c r="U5" s="229" t="s">
        <v>106</v>
      </c>
      <c r="V5" s="229" t="s">
        <v>107</v>
      </c>
      <c r="W5" s="229" t="s">
        <v>105</v>
      </c>
      <c r="X5" s="229" t="s">
        <v>114</v>
      </c>
      <c r="Y5" s="229" t="s">
        <v>109</v>
      </c>
      <c r="Z5" s="229" t="s">
        <v>111</v>
      </c>
      <c r="AA5" s="229" t="s">
        <v>110</v>
      </c>
      <c r="AB5" s="229" t="s">
        <v>108</v>
      </c>
      <c r="AC5" s="229" t="s">
        <v>126</v>
      </c>
      <c r="AD5" s="229" t="s">
        <v>115</v>
      </c>
      <c r="AE5" s="229" t="s">
        <v>116</v>
      </c>
      <c r="AF5" s="229" t="s">
        <v>120</v>
      </c>
      <c r="AG5" s="229" t="s">
        <v>4</v>
      </c>
      <c r="AH5" s="229" t="s">
        <v>119</v>
      </c>
      <c r="AI5" s="229" t="s">
        <v>112</v>
      </c>
      <c r="AJ5" s="230" t="s">
        <v>12</v>
      </c>
    </row>
    <row r="6" spans="1:36" ht="12.75" customHeight="1" x14ac:dyDescent="0.25">
      <c r="A6" s="143" t="s">
        <v>436</v>
      </c>
      <c r="B6" s="177">
        <v>103624.05167709995</v>
      </c>
      <c r="C6" s="177">
        <v>60802.932926509988</v>
      </c>
      <c r="D6" s="399">
        <v>43697.887433761127</v>
      </c>
      <c r="E6" s="177">
        <v>29027.835717090002</v>
      </c>
      <c r="F6" s="177">
        <v>23001.06190129001</v>
      </c>
      <c r="G6" s="177">
        <v>21957.408225829993</v>
      </c>
      <c r="H6" s="177">
        <v>20540.778199119995</v>
      </c>
      <c r="I6" s="177">
        <v>16827.671306720007</v>
      </c>
      <c r="J6" s="177">
        <v>16349.173865639998</v>
      </c>
      <c r="K6" s="177">
        <v>16117.101838280001</v>
      </c>
      <c r="L6" s="399">
        <v>14636.912787618872</v>
      </c>
      <c r="M6" s="177">
        <v>13621.964632489999</v>
      </c>
      <c r="N6" s="177">
        <v>13302.260797340001</v>
      </c>
      <c r="O6" s="177">
        <v>11994.050633990002</v>
      </c>
      <c r="P6" s="177">
        <v>8371.6978761900027</v>
      </c>
      <c r="Q6" s="177">
        <v>7663.5352130600004</v>
      </c>
      <c r="R6" s="177">
        <v>7279.7997239900014</v>
      </c>
      <c r="S6" s="177">
        <v>6609.9008959199982</v>
      </c>
      <c r="T6" s="177">
        <v>5290.0578358200009</v>
      </c>
      <c r="U6" s="177">
        <v>5157.6510185199977</v>
      </c>
      <c r="V6" s="177">
        <v>5098.6628160700002</v>
      </c>
      <c r="W6" s="177">
        <v>3783.1814096800003</v>
      </c>
      <c r="X6" s="177">
        <v>3680.7244981800004</v>
      </c>
      <c r="Y6" s="177">
        <v>2944.9946704700001</v>
      </c>
      <c r="Z6" s="177">
        <v>1938.1614877800005</v>
      </c>
      <c r="AA6" s="177">
        <v>1759.1342141199998</v>
      </c>
      <c r="AB6" s="177">
        <v>1749.2036231799996</v>
      </c>
      <c r="AC6" s="177">
        <v>1417.99420115</v>
      </c>
      <c r="AD6" s="177">
        <v>1275.2511151600002</v>
      </c>
      <c r="AE6" s="177">
        <v>1220.9402625499999</v>
      </c>
      <c r="AF6" s="177">
        <v>993.78752455999984</v>
      </c>
      <c r="AG6" s="177">
        <v>899.21178877</v>
      </c>
      <c r="AH6" s="177">
        <v>863.40334978000021</v>
      </c>
      <c r="AI6" s="177">
        <v>819.20823137000002</v>
      </c>
      <c r="AJ6" s="178">
        <v>456.25355234000006</v>
      </c>
    </row>
    <row r="7" spans="1:36" ht="12.75" customHeight="1" x14ac:dyDescent="0.25">
      <c r="A7" s="142" t="s">
        <v>435</v>
      </c>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23"/>
    </row>
    <row r="8" spans="1:36" ht="12.75" customHeight="1" x14ac:dyDescent="0.25">
      <c r="A8" s="409" t="s">
        <v>294</v>
      </c>
      <c r="B8" s="206">
        <v>3014.7487614099987</v>
      </c>
      <c r="C8" s="206">
        <v>36.264988969999997</v>
      </c>
      <c r="D8" s="400">
        <v>39.314396100000003</v>
      </c>
      <c r="E8" s="206">
        <v>830.62325991999978</v>
      </c>
      <c r="F8" s="206">
        <v>50.727444099999992</v>
      </c>
      <c r="G8" s="206">
        <v>510.11148842999995</v>
      </c>
      <c r="H8" s="206">
        <v>149.41759228000001</v>
      </c>
      <c r="I8" s="206">
        <v>266.04686822000002</v>
      </c>
      <c r="J8" s="206">
        <v>201.88201916000003</v>
      </c>
      <c r="K8" s="206">
        <v>134.48630329999997</v>
      </c>
      <c r="L8" s="400">
        <v>470.34548134999994</v>
      </c>
      <c r="M8" s="206">
        <v>60.683665620000006</v>
      </c>
      <c r="N8" s="206">
        <v>49.727778269999995</v>
      </c>
      <c r="O8" s="206">
        <v>7.8350507299999999</v>
      </c>
      <c r="P8" s="206">
        <v>0.77568035999999996</v>
      </c>
      <c r="Q8" s="206">
        <v>25.194266429999999</v>
      </c>
      <c r="R8" s="206">
        <v>542.93795092999994</v>
      </c>
      <c r="S8" s="206">
        <v>7.8830556100000004</v>
      </c>
      <c r="T8" s="206">
        <v>113.15692401999998</v>
      </c>
      <c r="U8" s="206">
        <v>0.6008581999999999</v>
      </c>
      <c r="V8" s="206">
        <v>112.13900459</v>
      </c>
      <c r="W8" s="206">
        <v>163.53234396000002</v>
      </c>
      <c r="X8" s="206">
        <v>0</v>
      </c>
      <c r="Y8" s="206">
        <v>37.924143539999996</v>
      </c>
      <c r="Z8" s="206">
        <v>0</v>
      </c>
      <c r="AA8" s="206">
        <v>0.68056743000000008</v>
      </c>
      <c r="AB8" s="206">
        <v>28.29484230000001</v>
      </c>
      <c r="AC8" s="206">
        <v>67.987099329999992</v>
      </c>
      <c r="AD8" s="206">
        <v>73.608903850000004</v>
      </c>
      <c r="AE8" s="206">
        <v>2.5121405300000004</v>
      </c>
      <c r="AF8" s="206">
        <v>0</v>
      </c>
      <c r="AG8" s="206">
        <v>117.06776692999999</v>
      </c>
      <c r="AH8" s="206">
        <v>0</v>
      </c>
      <c r="AI8" s="206">
        <v>10.431384029999998</v>
      </c>
      <c r="AJ8" s="394">
        <v>2.4083470000000003E-2</v>
      </c>
    </row>
    <row r="9" spans="1:36" ht="12.75" customHeight="1" x14ac:dyDescent="0.25">
      <c r="A9" s="409" t="s">
        <v>295</v>
      </c>
      <c r="B9" s="206">
        <v>1543.7448787799999</v>
      </c>
      <c r="C9" s="206">
        <v>4912.2337717600012</v>
      </c>
      <c r="D9" s="400">
        <v>29.14388791</v>
      </c>
      <c r="E9" s="206">
        <v>775.59178505000011</v>
      </c>
      <c r="F9" s="206">
        <v>2317.4629785600005</v>
      </c>
      <c r="G9" s="206">
        <v>5.4893248200000002</v>
      </c>
      <c r="H9" s="206">
        <v>5011.7485158799991</v>
      </c>
      <c r="I9" s="206">
        <v>626.12924575</v>
      </c>
      <c r="J9" s="206">
        <v>244.34339086000003</v>
      </c>
      <c r="K9" s="206">
        <v>2.80764871</v>
      </c>
      <c r="L9" s="400">
        <v>1007.8485930799998</v>
      </c>
      <c r="M9" s="206">
        <v>29.913036219999999</v>
      </c>
      <c r="N9" s="206">
        <v>1678.14505955</v>
      </c>
      <c r="O9" s="206">
        <v>4843.9336797100004</v>
      </c>
      <c r="P9" s="206">
        <v>0</v>
      </c>
      <c r="Q9" s="206">
        <v>45.62081482</v>
      </c>
      <c r="R9" s="206">
        <v>0</v>
      </c>
      <c r="S9" s="206">
        <v>3437.6058429600007</v>
      </c>
      <c r="T9" s="206">
        <v>554.89958969000008</v>
      </c>
      <c r="U9" s="206">
        <v>67.706482690000001</v>
      </c>
      <c r="V9" s="206">
        <v>514.66552523999997</v>
      </c>
      <c r="W9" s="206">
        <v>68.08053529999998</v>
      </c>
      <c r="X9" s="206">
        <v>91.041367159999993</v>
      </c>
      <c r="Y9" s="206">
        <v>1019.0163131199998</v>
      </c>
      <c r="Z9" s="206">
        <v>1.0468778400000001</v>
      </c>
      <c r="AA9" s="206">
        <v>161.49342060000001</v>
      </c>
      <c r="AB9" s="206">
        <v>3.7850862999999997</v>
      </c>
      <c r="AC9" s="206">
        <v>205.82593606</v>
      </c>
      <c r="AD9" s="206">
        <v>0.16519300000000001</v>
      </c>
      <c r="AE9" s="206">
        <v>30.932612629999998</v>
      </c>
      <c r="AF9" s="206">
        <v>440.27860650999992</v>
      </c>
      <c r="AG9" s="206">
        <v>2.1831801400000002</v>
      </c>
      <c r="AH9" s="206">
        <v>0</v>
      </c>
      <c r="AI9" s="206">
        <v>0.37695757000000002</v>
      </c>
      <c r="AJ9" s="207">
        <v>0</v>
      </c>
    </row>
    <row r="10" spans="1:36" ht="12.75" customHeight="1" x14ac:dyDescent="0.25">
      <c r="A10" s="409" t="s">
        <v>296</v>
      </c>
      <c r="B10" s="206">
        <v>33890.905706319965</v>
      </c>
      <c r="C10" s="206">
        <v>2285.4150640099997</v>
      </c>
      <c r="D10" s="400">
        <v>43243.917690471128</v>
      </c>
      <c r="E10" s="206">
        <v>7935.3280983299974</v>
      </c>
      <c r="F10" s="206">
        <v>10843.577517970005</v>
      </c>
      <c r="G10" s="206">
        <v>7074.7098585400072</v>
      </c>
      <c r="H10" s="206">
        <v>7311.7100380100001</v>
      </c>
      <c r="I10" s="206">
        <v>5361.9003630300022</v>
      </c>
      <c r="J10" s="206">
        <v>7936.1273637099994</v>
      </c>
      <c r="K10" s="206">
        <v>11035.21880552</v>
      </c>
      <c r="L10" s="400">
        <v>6183.2966176988703</v>
      </c>
      <c r="M10" s="206">
        <v>8637.2815296799981</v>
      </c>
      <c r="N10" s="206">
        <v>1567.76387256</v>
      </c>
      <c r="O10" s="206">
        <v>401.65140699000005</v>
      </c>
      <c r="P10" s="206">
        <v>1692.38544071</v>
      </c>
      <c r="Q10" s="206">
        <v>3651.6052542800003</v>
      </c>
      <c r="R10" s="206">
        <v>3626.8677132000007</v>
      </c>
      <c r="S10" s="206">
        <v>2396.5980592899996</v>
      </c>
      <c r="T10" s="206">
        <v>251.0180017399999</v>
      </c>
      <c r="U10" s="206">
        <v>4596.4669248399987</v>
      </c>
      <c r="V10" s="206">
        <v>375.60014912999998</v>
      </c>
      <c r="W10" s="206">
        <v>426.33161839000013</v>
      </c>
      <c r="X10" s="206">
        <v>329.87643684</v>
      </c>
      <c r="Y10" s="206">
        <v>1129.6671947</v>
      </c>
      <c r="Z10" s="206">
        <v>1223.8120970000002</v>
      </c>
      <c r="AA10" s="206">
        <v>1219.3371658399999</v>
      </c>
      <c r="AB10" s="206">
        <v>640.95902071999978</v>
      </c>
      <c r="AC10" s="206">
        <v>940.26433383000017</v>
      </c>
      <c r="AD10" s="206">
        <v>235.33693524000006</v>
      </c>
      <c r="AE10" s="206">
        <v>24.602806919999999</v>
      </c>
      <c r="AF10" s="206">
        <v>190.60061472999999</v>
      </c>
      <c r="AG10" s="206">
        <v>305.67894626999987</v>
      </c>
      <c r="AH10" s="206">
        <v>709.22004892000018</v>
      </c>
      <c r="AI10" s="206">
        <v>567.46519058999991</v>
      </c>
      <c r="AJ10" s="207">
        <v>265.45986248000003</v>
      </c>
    </row>
    <row r="11" spans="1:36" ht="12.75" customHeight="1" x14ac:dyDescent="0.25">
      <c r="A11" s="409" t="s">
        <v>297</v>
      </c>
      <c r="B11" s="206">
        <v>1356.5995095100002</v>
      </c>
      <c r="C11" s="206">
        <v>3322.5665707799999</v>
      </c>
      <c r="D11" s="206">
        <v>0</v>
      </c>
      <c r="E11" s="206">
        <v>3303.3142735600004</v>
      </c>
      <c r="F11" s="206">
        <v>718.14875655000003</v>
      </c>
      <c r="G11" s="206">
        <v>5.3401421900000008</v>
      </c>
      <c r="H11" s="206">
        <v>234.90637052999998</v>
      </c>
      <c r="I11" s="206">
        <v>15.787266539999999</v>
      </c>
      <c r="J11" s="206">
        <v>102.84914029999999</v>
      </c>
      <c r="K11" s="206">
        <v>192.07795741999999</v>
      </c>
      <c r="L11" s="400">
        <v>28.276366419999995</v>
      </c>
      <c r="M11" s="206">
        <v>2339.5035079499999</v>
      </c>
      <c r="N11" s="206">
        <v>756.12452037999992</v>
      </c>
      <c r="O11" s="206">
        <v>4202.1014082000002</v>
      </c>
      <c r="P11" s="206">
        <v>0</v>
      </c>
      <c r="Q11" s="206">
        <v>2227.25141317</v>
      </c>
      <c r="R11" s="206">
        <v>0</v>
      </c>
      <c r="S11" s="206">
        <v>388.47665819999997</v>
      </c>
      <c r="T11" s="206">
        <v>1374.0765893900002</v>
      </c>
      <c r="U11" s="206">
        <v>0</v>
      </c>
      <c r="V11" s="206">
        <v>5.9999999999999997E-7</v>
      </c>
      <c r="W11" s="206">
        <v>1810.3638374</v>
      </c>
      <c r="X11" s="206">
        <v>1.2601188700000001</v>
      </c>
      <c r="Y11" s="206">
        <v>314.76444302000004</v>
      </c>
      <c r="Z11" s="206">
        <v>0</v>
      </c>
      <c r="AA11" s="206">
        <v>0</v>
      </c>
      <c r="AB11" s="206">
        <v>0</v>
      </c>
      <c r="AC11" s="206">
        <v>0</v>
      </c>
      <c r="AD11" s="206">
        <v>0</v>
      </c>
      <c r="AE11" s="206">
        <v>934.66656508000005</v>
      </c>
      <c r="AF11" s="206">
        <v>0</v>
      </c>
      <c r="AG11" s="206">
        <v>0</v>
      </c>
      <c r="AH11" s="206">
        <v>0</v>
      </c>
      <c r="AI11" s="206">
        <v>0</v>
      </c>
      <c r="AJ11" s="207">
        <v>0.61577582999999991</v>
      </c>
    </row>
    <row r="12" spans="1:36" ht="12.75" customHeight="1" x14ac:dyDescent="0.25">
      <c r="A12" s="409" t="s">
        <v>298</v>
      </c>
      <c r="B12" s="206">
        <v>2124.2266270400005</v>
      </c>
      <c r="C12" s="206">
        <v>1781.4255773500001</v>
      </c>
      <c r="D12" s="206">
        <v>28.663228679999996</v>
      </c>
      <c r="E12" s="206">
        <v>51.814432500000009</v>
      </c>
      <c r="F12" s="206">
        <v>32.666539460000003</v>
      </c>
      <c r="G12" s="206">
        <v>39.074842519999997</v>
      </c>
      <c r="H12" s="206">
        <v>104.71633218000001</v>
      </c>
      <c r="I12" s="206">
        <v>153.63832493000007</v>
      </c>
      <c r="J12" s="206">
        <v>251.10571045000009</v>
      </c>
      <c r="K12" s="206">
        <v>94.746182739999995</v>
      </c>
      <c r="L12" s="400">
        <v>86.851306049999977</v>
      </c>
      <c r="M12" s="206">
        <v>224.14337609999998</v>
      </c>
      <c r="N12" s="206">
        <v>1061.9690065199998</v>
      </c>
      <c r="O12" s="206">
        <v>2.8804326500000004</v>
      </c>
      <c r="P12" s="206">
        <v>0.32697378999999999</v>
      </c>
      <c r="Q12" s="206">
        <v>202.60714213</v>
      </c>
      <c r="R12" s="206">
        <v>2.0325456699999997</v>
      </c>
      <c r="S12" s="206">
        <v>3.3953342499999994</v>
      </c>
      <c r="T12" s="206">
        <v>476.24716165000001</v>
      </c>
      <c r="U12" s="206">
        <v>24.466110540000003</v>
      </c>
      <c r="V12" s="206">
        <v>31.582326200000001</v>
      </c>
      <c r="W12" s="206">
        <v>57.601170580000016</v>
      </c>
      <c r="X12" s="206">
        <v>46.61628211</v>
      </c>
      <c r="Y12" s="206">
        <v>27.139711070000001</v>
      </c>
      <c r="Z12" s="206">
        <v>15.98099077</v>
      </c>
      <c r="AA12" s="206">
        <v>0.91427456000000007</v>
      </c>
      <c r="AB12" s="206">
        <v>57.001413509999992</v>
      </c>
      <c r="AC12" s="206">
        <v>0</v>
      </c>
      <c r="AD12" s="206">
        <v>131.91959075999998</v>
      </c>
      <c r="AE12" s="206">
        <v>0.40276176000000002</v>
      </c>
      <c r="AF12" s="206">
        <v>1.1089068999999998</v>
      </c>
      <c r="AG12" s="206">
        <v>27.332704869999997</v>
      </c>
      <c r="AH12" s="206">
        <v>0.20864656000000001</v>
      </c>
      <c r="AI12" s="206">
        <v>3.3972955200000001</v>
      </c>
      <c r="AJ12" s="207">
        <v>0.14398490999999999</v>
      </c>
    </row>
    <row r="13" spans="1:36" ht="12.75" customHeight="1" x14ac:dyDescent="0.25">
      <c r="A13" s="409" t="s">
        <v>299</v>
      </c>
      <c r="B13" s="206">
        <v>8288.2128707299908</v>
      </c>
      <c r="C13" s="206">
        <v>649.24282164999988</v>
      </c>
      <c r="D13" s="206">
        <v>95.821644570000018</v>
      </c>
      <c r="E13" s="206">
        <v>5800.4594076599997</v>
      </c>
      <c r="F13" s="206">
        <v>2325.1002439199997</v>
      </c>
      <c r="G13" s="206">
        <v>1520.8414108099985</v>
      </c>
      <c r="H13" s="206">
        <v>2799.9480428299989</v>
      </c>
      <c r="I13" s="206">
        <v>402.26403868000017</v>
      </c>
      <c r="J13" s="206">
        <v>323.70100083999984</v>
      </c>
      <c r="K13" s="206">
        <v>1796.5261920300002</v>
      </c>
      <c r="L13" s="400">
        <v>2078.09130637</v>
      </c>
      <c r="M13" s="206">
        <v>711.57243797999979</v>
      </c>
      <c r="N13" s="206">
        <v>1007.9882546700004</v>
      </c>
      <c r="O13" s="206">
        <v>483.95331294000005</v>
      </c>
      <c r="P13" s="206">
        <v>1030.9952725100002</v>
      </c>
      <c r="Q13" s="206">
        <v>207.45601986</v>
      </c>
      <c r="R13" s="206">
        <v>2612.2674649800006</v>
      </c>
      <c r="S13" s="206">
        <v>5.3132450499999999</v>
      </c>
      <c r="T13" s="206">
        <v>43.649755360000015</v>
      </c>
      <c r="U13" s="206">
        <v>40.611891850000006</v>
      </c>
      <c r="V13" s="206">
        <v>153.81250197999998</v>
      </c>
      <c r="W13" s="206">
        <v>173.00564080999993</v>
      </c>
      <c r="X13" s="206">
        <v>188.20493747</v>
      </c>
      <c r="Y13" s="206">
        <v>32.142595050000004</v>
      </c>
      <c r="Z13" s="206">
        <v>310.34051131000007</v>
      </c>
      <c r="AA13" s="206">
        <v>61.549928849999986</v>
      </c>
      <c r="AB13" s="206">
        <v>243.56514520999994</v>
      </c>
      <c r="AC13" s="206">
        <v>171.11659365</v>
      </c>
      <c r="AD13" s="206">
        <v>54.095123719999989</v>
      </c>
      <c r="AE13" s="206">
        <v>4.1722846000000002</v>
      </c>
      <c r="AF13" s="206">
        <v>228.31297265999996</v>
      </c>
      <c r="AG13" s="206">
        <v>62.995091090000024</v>
      </c>
      <c r="AH13" s="206">
        <v>104.60239301</v>
      </c>
      <c r="AI13" s="206">
        <v>185.00971459000002</v>
      </c>
      <c r="AJ13" s="207">
        <v>118.75056068000002</v>
      </c>
    </row>
    <row r="14" spans="1:36" ht="12.75" customHeight="1" x14ac:dyDescent="0.25">
      <c r="A14" s="409" t="s">
        <v>300</v>
      </c>
      <c r="B14" s="206">
        <v>1281.01847406</v>
      </c>
      <c r="C14" s="206">
        <v>116.29190050999999</v>
      </c>
      <c r="D14" s="206">
        <v>1.8996974700000002</v>
      </c>
      <c r="E14" s="206">
        <v>65.518608150000006</v>
      </c>
      <c r="F14" s="206">
        <v>937.18023676000007</v>
      </c>
      <c r="G14" s="206">
        <v>297.04393107000004</v>
      </c>
      <c r="H14" s="206">
        <v>28.331322179999997</v>
      </c>
      <c r="I14" s="206">
        <v>135.84182747</v>
      </c>
      <c r="J14" s="206">
        <v>1226.3604428699998</v>
      </c>
      <c r="K14" s="206">
        <v>387.13212515999999</v>
      </c>
      <c r="L14" s="206">
        <v>466.83596893000004</v>
      </c>
      <c r="M14" s="206">
        <v>542.86131456999988</v>
      </c>
      <c r="N14" s="206">
        <v>114.73669959999999</v>
      </c>
      <c r="O14" s="206">
        <v>3.4516998000000001</v>
      </c>
      <c r="P14" s="206">
        <v>25.818139169999998</v>
      </c>
      <c r="Q14" s="206">
        <v>426.57122357999998</v>
      </c>
      <c r="R14" s="206">
        <v>84.291042179999963</v>
      </c>
      <c r="S14" s="206">
        <v>163.82531821000001</v>
      </c>
      <c r="T14" s="206">
        <v>24.606044000000001</v>
      </c>
      <c r="U14" s="206">
        <v>23.176546039999998</v>
      </c>
      <c r="V14" s="206">
        <v>34.714506519999993</v>
      </c>
      <c r="W14" s="206">
        <v>7.7747775099999998</v>
      </c>
      <c r="X14" s="206">
        <v>69.58990086</v>
      </c>
      <c r="Y14" s="206">
        <v>26.139234690000002</v>
      </c>
      <c r="Z14" s="206">
        <v>0.68129467999999993</v>
      </c>
      <c r="AA14" s="206">
        <v>5.0000000000000004E-8</v>
      </c>
      <c r="AB14" s="206">
        <v>30.466272300000004</v>
      </c>
      <c r="AC14" s="206">
        <v>4.5712199999999995E-2</v>
      </c>
      <c r="AD14" s="206">
        <v>4.7687560800000002</v>
      </c>
      <c r="AE14" s="206">
        <v>119.08702836000001</v>
      </c>
      <c r="AF14" s="206">
        <v>0</v>
      </c>
      <c r="AG14" s="206">
        <v>18.127230659999995</v>
      </c>
      <c r="AH14" s="206">
        <v>0</v>
      </c>
      <c r="AI14" s="206">
        <v>0</v>
      </c>
      <c r="AJ14" s="207">
        <v>0.12832132000000002</v>
      </c>
    </row>
    <row r="15" spans="1:36" ht="12.75" customHeight="1" x14ac:dyDescent="0.25">
      <c r="A15" s="409" t="s">
        <v>301</v>
      </c>
      <c r="B15" s="206">
        <v>463.80257811000007</v>
      </c>
      <c r="C15" s="206">
        <v>71.380912979999991</v>
      </c>
      <c r="D15" s="206">
        <v>8.7312279800000017</v>
      </c>
      <c r="E15" s="206">
        <v>452.56849497000013</v>
      </c>
      <c r="F15" s="206">
        <v>13.64609284</v>
      </c>
      <c r="G15" s="206">
        <v>6.1881911299999999</v>
      </c>
      <c r="H15" s="206">
        <v>143.78276334</v>
      </c>
      <c r="I15" s="206">
        <v>23.337455440000006</v>
      </c>
      <c r="J15" s="206">
        <v>89.931497239999999</v>
      </c>
      <c r="K15" s="206">
        <v>14.791351950000001</v>
      </c>
      <c r="L15" s="206">
        <v>25.312690839999998</v>
      </c>
      <c r="M15" s="206">
        <v>9.348130540000005</v>
      </c>
      <c r="N15" s="206">
        <v>0.11102746000000001</v>
      </c>
      <c r="O15" s="206">
        <v>0</v>
      </c>
      <c r="P15" s="206">
        <v>51.441963689999994</v>
      </c>
      <c r="Q15" s="206">
        <v>36.093406969999997</v>
      </c>
      <c r="R15" s="206">
        <v>0</v>
      </c>
      <c r="S15" s="206">
        <v>18.738019319999999</v>
      </c>
      <c r="T15" s="206">
        <v>74.823527030000022</v>
      </c>
      <c r="U15" s="206">
        <v>0</v>
      </c>
      <c r="V15" s="206">
        <v>2.1559109999999999E-2</v>
      </c>
      <c r="W15" s="206">
        <v>25.991948620000002</v>
      </c>
      <c r="X15" s="206">
        <v>0</v>
      </c>
      <c r="Y15" s="206">
        <v>0</v>
      </c>
      <c r="Z15" s="206">
        <v>0</v>
      </c>
      <c r="AA15" s="206">
        <v>8.0000000000000002E-8</v>
      </c>
      <c r="AB15" s="206">
        <v>33.895543439999997</v>
      </c>
      <c r="AC15" s="206">
        <v>0</v>
      </c>
      <c r="AD15" s="206">
        <v>68.511250060000009</v>
      </c>
      <c r="AE15" s="206">
        <v>0</v>
      </c>
      <c r="AF15" s="206">
        <v>0</v>
      </c>
      <c r="AG15" s="206">
        <v>161.30945561999999</v>
      </c>
      <c r="AH15" s="206">
        <v>0</v>
      </c>
      <c r="AI15" s="206">
        <v>3.7582195199999999</v>
      </c>
      <c r="AJ15" s="207">
        <v>0</v>
      </c>
    </row>
    <row r="16" spans="1:36" ht="12.75" customHeight="1" x14ac:dyDescent="0.25">
      <c r="A16" s="409" t="s">
        <v>302</v>
      </c>
      <c r="B16" s="206">
        <v>2777.3180698900001</v>
      </c>
      <c r="C16" s="206">
        <v>11998.297630679997</v>
      </c>
      <c r="D16" s="206">
        <v>11.753256070000001</v>
      </c>
      <c r="E16" s="206">
        <v>86.086973589999971</v>
      </c>
      <c r="F16" s="206">
        <v>163.52689430000001</v>
      </c>
      <c r="G16" s="206">
        <v>300.18698425000002</v>
      </c>
      <c r="H16" s="206">
        <v>511.33246060000005</v>
      </c>
      <c r="I16" s="206">
        <v>87.146829639999979</v>
      </c>
      <c r="J16" s="206">
        <v>3644.5672522499999</v>
      </c>
      <c r="K16" s="206">
        <v>102.50233061000006</v>
      </c>
      <c r="L16" s="206">
        <v>388.97713983000006</v>
      </c>
      <c r="M16" s="206">
        <v>97.795778520000027</v>
      </c>
      <c r="N16" s="206">
        <v>236.06633005</v>
      </c>
      <c r="O16" s="206">
        <v>299.54898360999999</v>
      </c>
      <c r="P16" s="206">
        <v>5091.2584498600017</v>
      </c>
      <c r="Q16" s="206">
        <v>2.7333115199999996</v>
      </c>
      <c r="R16" s="206">
        <v>305.61551592999996</v>
      </c>
      <c r="S16" s="206">
        <v>57.077658140000004</v>
      </c>
      <c r="T16" s="206">
        <v>81.40759494000001</v>
      </c>
      <c r="U16" s="206">
        <v>11.428512919999998</v>
      </c>
      <c r="V16" s="206">
        <v>94.549903069999999</v>
      </c>
      <c r="W16" s="206">
        <v>10.448301120000002</v>
      </c>
      <c r="X16" s="206">
        <v>85.710526829999992</v>
      </c>
      <c r="Y16" s="206">
        <v>3.0535972800000004</v>
      </c>
      <c r="Z16" s="206">
        <v>85.70944351</v>
      </c>
      <c r="AA16" s="206">
        <v>286.91860649999995</v>
      </c>
      <c r="AB16" s="206">
        <v>156.04876893999997</v>
      </c>
      <c r="AC16" s="206">
        <v>27.141892690000002</v>
      </c>
      <c r="AD16" s="206">
        <v>17.218855519999998</v>
      </c>
      <c r="AE16" s="206">
        <v>36.665776710000003</v>
      </c>
      <c r="AF16" s="206">
        <v>112.30110626999999</v>
      </c>
      <c r="AG16" s="206">
        <v>9.1836537099999997</v>
      </c>
      <c r="AH16" s="206">
        <v>3.7499450699999999</v>
      </c>
      <c r="AI16" s="206">
        <v>2.2349419199999998</v>
      </c>
      <c r="AJ16" s="207">
        <v>28.700919230000007</v>
      </c>
    </row>
    <row r="17" spans="1:36" ht="12.75" customHeight="1" x14ac:dyDescent="0.25">
      <c r="A17" s="409" t="s">
        <v>303</v>
      </c>
      <c r="B17" s="206">
        <v>35805.068382889993</v>
      </c>
      <c r="C17" s="206">
        <v>33638.747351229991</v>
      </c>
      <c r="D17" s="206">
        <v>60.987306150000002</v>
      </c>
      <c r="E17" s="206">
        <v>4172.7880263099996</v>
      </c>
      <c r="F17" s="206">
        <v>4424.66940798</v>
      </c>
      <c r="G17" s="206">
        <v>10769.949265389991</v>
      </c>
      <c r="H17" s="206">
        <v>2863.680302389997</v>
      </c>
      <c r="I17" s="206">
        <v>7383.7183817700034</v>
      </c>
      <c r="J17" s="206">
        <v>1112.7563203699999</v>
      </c>
      <c r="K17" s="206">
        <v>1973.9161969299998</v>
      </c>
      <c r="L17" s="206">
        <v>2006.1007583400005</v>
      </c>
      <c r="M17" s="206">
        <v>649.55191596000043</v>
      </c>
      <c r="N17" s="206">
        <v>2914.0572275200007</v>
      </c>
      <c r="O17" s="206">
        <v>981.52397029999986</v>
      </c>
      <c r="P17" s="206">
        <v>90.477104270000012</v>
      </c>
      <c r="Q17" s="206">
        <v>147.58120154999997</v>
      </c>
      <c r="R17" s="206">
        <v>5.6206676700000004</v>
      </c>
      <c r="S17" s="206">
        <v>47.310119960000002</v>
      </c>
      <c r="T17" s="206">
        <v>1347.8955822900004</v>
      </c>
      <c r="U17" s="206">
        <v>259.59943760000004</v>
      </c>
      <c r="V17" s="206">
        <v>3207.6394883599996</v>
      </c>
      <c r="W17" s="206">
        <v>338.11171541999983</v>
      </c>
      <c r="X17" s="206">
        <v>51.019689579999998</v>
      </c>
      <c r="Y17" s="206">
        <v>161.89648830000002</v>
      </c>
      <c r="Z17" s="206">
        <v>230.82295961000003</v>
      </c>
      <c r="AA17" s="206">
        <v>2.7619944400000001</v>
      </c>
      <c r="AB17" s="206">
        <v>188.76814435999995</v>
      </c>
      <c r="AC17" s="206">
        <v>2.5150622</v>
      </c>
      <c r="AD17" s="206">
        <v>284.15524906999997</v>
      </c>
      <c r="AE17" s="206">
        <v>56.887236350000002</v>
      </c>
      <c r="AF17" s="206">
        <v>2.5715155999999997</v>
      </c>
      <c r="AG17" s="206">
        <v>133.61989695000003</v>
      </c>
      <c r="AH17" s="206">
        <v>1.8899375899999999</v>
      </c>
      <c r="AI17" s="206">
        <v>25.228037530000002</v>
      </c>
      <c r="AJ17" s="207">
        <v>1.4848811499999999</v>
      </c>
    </row>
    <row r="18" spans="1:36" ht="12.75" customHeight="1" x14ac:dyDescent="0.25">
      <c r="A18" s="409" t="s">
        <v>304</v>
      </c>
      <c r="B18" s="206">
        <v>4899.4136742000028</v>
      </c>
      <c r="C18" s="206">
        <v>156.65343833999992</v>
      </c>
      <c r="D18" s="206">
        <v>28.565186710000003</v>
      </c>
      <c r="E18" s="206">
        <v>65.780404350000026</v>
      </c>
      <c r="F18" s="206">
        <v>20.677583009999999</v>
      </c>
      <c r="G18" s="206">
        <v>430.36835102000003</v>
      </c>
      <c r="H18" s="206">
        <v>335.43794603000009</v>
      </c>
      <c r="I18" s="206">
        <v>801.85294140999997</v>
      </c>
      <c r="J18" s="206">
        <v>145.92520998000001</v>
      </c>
      <c r="K18" s="206">
        <v>39.384025260000008</v>
      </c>
      <c r="L18" s="206">
        <v>531.19071644000007</v>
      </c>
      <c r="M18" s="206">
        <v>106.84955293000002</v>
      </c>
      <c r="N18" s="206">
        <v>3263.1756138100004</v>
      </c>
      <c r="O18" s="206">
        <v>128.30189064999999</v>
      </c>
      <c r="P18" s="206">
        <v>21.01100482</v>
      </c>
      <c r="Q18" s="206">
        <v>190.52272919999999</v>
      </c>
      <c r="R18" s="206">
        <v>23.201362539999995</v>
      </c>
      <c r="S18" s="206">
        <v>7.8651593699999989</v>
      </c>
      <c r="T18" s="206">
        <v>399.37793746</v>
      </c>
      <c r="U18" s="206">
        <v>37.123746390000008</v>
      </c>
      <c r="V18" s="206">
        <v>36.83902192</v>
      </c>
      <c r="W18" s="206">
        <v>376.18683210999995</v>
      </c>
      <c r="X18" s="206">
        <v>901.59522289999995</v>
      </c>
      <c r="Y18" s="206">
        <v>76.188139450000008</v>
      </c>
      <c r="Z18" s="206">
        <v>8.9229767300000002</v>
      </c>
      <c r="AA18" s="206">
        <v>8.9611869999999996E-2</v>
      </c>
      <c r="AB18" s="206">
        <v>166.41545486000001</v>
      </c>
      <c r="AC18" s="206">
        <v>1.6559761799999999</v>
      </c>
      <c r="AD18" s="206">
        <v>233.09412560999999</v>
      </c>
      <c r="AE18" s="206">
        <v>3.1177114499999998</v>
      </c>
      <c r="AF18" s="206">
        <v>0.66045514999999999</v>
      </c>
      <c r="AG18" s="206">
        <v>5.8659494399999987</v>
      </c>
      <c r="AH18" s="206">
        <v>0.20250989999999999</v>
      </c>
      <c r="AI18" s="206">
        <v>0.41106727000000004</v>
      </c>
      <c r="AJ18" s="207">
        <v>7.8490937699999996</v>
      </c>
    </row>
    <row r="19" spans="1:36" ht="12.75" customHeight="1" x14ac:dyDescent="0.25">
      <c r="A19" s="410" t="s">
        <v>434</v>
      </c>
      <c r="B19" s="206">
        <v>8178.9921441600063</v>
      </c>
      <c r="C19" s="206">
        <v>1834.4128982500008</v>
      </c>
      <c r="D19" s="206">
        <v>149.08991164999998</v>
      </c>
      <c r="E19" s="206">
        <v>5487.9619526999986</v>
      </c>
      <c r="F19" s="206">
        <v>1153.6782058400008</v>
      </c>
      <c r="G19" s="206">
        <v>998.10443566000004</v>
      </c>
      <c r="H19" s="206">
        <v>1045.7665128699994</v>
      </c>
      <c r="I19" s="206">
        <v>1570.0077638400001</v>
      </c>
      <c r="J19" s="206">
        <v>1069.6245176100001</v>
      </c>
      <c r="K19" s="206">
        <v>343.51271864999995</v>
      </c>
      <c r="L19" s="206">
        <v>1363.7858422699999</v>
      </c>
      <c r="M19" s="206">
        <v>212.46038642000011</v>
      </c>
      <c r="N19" s="206">
        <v>652.39540695000017</v>
      </c>
      <c r="O19" s="206">
        <v>638.86879841000007</v>
      </c>
      <c r="P19" s="206">
        <v>367.20784701000014</v>
      </c>
      <c r="Q19" s="206">
        <v>500.29842955000009</v>
      </c>
      <c r="R19" s="206">
        <v>76.965460890000017</v>
      </c>
      <c r="S19" s="206">
        <v>75.812425560000008</v>
      </c>
      <c r="T19" s="206">
        <v>548.89912824999999</v>
      </c>
      <c r="U19" s="206">
        <v>96.470507449999985</v>
      </c>
      <c r="V19" s="206">
        <v>537.09882935000007</v>
      </c>
      <c r="W19" s="206">
        <v>325.75268846000006</v>
      </c>
      <c r="X19" s="206">
        <v>1915.8100155600005</v>
      </c>
      <c r="Y19" s="206">
        <v>117.06281025</v>
      </c>
      <c r="Z19" s="206">
        <v>60.844336330000019</v>
      </c>
      <c r="AA19" s="206">
        <v>25.388643899999998</v>
      </c>
      <c r="AB19" s="206">
        <v>200.00393123999996</v>
      </c>
      <c r="AC19" s="206">
        <v>1.4415950099999999</v>
      </c>
      <c r="AD19" s="206">
        <v>172.3771322500001</v>
      </c>
      <c r="AE19" s="206">
        <v>7.8933381599999999</v>
      </c>
      <c r="AF19" s="206">
        <v>17.953346739999997</v>
      </c>
      <c r="AG19" s="206">
        <v>55.847913089999999</v>
      </c>
      <c r="AH19" s="206">
        <v>43.529868730000004</v>
      </c>
      <c r="AI19" s="206">
        <v>20.895422829999998</v>
      </c>
      <c r="AJ19" s="207">
        <v>33.096069499999999</v>
      </c>
    </row>
    <row r="20" spans="1:36" ht="12.75" customHeight="1" x14ac:dyDescent="0.25">
      <c r="A20" s="144"/>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6"/>
    </row>
    <row r="21" spans="1:36" ht="9.75" customHeight="1" x14ac:dyDescent="0.25">
      <c r="A21" s="306"/>
      <c r="B21" s="139"/>
      <c r="C21" s="139"/>
      <c r="D21" s="139"/>
      <c r="E21" s="139"/>
      <c r="F21" s="139"/>
      <c r="G21" s="139"/>
      <c r="H21" s="139"/>
      <c r="I21" s="139"/>
      <c r="J21" s="139"/>
      <c r="K21" s="139"/>
      <c r="L21" s="139"/>
      <c r="M21" s="139"/>
      <c r="N21" s="139"/>
      <c r="O21" s="139"/>
      <c r="P21" s="139"/>
      <c r="Q21" s="139"/>
      <c r="R21" s="139"/>
      <c r="S21" s="139"/>
      <c r="T21" s="139"/>
      <c r="U21" s="139"/>
      <c r="V21" s="139"/>
      <c r="W21" s="139"/>
      <c r="X21" s="139"/>
      <c r="Y21" s="139"/>
      <c r="Z21" s="139"/>
      <c r="AA21" s="139"/>
      <c r="AB21" s="139"/>
      <c r="AC21" s="139"/>
      <c r="AD21" s="139"/>
      <c r="AE21" s="139"/>
      <c r="AF21" s="139"/>
      <c r="AG21" s="139"/>
      <c r="AH21" s="139"/>
      <c r="AI21" s="139"/>
      <c r="AJ21" s="27"/>
    </row>
    <row r="22" spans="1:36" ht="9.75" customHeight="1" x14ac:dyDescent="0.25">
      <c r="A22" s="442" t="s">
        <v>306</v>
      </c>
      <c r="B22" s="442"/>
      <c r="C22" s="442"/>
      <c r="D22" s="442"/>
      <c r="E22" s="442"/>
      <c r="F22" s="442"/>
      <c r="G22" s="307"/>
      <c r="H22" s="307"/>
      <c r="I22" s="307"/>
      <c r="J22" s="307"/>
      <c r="K22" s="307"/>
      <c r="L22" s="307"/>
      <c r="M22" s="307"/>
      <c r="N22" s="307"/>
      <c r="O22" s="307"/>
      <c r="P22" s="307"/>
      <c r="Q22" s="307"/>
      <c r="R22" s="307"/>
      <c r="S22" s="307"/>
      <c r="T22" s="307"/>
      <c r="U22" s="307"/>
      <c r="V22" s="307"/>
      <c r="W22" s="307"/>
      <c r="X22" s="307"/>
      <c r="Y22" s="307"/>
      <c r="Z22" s="307"/>
      <c r="AA22" s="307"/>
      <c r="AB22" s="307"/>
      <c r="AC22" s="307"/>
      <c r="AD22" s="307"/>
      <c r="AE22" s="307"/>
      <c r="AF22" s="307"/>
      <c r="AG22" s="307"/>
      <c r="AH22" s="307"/>
      <c r="AI22" s="307"/>
      <c r="AJ22" s="301"/>
    </row>
    <row r="23" spans="1:36" ht="9.75" customHeight="1" x14ac:dyDescent="0.25">
      <c r="A23" s="443" t="s">
        <v>440</v>
      </c>
      <c r="B23" s="436"/>
      <c r="C23" s="436"/>
      <c r="D23" s="413"/>
      <c r="E23" s="413"/>
      <c r="F23" s="413"/>
      <c r="G23" s="307"/>
      <c r="J23" s="307"/>
      <c r="K23" s="307"/>
      <c r="L23" s="307"/>
      <c r="M23" s="307"/>
      <c r="N23" s="307"/>
      <c r="O23" s="307"/>
      <c r="P23" s="307"/>
      <c r="Q23" s="307"/>
      <c r="R23" s="307"/>
      <c r="S23" s="307"/>
      <c r="T23" s="307"/>
      <c r="U23" s="307"/>
      <c r="V23" s="307"/>
      <c r="W23" s="307"/>
      <c r="X23" s="307"/>
      <c r="Y23" s="307"/>
      <c r="Z23" s="307"/>
      <c r="AA23" s="307"/>
      <c r="AB23" s="307"/>
      <c r="AC23" s="307"/>
      <c r="AD23" s="307"/>
      <c r="AE23" s="307"/>
      <c r="AF23" s="307"/>
      <c r="AG23" s="307"/>
      <c r="AH23" s="307"/>
      <c r="AI23" s="307"/>
      <c r="AJ23" s="301"/>
    </row>
    <row r="24" spans="1:36" ht="9.75" customHeight="1" x14ac:dyDescent="0.25">
      <c r="A24" s="411" t="s">
        <v>305</v>
      </c>
      <c r="B24" s="415"/>
      <c r="C24" s="411"/>
      <c r="D24" s="411"/>
      <c r="E24" s="411"/>
      <c r="F24" s="411"/>
      <c r="G24" s="307"/>
      <c r="I24" s="395"/>
      <c r="J24" s="307"/>
      <c r="K24" s="307"/>
      <c r="L24" s="307"/>
      <c r="M24" s="307"/>
      <c r="N24" s="307"/>
      <c r="O24" s="307"/>
      <c r="P24" s="307"/>
      <c r="Q24" s="307"/>
      <c r="R24" s="307"/>
      <c r="S24" s="307"/>
      <c r="T24" s="307"/>
      <c r="U24" s="307"/>
      <c r="V24" s="307"/>
      <c r="W24" s="307"/>
      <c r="X24" s="307"/>
      <c r="Y24" s="307"/>
      <c r="Z24" s="307"/>
      <c r="AA24" s="307"/>
      <c r="AB24" s="307"/>
      <c r="AC24" s="307"/>
      <c r="AD24" s="307"/>
      <c r="AE24" s="307"/>
      <c r="AF24" s="307"/>
      <c r="AG24" s="307"/>
      <c r="AH24" s="307"/>
      <c r="AI24" s="307"/>
      <c r="AJ24" s="301"/>
    </row>
    <row r="25" spans="1:36" ht="15" customHeight="1" x14ac:dyDescent="0.25">
      <c r="A25" s="304"/>
      <c r="B25" s="139"/>
      <c r="C25" s="336"/>
      <c r="D25" s="139"/>
      <c r="E25" s="139"/>
      <c r="F25" s="139"/>
      <c r="G25" s="139"/>
      <c r="I25" s="396"/>
      <c r="J25" s="139"/>
      <c r="K25" s="139"/>
      <c r="L25" s="139"/>
      <c r="M25" s="139"/>
      <c r="N25" s="139"/>
      <c r="O25" s="139"/>
      <c r="P25" s="139"/>
      <c r="Q25" s="139"/>
      <c r="R25" s="139"/>
      <c r="S25" s="139"/>
      <c r="T25" s="139"/>
      <c r="U25" s="139"/>
      <c r="V25" s="139"/>
      <c r="W25" s="139"/>
      <c r="X25" s="139"/>
      <c r="Y25" s="139"/>
      <c r="Z25" s="139"/>
      <c r="AA25" s="139"/>
      <c r="AB25" s="139"/>
      <c r="AC25" s="336"/>
      <c r="AD25" s="139"/>
      <c r="AE25" s="139"/>
      <c r="AF25" s="139"/>
      <c r="AG25" s="139"/>
      <c r="AH25" s="139"/>
      <c r="AI25" s="139"/>
      <c r="AJ25" s="301"/>
    </row>
    <row r="26" spans="1:36" ht="15" customHeight="1" x14ac:dyDescent="0.25">
      <c r="A26" s="196"/>
      <c r="AJ26" s="331"/>
    </row>
    <row r="27" spans="1:36" ht="38.25" customHeight="1" x14ac:dyDescent="0.25">
      <c r="A27" s="305" t="s">
        <v>288</v>
      </c>
      <c r="B27" s="229" t="s">
        <v>92</v>
      </c>
      <c r="C27" s="229" t="s">
        <v>104</v>
      </c>
      <c r="D27" s="229" t="s">
        <v>93</v>
      </c>
      <c r="E27" s="229" t="s">
        <v>97</v>
      </c>
      <c r="F27" s="229" t="s">
        <v>95</v>
      </c>
      <c r="G27" s="229" t="s">
        <v>96</v>
      </c>
      <c r="H27" s="229" t="s">
        <v>164</v>
      </c>
      <c r="I27" s="229" t="s">
        <v>98</v>
      </c>
      <c r="J27" s="229" t="s">
        <v>91</v>
      </c>
      <c r="K27" s="229" t="s">
        <v>100</v>
      </c>
      <c r="L27" s="229" t="s">
        <v>94</v>
      </c>
      <c r="M27" s="229" t="s">
        <v>101</v>
      </c>
      <c r="N27" s="229" t="s">
        <v>99</v>
      </c>
      <c r="O27" s="229" t="s">
        <v>5</v>
      </c>
      <c r="P27" s="229" t="s">
        <v>102</v>
      </c>
      <c r="Q27" s="229" t="s">
        <v>1</v>
      </c>
      <c r="R27" s="229" t="s">
        <v>103</v>
      </c>
      <c r="S27" s="229" t="s">
        <v>2</v>
      </c>
      <c r="T27" s="229" t="s">
        <v>3</v>
      </c>
      <c r="U27" s="229" t="s">
        <v>106</v>
      </c>
      <c r="V27" s="229" t="s">
        <v>109</v>
      </c>
      <c r="W27" s="229" t="s">
        <v>107</v>
      </c>
      <c r="X27" s="229" t="s">
        <v>111</v>
      </c>
      <c r="Y27" s="229" t="s">
        <v>105</v>
      </c>
      <c r="Z27" s="229" t="s">
        <v>108</v>
      </c>
      <c r="AA27" s="229" t="s">
        <v>114</v>
      </c>
      <c r="AB27" s="229" t="s">
        <v>115</v>
      </c>
      <c r="AC27" s="229" t="s">
        <v>120</v>
      </c>
      <c r="AD27" s="229" t="s">
        <v>116</v>
      </c>
      <c r="AE27" s="229" t="s">
        <v>110</v>
      </c>
      <c r="AF27" s="229" t="s">
        <v>119</v>
      </c>
      <c r="AG27" s="229" t="s">
        <v>126</v>
      </c>
      <c r="AH27" s="229" t="s">
        <v>4</v>
      </c>
      <c r="AI27" s="229" t="s">
        <v>12</v>
      </c>
      <c r="AJ27" s="230" t="s">
        <v>112</v>
      </c>
    </row>
    <row r="28" spans="1:36" ht="12.75" customHeight="1" x14ac:dyDescent="0.25">
      <c r="A28" s="143" t="s">
        <v>436</v>
      </c>
      <c r="B28" s="177">
        <v>77045.931708909906</v>
      </c>
      <c r="C28" s="399">
        <v>39525.923535176444</v>
      </c>
      <c r="D28" s="177">
        <v>37472.106533970036</v>
      </c>
      <c r="E28" s="177">
        <v>21894.370297929989</v>
      </c>
      <c r="F28" s="177">
        <v>21308.86837697</v>
      </c>
      <c r="G28" s="177">
        <v>18913.782389169981</v>
      </c>
      <c r="H28" s="177">
        <v>15730.357996289998</v>
      </c>
      <c r="I28" s="177">
        <v>14760.93368427001</v>
      </c>
      <c r="J28" s="399">
        <v>12762.546411543575</v>
      </c>
      <c r="K28" s="177">
        <v>12472.010210119995</v>
      </c>
      <c r="L28" s="177">
        <v>10977.499800290001</v>
      </c>
      <c r="M28" s="177">
        <v>10824.024024590002</v>
      </c>
      <c r="N28" s="177">
        <v>9790.7764253599962</v>
      </c>
      <c r="O28" s="177">
        <v>8605.7494394900004</v>
      </c>
      <c r="P28" s="177">
        <v>6488.1960201699976</v>
      </c>
      <c r="Q28" s="177">
        <v>5363.3604384600003</v>
      </c>
      <c r="R28" s="177">
        <v>5071.9629675499991</v>
      </c>
      <c r="S28" s="177">
        <v>4714.30475183</v>
      </c>
      <c r="T28" s="177">
        <v>3802.6528846500041</v>
      </c>
      <c r="U28" s="177">
        <v>3027.5617808799984</v>
      </c>
      <c r="V28" s="177">
        <v>2254.6830410600005</v>
      </c>
      <c r="W28" s="177">
        <v>2180.7278724900007</v>
      </c>
      <c r="X28" s="177">
        <v>1673.2071864899999</v>
      </c>
      <c r="Y28" s="177">
        <v>1500.9445265099994</v>
      </c>
      <c r="Z28" s="177">
        <v>1431.5381130999999</v>
      </c>
      <c r="AA28" s="177">
        <v>1427.0220031500003</v>
      </c>
      <c r="AB28" s="177">
        <v>959.48629837999965</v>
      </c>
      <c r="AC28" s="177">
        <v>955.24574700999995</v>
      </c>
      <c r="AD28" s="177">
        <v>860.12677640000004</v>
      </c>
      <c r="AE28" s="177">
        <v>841.82048012999996</v>
      </c>
      <c r="AF28" s="177">
        <v>721.25466267000013</v>
      </c>
      <c r="AG28" s="177">
        <v>719.37120215000004</v>
      </c>
      <c r="AH28" s="177">
        <v>691.93286013000045</v>
      </c>
      <c r="AI28" s="177">
        <v>647.62218630999996</v>
      </c>
      <c r="AJ28" s="178">
        <v>614.02993485000002</v>
      </c>
    </row>
    <row r="29" spans="1:36" ht="12.75" customHeight="1" x14ac:dyDescent="0.25">
      <c r="A29" s="142" t="s">
        <v>435</v>
      </c>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23"/>
    </row>
    <row r="30" spans="1:36" ht="12.75" customHeight="1" x14ac:dyDescent="0.25">
      <c r="A30" s="409" t="s">
        <v>294</v>
      </c>
      <c r="B30" s="206">
        <v>1895.2630184136005</v>
      </c>
      <c r="C30" s="400">
        <v>32.813344684199997</v>
      </c>
      <c r="D30" s="206">
        <v>21.597082230000002</v>
      </c>
      <c r="E30" s="206">
        <v>115.27186560749999</v>
      </c>
      <c r="F30" s="206">
        <v>651.46687805160002</v>
      </c>
      <c r="G30" s="206">
        <v>39.9181516708</v>
      </c>
      <c r="H30" s="206">
        <v>315.63382957020002</v>
      </c>
      <c r="I30" s="206">
        <v>438.27799557130004</v>
      </c>
      <c r="J30" s="400">
        <v>405.13046191069998</v>
      </c>
      <c r="K30" s="206">
        <v>83.352463247200006</v>
      </c>
      <c r="L30" s="206">
        <v>132.28827600790001</v>
      </c>
      <c r="M30" s="206">
        <v>48.055418064499996</v>
      </c>
      <c r="N30" s="206">
        <v>26.0428539284</v>
      </c>
      <c r="O30" s="206">
        <v>6.4769804000000004</v>
      </c>
      <c r="P30" s="206">
        <v>0.64741342000000002</v>
      </c>
      <c r="Q30" s="206">
        <v>422.13087655000004</v>
      </c>
      <c r="R30" s="206">
        <v>6.5795089500000001</v>
      </c>
      <c r="S30" s="206">
        <v>20.918402582199999</v>
      </c>
      <c r="T30" s="206">
        <v>79.183032786900014</v>
      </c>
      <c r="U30" s="206">
        <v>0.49064962000000001</v>
      </c>
      <c r="V30" s="206">
        <v>33.812659340000003</v>
      </c>
      <c r="W30" s="206">
        <v>34.570403114500003</v>
      </c>
      <c r="X30" s="206">
        <v>0</v>
      </c>
      <c r="Y30" s="206">
        <v>134.74624635410001</v>
      </c>
      <c r="Z30" s="206">
        <v>22.836726109999997</v>
      </c>
      <c r="AA30" s="206">
        <v>0</v>
      </c>
      <c r="AB30" s="206">
        <v>60.745042026699998</v>
      </c>
      <c r="AC30" s="206">
        <v>0</v>
      </c>
      <c r="AD30" s="206">
        <v>2.3311102600000004</v>
      </c>
      <c r="AE30" s="206">
        <v>0.43072584999999997</v>
      </c>
      <c r="AF30" s="206">
        <v>0</v>
      </c>
      <c r="AG30" s="206">
        <v>56.477640629999996</v>
      </c>
      <c r="AH30" s="206">
        <v>60.207697570299999</v>
      </c>
      <c r="AI30" s="206">
        <v>2.0101020000000001E-2</v>
      </c>
      <c r="AJ30" s="207">
        <v>8.706444298000001</v>
      </c>
    </row>
    <row r="31" spans="1:36" ht="12.75" customHeight="1" x14ac:dyDescent="0.25">
      <c r="A31" s="409" t="s">
        <v>295</v>
      </c>
      <c r="B31" s="206">
        <v>1505.9614567902001</v>
      </c>
      <c r="C31" s="400">
        <v>13.531586813900002</v>
      </c>
      <c r="D31" s="206">
        <v>4820.6883029014998</v>
      </c>
      <c r="E31" s="206">
        <v>6309.7784810090016</v>
      </c>
      <c r="F31" s="206">
        <v>721.23353746889995</v>
      </c>
      <c r="G31" s="206">
        <v>2284.3177539599997</v>
      </c>
      <c r="H31" s="206">
        <v>2035.1543498011999</v>
      </c>
      <c r="I31" s="206">
        <v>196.51000713650001</v>
      </c>
      <c r="J31" s="400">
        <v>55.201708641400003</v>
      </c>
      <c r="K31" s="206">
        <v>2.1633292399999999</v>
      </c>
      <c r="L31" s="206">
        <v>103.236544716</v>
      </c>
      <c r="M31" s="206">
        <v>6.270592529</v>
      </c>
      <c r="N31" s="206">
        <v>1724.0924269079999</v>
      </c>
      <c r="O31" s="206">
        <v>4661.9665797559001</v>
      </c>
      <c r="P31" s="206">
        <v>0</v>
      </c>
      <c r="Q31" s="206">
        <v>0</v>
      </c>
      <c r="R31" s="206">
        <v>2575.5482110792</v>
      </c>
      <c r="S31" s="206">
        <v>33.376190640699996</v>
      </c>
      <c r="T31" s="206">
        <v>185.69262146880001</v>
      </c>
      <c r="U31" s="206">
        <v>61.798191899999999</v>
      </c>
      <c r="V31" s="206">
        <v>678.38985357000013</v>
      </c>
      <c r="W31" s="206">
        <v>322.64363897549998</v>
      </c>
      <c r="X31" s="206">
        <v>0.70683762999999999</v>
      </c>
      <c r="Y31" s="206">
        <v>51.911582177499994</v>
      </c>
      <c r="Z31" s="206">
        <v>3.1579302692</v>
      </c>
      <c r="AA31" s="206">
        <v>4.9109951899999995</v>
      </c>
      <c r="AB31" s="206">
        <v>0.13787658999999999</v>
      </c>
      <c r="AC31" s="206">
        <v>418.39388617000003</v>
      </c>
      <c r="AD31" s="206">
        <v>11.140443640000001</v>
      </c>
      <c r="AE31" s="206">
        <v>0.14220103000000001</v>
      </c>
      <c r="AF31" s="206">
        <v>0</v>
      </c>
      <c r="AG31" s="206">
        <v>99.423653349999995</v>
      </c>
      <c r="AH31" s="206">
        <v>1.8221681999999999</v>
      </c>
      <c r="AI31" s="206">
        <v>0</v>
      </c>
      <c r="AJ31" s="207">
        <v>0.31462364199999998</v>
      </c>
    </row>
    <row r="32" spans="1:36" ht="12.75" customHeight="1" x14ac:dyDescent="0.25">
      <c r="A32" s="409" t="s">
        <v>296</v>
      </c>
      <c r="B32" s="206">
        <v>22357.880355289297</v>
      </c>
      <c r="C32" s="400">
        <v>39158.514046746648</v>
      </c>
      <c r="D32" s="206">
        <v>1735.7022066759998</v>
      </c>
      <c r="E32" s="206">
        <v>4617.4348200313016</v>
      </c>
      <c r="F32" s="206">
        <v>5842.0610364064987</v>
      </c>
      <c r="G32" s="206">
        <v>8641.9740903450984</v>
      </c>
      <c r="H32" s="206">
        <v>3830.8756759420999</v>
      </c>
      <c r="I32" s="206">
        <v>3108.0198933382012</v>
      </c>
      <c r="J32" s="400">
        <v>4933.1370799041542</v>
      </c>
      <c r="K32" s="206">
        <v>8918.7071404570015</v>
      </c>
      <c r="L32" s="206">
        <v>6777.866357876801</v>
      </c>
      <c r="M32" s="206">
        <v>3634.7610102453004</v>
      </c>
      <c r="N32" s="206">
        <v>1023.5882654745001</v>
      </c>
      <c r="O32" s="206">
        <v>181.06165731359997</v>
      </c>
      <c r="P32" s="206">
        <v>1040.4711216539999</v>
      </c>
      <c r="Q32" s="206">
        <v>2996.4382387311998</v>
      </c>
      <c r="R32" s="206">
        <v>1859.5026205799998</v>
      </c>
      <c r="S32" s="206">
        <v>3162.0289229514001</v>
      </c>
      <c r="T32" s="206">
        <v>196.47819669960001</v>
      </c>
      <c r="U32" s="206">
        <v>2641.7407393293001</v>
      </c>
      <c r="V32" s="206">
        <v>893.23393051760002</v>
      </c>
      <c r="W32" s="206">
        <v>1275.0534671412001</v>
      </c>
      <c r="X32" s="206">
        <v>1065.3991416700001</v>
      </c>
      <c r="Y32" s="206">
        <v>394.26410789789992</v>
      </c>
      <c r="Z32" s="206">
        <v>684.76135662129991</v>
      </c>
      <c r="AA32" s="206">
        <v>225.71800285650002</v>
      </c>
      <c r="AB32" s="206">
        <v>183.28418330539998</v>
      </c>
      <c r="AC32" s="206">
        <v>164.0390857738</v>
      </c>
      <c r="AD32" s="206">
        <v>13.381631107400001</v>
      </c>
      <c r="AE32" s="206">
        <v>481.89350252420002</v>
      </c>
      <c r="AF32" s="206">
        <v>580.51733781859991</v>
      </c>
      <c r="AG32" s="206">
        <v>535.57984059099999</v>
      </c>
      <c r="AH32" s="206">
        <v>215.57684020689999</v>
      </c>
      <c r="AI32" s="206">
        <v>214.65686672449999</v>
      </c>
      <c r="AJ32" s="207">
        <v>386.84742940210009</v>
      </c>
    </row>
    <row r="33" spans="1:36" ht="12.75" customHeight="1" x14ac:dyDescent="0.25">
      <c r="A33" s="409" t="s">
        <v>297</v>
      </c>
      <c r="B33" s="206">
        <v>1365.6848054867996</v>
      </c>
      <c r="C33" s="206">
        <v>0</v>
      </c>
      <c r="D33" s="206">
        <v>4011.7324060815004</v>
      </c>
      <c r="E33" s="206">
        <v>191.14353606029999</v>
      </c>
      <c r="F33" s="206">
        <v>2427.4129039876002</v>
      </c>
      <c r="G33" s="206">
        <v>81.824631260000004</v>
      </c>
      <c r="H33" s="206">
        <v>18.029575178999998</v>
      </c>
      <c r="I33" s="206">
        <v>3.5277774800000001</v>
      </c>
      <c r="J33" s="206">
        <v>39.909239826499999</v>
      </c>
      <c r="K33" s="206">
        <v>156.03074398100003</v>
      </c>
      <c r="L33" s="206">
        <v>28.104024858800003</v>
      </c>
      <c r="M33" s="206">
        <v>1609.0245269899999</v>
      </c>
      <c r="N33" s="206">
        <v>641.40975669000068</v>
      </c>
      <c r="O33" s="206">
        <v>2699.1231870080001</v>
      </c>
      <c r="P33" s="206">
        <v>0</v>
      </c>
      <c r="Q33" s="206">
        <v>0</v>
      </c>
      <c r="R33" s="206">
        <v>333.29999449140001</v>
      </c>
      <c r="S33" s="206">
        <v>344.9797609062</v>
      </c>
      <c r="T33" s="206">
        <v>844.66153789379985</v>
      </c>
      <c r="U33" s="206">
        <v>0</v>
      </c>
      <c r="V33" s="206">
        <v>262.27684321849995</v>
      </c>
      <c r="W33" s="206">
        <v>4.9999999999999998E-7</v>
      </c>
      <c r="X33" s="206">
        <v>0</v>
      </c>
      <c r="Y33" s="206">
        <v>6.8775827652000006</v>
      </c>
      <c r="Z33" s="206">
        <v>0</v>
      </c>
      <c r="AA33" s="206">
        <v>0</v>
      </c>
      <c r="AB33" s="206">
        <v>0</v>
      </c>
      <c r="AC33" s="206">
        <v>0</v>
      </c>
      <c r="AD33" s="206">
        <v>702.62766124999996</v>
      </c>
      <c r="AE33" s="206">
        <v>0</v>
      </c>
      <c r="AF33" s="206">
        <v>0</v>
      </c>
      <c r="AG33" s="206">
        <v>0</v>
      </c>
      <c r="AH33" s="206">
        <v>0</v>
      </c>
      <c r="AI33" s="206">
        <v>0.51395078000000005</v>
      </c>
      <c r="AJ33" s="207">
        <v>0</v>
      </c>
    </row>
    <row r="34" spans="1:36" ht="12.75" customHeight="1" x14ac:dyDescent="0.25">
      <c r="A34" s="409" t="s">
        <v>298</v>
      </c>
      <c r="B34" s="206">
        <v>1870.1527755975001</v>
      </c>
      <c r="C34" s="206">
        <v>22.508483632699996</v>
      </c>
      <c r="D34" s="206">
        <v>824.71440024999993</v>
      </c>
      <c r="E34" s="206">
        <v>46.784844842399998</v>
      </c>
      <c r="F34" s="206">
        <v>28.571759140199998</v>
      </c>
      <c r="G34" s="206">
        <v>51.292049675099996</v>
      </c>
      <c r="H34" s="206">
        <v>930.51467266359975</v>
      </c>
      <c r="I34" s="206">
        <v>30.960059706600003</v>
      </c>
      <c r="J34" s="206">
        <v>57.003973903599999</v>
      </c>
      <c r="K34" s="206">
        <v>85.2100677241</v>
      </c>
      <c r="L34" s="206">
        <v>404.99548380369998</v>
      </c>
      <c r="M34" s="206">
        <v>51.697864277499974</v>
      </c>
      <c r="N34" s="206">
        <v>429.79219501040001</v>
      </c>
      <c r="O34" s="206">
        <v>2.4031997879999998</v>
      </c>
      <c r="P34" s="206">
        <v>0.27290521000000001</v>
      </c>
      <c r="Q34" s="206">
        <v>1.6964427360000001</v>
      </c>
      <c r="R34" s="206">
        <v>2.4551402700000002</v>
      </c>
      <c r="S34" s="206">
        <v>137.32841999999999</v>
      </c>
      <c r="T34" s="206">
        <v>371.27790093299996</v>
      </c>
      <c r="U34" s="206">
        <v>22.542286628500001</v>
      </c>
      <c r="V34" s="206">
        <v>16.9629123715</v>
      </c>
      <c r="W34" s="206">
        <v>25.8675338</v>
      </c>
      <c r="X34" s="206">
        <v>10.743722600499998</v>
      </c>
      <c r="Y34" s="206">
        <v>43.106370085100004</v>
      </c>
      <c r="Z34" s="206">
        <v>42.672818060000004</v>
      </c>
      <c r="AA34" s="206">
        <v>22.1611862331</v>
      </c>
      <c r="AB34" s="206">
        <v>111.2613080038</v>
      </c>
      <c r="AC34" s="206">
        <v>0.92553742000000006</v>
      </c>
      <c r="AD34" s="206">
        <v>0.30297457520000004</v>
      </c>
      <c r="AE34" s="206">
        <v>0.76308957999999993</v>
      </c>
      <c r="AF34" s="206">
        <v>0.17414464080000003</v>
      </c>
      <c r="AG34" s="206">
        <v>0</v>
      </c>
      <c r="AH34" s="206">
        <v>18.74241645</v>
      </c>
      <c r="AI34" s="206">
        <v>0.11817235000000001</v>
      </c>
      <c r="AJ34" s="207">
        <v>3.1918175600000001</v>
      </c>
    </row>
    <row r="35" spans="1:36" ht="12.75" customHeight="1" x14ac:dyDescent="0.25">
      <c r="A35" s="409" t="s">
        <v>299</v>
      </c>
      <c r="B35" s="206">
        <v>6091.6664116386983</v>
      </c>
      <c r="C35" s="206">
        <v>48.217229749299996</v>
      </c>
      <c r="D35" s="206">
        <v>445.50188089659991</v>
      </c>
      <c r="E35" s="206">
        <v>2847.4032523156011</v>
      </c>
      <c r="F35" s="206">
        <v>3968.7635122942997</v>
      </c>
      <c r="G35" s="206">
        <v>2442.5756173903978</v>
      </c>
      <c r="H35" s="206">
        <v>350.10840368549992</v>
      </c>
      <c r="I35" s="206">
        <v>1123.6572473399001</v>
      </c>
      <c r="J35" s="206">
        <v>1625.5552247564999</v>
      </c>
      <c r="K35" s="206">
        <v>1139.933483349</v>
      </c>
      <c r="L35" s="206">
        <v>564.48655312569997</v>
      </c>
      <c r="M35" s="206">
        <v>558.59295919720023</v>
      </c>
      <c r="N35" s="206">
        <v>1645.6445522235001</v>
      </c>
      <c r="O35" s="206">
        <v>301.33806465509974</v>
      </c>
      <c r="P35" s="206">
        <v>765.26820012490009</v>
      </c>
      <c r="Q35" s="206">
        <v>955.44236313430008</v>
      </c>
      <c r="R35" s="206">
        <v>2.1802648691000002</v>
      </c>
      <c r="S35" s="206">
        <v>127.42318383019999</v>
      </c>
      <c r="T35" s="206">
        <v>31.245053404500002</v>
      </c>
      <c r="U35" s="206">
        <v>4.0779987392000008</v>
      </c>
      <c r="V35" s="206">
        <v>20.602501116799999</v>
      </c>
      <c r="W35" s="206">
        <v>124.62336567329999</v>
      </c>
      <c r="X35" s="206">
        <v>287.18808336149999</v>
      </c>
      <c r="Y35" s="206">
        <v>136.42477334520001</v>
      </c>
      <c r="Z35" s="206">
        <v>112.39384419759996</v>
      </c>
      <c r="AA35" s="206">
        <v>35.913714618299998</v>
      </c>
      <c r="AB35" s="206">
        <v>29.856065849899998</v>
      </c>
      <c r="AC35" s="206">
        <v>155.69208656879997</v>
      </c>
      <c r="AD35" s="206">
        <v>3.2915321414999998</v>
      </c>
      <c r="AE35" s="206">
        <v>59.748697806700001</v>
      </c>
      <c r="AF35" s="206">
        <v>87.619847897999989</v>
      </c>
      <c r="AG35" s="206">
        <v>3.8319197116000003</v>
      </c>
      <c r="AH35" s="206">
        <v>56.739205344500014</v>
      </c>
      <c r="AI35" s="206">
        <v>19.988948116</v>
      </c>
      <c r="AJ35" s="207">
        <v>189.10448880129999</v>
      </c>
    </row>
    <row r="36" spans="1:36" ht="12.75" customHeight="1" x14ac:dyDescent="0.25">
      <c r="A36" s="409" t="s">
        <v>300</v>
      </c>
      <c r="B36" s="206">
        <v>629.07077834200015</v>
      </c>
      <c r="C36" s="206">
        <v>1.5855623839999999</v>
      </c>
      <c r="D36" s="206">
        <v>108.84386968249999</v>
      </c>
      <c r="E36" s="206">
        <v>29.300965827100001</v>
      </c>
      <c r="F36" s="206">
        <v>36.525827838999994</v>
      </c>
      <c r="G36" s="206">
        <v>767.54379365520003</v>
      </c>
      <c r="H36" s="206">
        <v>483.785230001</v>
      </c>
      <c r="I36" s="206">
        <v>163.91308432659997</v>
      </c>
      <c r="J36" s="206">
        <v>363.09565736480005</v>
      </c>
      <c r="K36" s="206">
        <v>260.65429100039995</v>
      </c>
      <c r="L36" s="206">
        <v>186.69532099590003</v>
      </c>
      <c r="M36" s="206">
        <v>428.48277011560009</v>
      </c>
      <c r="N36" s="206">
        <v>1.389276902</v>
      </c>
      <c r="O36" s="206">
        <v>2.87892737</v>
      </c>
      <c r="P36" s="206">
        <v>20.813533769999999</v>
      </c>
      <c r="Q36" s="206">
        <v>27.831902452399998</v>
      </c>
      <c r="R36" s="206">
        <v>135.23272540319999</v>
      </c>
      <c r="S36" s="206">
        <v>615.76521520309996</v>
      </c>
      <c r="T36" s="206">
        <v>19.983200253599996</v>
      </c>
      <c r="U36" s="206">
        <v>17.369319684300002</v>
      </c>
      <c r="V36" s="206">
        <v>21.813658993600001</v>
      </c>
      <c r="W36" s="206">
        <v>0</v>
      </c>
      <c r="X36" s="206">
        <v>0.56179135660000001</v>
      </c>
      <c r="Y36" s="206">
        <v>6.4891357760000004</v>
      </c>
      <c r="Z36" s="206">
        <v>33.97379815</v>
      </c>
      <c r="AA36" s="206">
        <v>56.880568847700005</v>
      </c>
      <c r="AB36" s="206">
        <v>4.2368250256</v>
      </c>
      <c r="AC36" s="206">
        <v>0</v>
      </c>
      <c r="AD36" s="206">
        <v>50.57159678</v>
      </c>
      <c r="AE36" s="206">
        <v>3.8999999999999998E-8</v>
      </c>
      <c r="AF36" s="206">
        <v>0</v>
      </c>
      <c r="AG36" s="206">
        <v>0</v>
      </c>
      <c r="AH36" s="206">
        <v>8.3948298699999988</v>
      </c>
      <c r="AI36" s="206">
        <v>0.10710204</v>
      </c>
      <c r="AJ36" s="207">
        <v>0</v>
      </c>
    </row>
    <row r="37" spans="1:36" ht="12.75" customHeight="1" x14ac:dyDescent="0.25">
      <c r="A37" s="409" t="s">
        <v>301</v>
      </c>
      <c r="B37" s="206">
        <v>346.44832306759992</v>
      </c>
      <c r="C37" s="206">
        <v>5.9361571609999997</v>
      </c>
      <c r="D37" s="206">
        <v>57.6243705973</v>
      </c>
      <c r="E37" s="206">
        <v>112.874447178</v>
      </c>
      <c r="F37" s="206">
        <v>555.26672353390006</v>
      </c>
      <c r="G37" s="206">
        <v>6.5338473065999993</v>
      </c>
      <c r="H37" s="206">
        <v>338.48207008899999</v>
      </c>
      <c r="I37" s="206">
        <v>3.8789685882999998</v>
      </c>
      <c r="J37" s="206">
        <v>21.071312460999998</v>
      </c>
      <c r="K37" s="206">
        <v>12.345445379999999</v>
      </c>
      <c r="L37" s="206">
        <v>112.4629457337</v>
      </c>
      <c r="M37" s="206">
        <v>7.7690920584999974</v>
      </c>
      <c r="N37" s="206">
        <v>3.2907711999999999E-2</v>
      </c>
      <c r="O37" s="206">
        <v>0</v>
      </c>
      <c r="P37" s="206">
        <v>34.011131217100001</v>
      </c>
      <c r="Q37" s="206">
        <v>0</v>
      </c>
      <c r="R37" s="206">
        <v>15.639489542799998</v>
      </c>
      <c r="S37" s="206">
        <v>30.124980189999999</v>
      </c>
      <c r="T37" s="206">
        <v>42.732252115100003</v>
      </c>
      <c r="U37" s="206">
        <v>0</v>
      </c>
      <c r="V37" s="206">
        <v>0</v>
      </c>
      <c r="W37" s="206">
        <v>1.79940855E-2</v>
      </c>
      <c r="X37" s="206">
        <v>0</v>
      </c>
      <c r="Y37" s="206">
        <v>21.194323935599996</v>
      </c>
      <c r="Z37" s="206">
        <v>28.883481837999998</v>
      </c>
      <c r="AA37" s="206">
        <v>0</v>
      </c>
      <c r="AB37" s="206">
        <v>8.2212521600000006</v>
      </c>
      <c r="AC37" s="206">
        <v>0</v>
      </c>
      <c r="AD37" s="206">
        <v>0</v>
      </c>
      <c r="AE37" s="206">
        <v>6.5E-8</v>
      </c>
      <c r="AF37" s="206">
        <v>0</v>
      </c>
      <c r="AG37" s="206">
        <v>0</v>
      </c>
      <c r="AH37" s="206">
        <v>150.49543052999999</v>
      </c>
      <c r="AI37" s="206">
        <v>0</v>
      </c>
      <c r="AJ37" s="207">
        <v>3.0948482819999996</v>
      </c>
    </row>
    <row r="38" spans="1:36" ht="12.75" customHeight="1" x14ac:dyDescent="0.25">
      <c r="A38" s="409" t="s">
        <v>302</v>
      </c>
      <c r="B38" s="206">
        <v>2053.5357959539006</v>
      </c>
      <c r="C38" s="206">
        <v>6.8476873760999997</v>
      </c>
      <c r="D38" s="206">
        <v>9142.5649952665008</v>
      </c>
      <c r="E38" s="206">
        <v>462.11010376740001</v>
      </c>
      <c r="F38" s="206">
        <v>74.803161719300007</v>
      </c>
      <c r="G38" s="206">
        <v>57.929744262899995</v>
      </c>
      <c r="H38" s="206">
        <v>243.9506227338</v>
      </c>
      <c r="I38" s="206">
        <v>246.15754786869999</v>
      </c>
      <c r="J38" s="206">
        <v>451.65326468540013</v>
      </c>
      <c r="K38" s="206">
        <v>89.39933147859999</v>
      </c>
      <c r="L38" s="206">
        <v>36.723475379999996</v>
      </c>
      <c r="M38" s="206">
        <v>3028.7921858802993</v>
      </c>
      <c r="N38" s="206">
        <v>192.30616606140001</v>
      </c>
      <c r="O38" s="206">
        <v>69.862949702500003</v>
      </c>
      <c r="P38" s="206">
        <v>4248.8742105626006</v>
      </c>
      <c r="Q38" s="206">
        <v>254.94666628019999</v>
      </c>
      <c r="R38" s="206">
        <v>37.849852900199998</v>
      </c>
      <c r="S38" s="206">
        <v>2.0934779519999998</v>
      </c>
      <c r="T38" s="206">
        <v>113.78768699180002</v>
      </c>
      <c r="U38" s="206">
        <v>8.5726075116999993</v>
      </c>
      <c r="V38" s="206">
        <v>1.4395890966000002</v>
      </c>
      <c r="W38" s="206">
        <v>60.617207332100001</v>
      </c>
      <c r="X38" s="206">
        <v>63.312218169000005</v>
      </c>
      <c r="Y38" s="206">
        <v>8.3536470479999991</v>
      </c>
      <c r="Z38" s="206">
        <v>57.450047684599994</v>
      </c>
      <c r="AA38" s="206">
        <v>71.476763524100008</v>
      </c>
      <c r="AB38" s="206">
        <v>12.606811266800001</v>
      </c>
      <c r="AC38" s="206">
        <v>88.897924140699999</v>
      </c>
      <c r="AD38" s="206">
        <v>24.049072010000003</v>
      </c>
      <c r="AE38" s="206">
        <v>231.64709226000002</v>
      </c>
      <c r="AF38" s="206">
        <v>3.1298519700000003</v>
      </c>
      <c r="AG38" s="206">
        <v>20.674012277999996</v>
      </c>
      <c r="AH38" s="206">
        <v>7.6264962644000001</v>
      </c>
      <c r="AI38" s="206">
        <v>21.602664464899998</v>
      </c>
      <c r="AJ38" s="207">
        <v>1.3667061506999998</v>
      </c>
    </row>
    <row r="39" spans="1:36" ht="12.75" customHeight="1" x14ac:dyDescent="0.25">
      <c r="A39" s="409" t="s">
        <v>303</v>
      </c>
      <c r="B39" s="206">
        <v>27115.048158330585</v>
      </c>
      <c r="C39" s="206">
        <v>102.601000028</v>
      </c>
      <c r="D39" s="206">
        <v>15309.9174275397</v>
      </c>
      <c r="E39" s="206">
        <v>5716.079637440198</v>
      </c>
      <c r="F39" s="206">
        <v>3514.5251914860005</v>
      </c>
      <c r="G39" s="206">
        <v>3600.0925925342003</v>
      </c>
      <c r="H39" s="206">
        <v>5331.6288086880995</v>
      </c>
      <c r="I39" s="206">
        <v>8455.5046139527985</v>
      </c>
      <c r="J39" s="206">
        <v>1297.2205377239998</v>
      </c>
      <c r="K39" s="206">
        <v>1507.8596564099</v>
      </c>
      <c r="L39" s="206">
        <v>1863.7559285684001</v>
      </c>
      <c r="M39" s="206">
        <v>993.83063314220021</v>
      </c>
      <c r="N39" s="206">
        <v>1736.3887867874002</v>
      </c>
      <c r="O39" s="206">
        <v>564.6559279766999</v>
      </c>
      <c r="P39" s="206">
        <v>53.263810360000001</v>
      </c>
      <c r="Q39" s="206">
        <v>4.1532756101999997</v>
      </c>
      <c r="R39" s="206">
        <v>40.494801516600006</v>
      </c>
      <c r="S39" s="206">
        <v>17.369024211100001</v>
      </c>
      <c r="T39" s="206">
        <v>1397.9294376749003</v>
      </c>
      <c r="U39" s="206">
        <v>180.87928573999997</v>
      </c>
      <c r="V39" s="206">
        <v>119.77876054959999</v>
      </c>
      <c r="W39" s="206">
        <v>246.8062955275</v>
      </c>
      <c r="X39" s="206">
        <v>176.97104946979999</v>
      </c>
      <c r="Y39" s="206">
        <v>186.66202696620005</v>
      </c>
      <c r="Z39" s="206">
        <v>150.7554531326</v>
      </c>
      <c r="AA39" s="206">
        <v>42.281746323800014</v>
      </c>
      <c r="AB39" s="206">
        <v>236.5894684562</v>
      </c>
      <c r="AC39" s="206">
        <v>2.0276574762999999</v>
      </c>
      <c r="AD39" s="206">
        <v>44.224271349999995</v>
      </c>
      <c r="AE39" s="206">
        <v>31.581257255100002</v>
      </c>
      <c r="AF39" s="206">
        <v>1.5774164095999998</v>
      </c>
      <c r="AG39" s="206">
        <v>2.0991700574000003</v>
      </c>
      <c r="AH39" s="206">
        <v>98.925769710900013</v>
      </c>
      <c r="AI39" s="206">
        <v>377.30982181899998</v>
      </c>
      <c r="AJ39" s="207">
        <v>7.8403502899999991</v>
      </c>
    </row>
    <row r="40" spans="1:36" ht="12.75" customHeight="1" x14ac:dyDescent="0.25">
      <c r="A40" s="409" t="s">
        <v>304</v>
      </c>
      <c r="B40" s="206">
        <v>2958.739857906301</v>
      </c>
      <c r="C40" s="206">
        <v>23.050078748499999</v>
      </c>
      <c r="D40" s="206">
        <v>127.22017607250002</v>
      </c>
      <c r="E40" s="206">
        <v>523.78955049149988</v>
      </c>
      <c r="F40" s="206">
        <v>54.88071853749998</v>
      </c>
      <c r="G40" s="206">
        <v>16.067082475699998</v>
      </c>
      <c r="H40" s="206">
        <v>766.29187409179963</v>
      </c>
      <c r="I40" s="206">
        <v>268.28896772719997</v>
      </c>
      <c r="J40" s="206">
        <v>415.43097786459981</v>
      </c>
      <c r="K40" s="206">
        <v>32.210396992300005</v>
      </c>
      <c r="L40" s="206">
        <v>124.75213772839996</v>
      </c>
      <c r="M40" s="206">
        <v>95.901846723600002</v>
      </c>
      <c r="N40" s="206">
        <v>2153.6614920267007</v>
      </c>
      <c r="O40" s="206">
        <v>104.2115162013</v>
      </c>
      <c r="P40" s="206">
        <v>21.408076069200003</v>
      </c>
      <c r="Q40" s="206">
        <v>18.763175050999997</v>
      </c>
      <c r="R40" s="206">
        <v>6.4636069451000013</v>
      </c>
      <c r="S40" s="206">
        <v>167.84168663999998</v>
      </c>
      <c r="T40" s="206">
        <v>311.27744850849979</v>
      </c>
      <c r="U40" s="206">
        <v>30.982640989999997</v>
      </c>
      <c r="V40" s="206">
        <v>2.3844225902999998</v>
      </c>
      <c r="W40" s="206">
        <v>23.706618635000002</v>
      </c>
      <c r="X40" s="206">
        <v>7.2812595179999988</v>
      </c>
      <c r="Y40" s="206">
        <v>211.05504331420005</v>
      </c>
      <c r="Z40" s="206">
        <v>136.28368605750001</v>
      </c>
      <c r="AA40" s="206">
        <v>702.45197881909985</v>
      </c>
      <c r="AB40" s="206">
        <v>188.08073677160004</v>
      </c>
      <c r="AC40" s="206">
        <v>0.55124190999999989</v>
      </c>
      <c r="AD40" s="206">
        <v>2.5678227339999995</v>
      </c>
      <c r="AE40" s="206">
        <v>7.4793599999999988E-2</v>
      </c>
      <c r="AF40" s="206">
        <v>0.1690227396</v>
      </c>
      <c r="AG40" s="206">
        <v>0.70608506999999998</v>
      </c>
      <c r="AH40" s="206">
        <v>38.715807668800011</v>
      </c>
      <c r="AI40" s="206">
        <v>5.4084480623999989</v>
      </c>
      <c r="AJ40" s="207">
        <v>0.25785767000000004</v>
      </c>
    </row>
    <row r="41" spans="1:36" ht="15" customHeight="1" x14ac:dyDescent="0.25">
      <c r="A41" s="410" t="s">
        <v>434</v>
      </c>
      <c r="B41" s="206">
        <v>8856.4799720935007</v>
      </c>
      <c r="C41" s="206">
        <v>110.31835785209998</v>
      </c>
      <c r="D41" s="206">
        <v>865.99941577589993</v>
      </c>
      <c r="E41" s="206">
        <v>922.39879335970022</v>
      </c>
      <c r="F41" s="206">
        <v>3433.3571265051996</v>
      </c>
      <c r="G41" s="206">
        <v>923.713034634</v>
      </c>
      <c r="H41" s="206">
        <v>1085.9028838447</v>
      </c>
      <c r="I41" s="206">
        <v>722.23752123389988</v>
      </c>
      <c r="J41" s="206">
        <v>3098.1369725009004</v>
      </c>
      <c r="K41" s="206">
        <v>184.14386086050001</v>
      </c>
      <c r="L41" s="206">
        <v>642.13275149470007</v>
      </c>
      <c r="M41" s="206">
        <v>360.84512536630001</v>
      </c>
      <c r="N41" s="206">
        <v>216.42774563569998</v>
      </c>
      <c r="O41" s="206">
        <v>11.770449318900001</v>
      </c>
      <c r="P41" s="206">
        <v>303.1656177822</v>
      </c>
      <c r="Q41" s="206">
        <v>681.95749791470018</v>
      </c>
      <c r="R41" s="206">
        <v>56.716751002399988</v>
      </c>
      <c r="S41" s="206">
        <v>55.055486723100003</v>
      </c>
      <c r="T41" s="206">
        <v>208.4045159195</v>
      </c>
      <c r="U41" s="206">
        <v>59.10806073700001</v>
      </c>
      <c r="V41" s="206">
        <v>203.98790969549995</v>
      </c>
      <c r="W41" s="206">
        <v>66.821347705400001</v>
      </c>
      <c r="X41" s="206">
        <v>61.043082714599997</v>
      </c>
      <c r="Y41" s="206">
        <v>299.85968684500006</v>
      </c>
      <c r="Z41" s="206">
        <v>158.36897097919999</v>
      </c>
      <c r="AA41" s="206">
        <v>265.22704673740003</v>
      </c>
      <c r="AB41" s="206">
        <v>124.46672892400001</v>
      </c>
      <c r="AC41" s="206">
        <v>124.71832755039999</v>
      </c>
      <c r="AD41" s="206">
        <v>5.6386605518999993</v>
      </c>
      <c r="AE41" s="206">
        <v>35.539120119999993</v>
      </c>
      <c r="AF41" s="206">
        <v>48.067041193399994</v>
      </c>
      <c r="AG41" s="206">
        <v>0.5788804620000001</v>
      </c>
      <c r="AH41" s="206">
        <v>34.686198314200006</v>
      </c>
      <c r="AI41" s="206">
        <v>7.8961109332000001</v>
      </c>
      <c r="AJ41" s="207">
        <v>13.305368753900002</v>
      </c>
    </row>
    <row r="42" spans="1:36" ht="12.75" customHeight="1" x14ac:dyDescent="0.25">
      <c r="A42" s="144"/>
      <c r="B42" s="145"/>
      <c r="C42" s="145"/>
      <c r="D42" s="145"/>
      <c r="E42" s="145"/>
      <c r="F42" s="145"/>
      <c r="G42" s="145"/>
      <c r="H42" s="145"/>
      <c r="I42" s="145"/>
      <c r="J42" s="145"/>
      <c r="K42" s="145"/>
      <c r="L42" s="145"/>
      <c r="M42" s="145"/>
      <c r="N42" s="145"/>
      <c r="O42" s="145"/>
      <c r="P42" s="145"/>
      <c r="Q42" s="145"/>
      <c r="R42" s="145"/>
      <c r="S42" s="145"/>
      <c r="T42" s="145"/>
      <c r="U42" s="145"/>
      <c r="V42" s="145"/>
      <c r="W42" s="145"/>
      <c r="X42" s="145"/>
      <c r="Y42" s="145"/>
      <c r="Z42" s="145"/>
      <c r="AA42" s="145"/>
      <c r="AB42" s="145"/>
      <c r="AC42" s="145"/>
      <c r="AD42" s="145"/>
      <c r="AE42" s="145"/>
      <c r="AF42" s="145"/>
      <c r="AG42" s="145"/>
      <c r="AH42" s="145"/>
      <c r="AI42" s="145"/>
      <c r="AJ42" s="146"/>
    </row>
    <row r="43" spans="1:36" ht="9.75" customHeight="1" x14ac:dyDescent="0.25">
      <c r="A43" s="306"/>
      <c r="B43" s="139"/>
      <c r="C43" s="139"/>
      <c r="D43" s="139"/>
      <c r="E43" s="139"/>
      <c r="F43" s="139"/>
      <c r="G43" s="139"/>
      <c r="H43" s="139"/>
      <c r="I43" s="139"/>
      <c r="J43" s="139"/>
      <c r="K43" s="139"/>
      <c r="L43" s="139"/>
      <c r="M43" s="139"/>
      <c r="N43" s="139"/>
      <c r="O43" s="139"/>
      <c r="P43" s="139"/>
      <c r="Q43" s="139"/>
      <c r="R43" s="139"/>
      <c r="S43" s="139"/>
      <c r="T43" s="139"/>
      <c r="U43" s="139"/>
      <c r="V43" s="139"/>
      <c r="W43" s="139"/>
      <c r="X43" s="139"/>
      <c r="Y43" s="139"/>
      <c r="Z43" s="139"/>
      <c r="AA43" s="139"/>
      <c r="AB43" s="139"/>
      <c r="AC43" s="139"/>
      <c r="AD43" s="139"/>
      <c r="AE43" s="139"/>
      <c r="AF43" s="139"/>
      <c r="AG43" s="139"/>
      <c r="AH43" s="139"/>
      <c r="AI43" s="139"/>
      <c r="AJ43" s="27"/>
    </row>
    <row r="44" spans="1:36" ht="9.75" customHeight="1" x14ac:dyDescent="0.25">
      <c r="A44" s="411" t="s">
        <v>305</v>
      </c>
      <c r="B44" s="307"/>
      <c r="C44" s="307"/>
      <c r="D44" s="307"/>
      <c r="E44" s="307"/>
      <c r="F44" s="307"/>
      <c r="G44" s="307"/>
      <c r="H44" s="307"/>
      <c r="J44" s="307"/>
      <c r="K44" s="307"/>
      <c r="L44" s="307"/>
      <c r="M44" s="307"/>
      <c r="N44" s="307"/>
      <c r="O44" s="307"/>
      <c r="P44" s="307"/>
      <c r="Q44" s="307"/>
      <c r="R44" s="307"/>
      <c r="S44" s="307"/>
      <c r="T44" s="307"/>
      <c r="U44" s="307"/>
      <c r="V44" s="307"/>
      <c r="W44" s="307"/>
      <c r="X44" s="307"/>
      <c r="Y44" s="307"/>
      <c r="Z44" s="307"/>
      <c r="AA44" s="307"/>
      <c r="AB44" s="307"/>
      <c r="AC44" s="307"/>
      <c r="AD44" s="307"/>
      <c r="AE44" s="307"/>
      <c r="AF44" s="307"/>
      <c r="AG44" s="307"/>
      <c r="AH44" s="307"/>
      <c r="AI44" s="307"/>
      <c r="AJ44" s="301"/>
    </row>
    <row r="45" spans="1:36" ht="15" customHeight="1" x14ac:dyDescent="0.25">
      <c r="A45" s="304"/>
      <c r="B45" s="139"/>
      <c r="C45" s="336"/>
      <c r="D45" s="139"/>
      <c r="E45" s="139"/>
      <c r="F45" s="139"/>
      <c r="G45" s="139"/>
      <c r="H45" s="139"/>
      <c r="I45" s="395"/>
      <c r="J45" s="139"/>
      <c r="K45" s="139"/>
      <c r="L45" s="139"/>
      <c r="M45" s="139"/>
      <c r="N45" s="139"/>
      <c r="O45" s="139"/>
      <c r="P45" s="139"/>
      <c r="Q45" s="139"/>
      <c r="R45" s="139"/>
      <c r="S45" s="139"/>
      <c r="T45" s="139"/>
      <c r="U45" s="139"/>
      <c r="V45" s="139"/>
      <c r="W45" s="139"/>
      <c r="X45" s="139"/>
      <c r="Y45" s="139"/>
      <c r="Z45" s="139"/>
      <c r="AA45" s="139"/>
      <c r="AB45" s="139"/>
      <c r="AC45" s="139"/>
      <c r="AD45" s="139"/>
      <c r="AE45" s="336"/>
      <c r="AF45" s="139"/>
      <c r="AG45" s="139"/>
      <c r="AH45" s="139"/>
      <c r="AI45" s="139"/>
      <c r="AJ45" s="301"/>
    </row>
    <row r="46" spans="1:36" ht="15" customHeight="1" x14ac:dyDescent="0.25">
      <c r="A46" s="196"/>
      <c r="AJ46" s="331"/>
    </row>
    <row r="47" spans="1:36" ht="38.25" customHeight="1" x14ac:dyDescent="0.25">
      <c r="A47" s="305" t="s">
        <v>289</v>
      </c>
      <c r="B47" s="229" t="s">
        <v>92</v>
      </c>
      <c r="C47" s="229" t="s">
        <v>93</v>
      </c>
      <c r="D47" s="229" t="s">
        <v>104</v>
      </c>
      <c r="E47" s="229" t="s">
        <v>97</v>
      </c>
      <c r="F47" s="229" t="s">
        <v>95</v>
      </c>
      <c r="G47" s="229" t="s">
        <v>96</v>
      </c>
      <c r="H47" s="229" t="s">
        <v>91</v>
      </c>
      <c r="I47" s="229" t="s">
        <v>164</v>
      </c>
      <c r="J47" s="229" t="s">
        <v>100</v>
      </c>
      <c r="K47" s="229" t="s">
        <v>102</v>
      </c>
      <c r="L47" s="229" t="s">
        <v>98</v>
      </c>
      <c r="M47" s="229" t="s">
        <v>94</v>
      </c>
      <c r="N47" s="229" t="s">
        <v>101</v>
      </c>
      <c r="O47" s="229" t="s">
        <v>5</v>
      </c>
      <c r="P47" s="229" t="s">
        <v>99</v>
      </c>
      <c r="Q47" s="229" t="s">
        <v>2</v>
      </c>
      <c r="R47" s="229" t="s">
        <v>3</v>
      </c>
      <c r="S47" s="229" t="s">
        <v>1</v>
      </c>
      <c r="T47" s="229" t="s">
        <v>109</v>
      </c>
      <c r="U47" s="229" t="s">
        <v>103</v>
      </c>
      <c r="V47" s="229" t="s">
        <v>106</v>
      </c>
      <c r="W47" s="229" t="s">
        <v>108</v>
      </c>
      <c r="X47" s="229" t="s">
        <v>107</v>
      </c>
      <c r="Y47" s="229" t="s">
        <v>105</v>
      </c>
      <c r="Z47" s="229" t="s">
        <v>115</v>
      </c>
      <c r="AA47" s="229" t="s">
        <v>111</v>
      </c>
      <c r="AB47" s="229" t="s">
        <v>4</v>
      </c>
      <c r="AC47" s="229" t="s">
        <v>126</v>
      </c>
      <c r="AD47" s="229" t="s">
        <v>117</v>
      </c>
      <c r="AE47" s="229" t="s">
        <v>119</v>
      </c>
      <c r="AF47" s="229" t="s">
        <v>113</v>
      </c>
      <c r="AG47" s="229" t="s">
        <v>110</v>
      </c>
      <c r="AH47" s="229" t="s">
        <v>120</v>
      </c>
      <c r="AI47" s="229" t="s">
        <v>7</v>
      </c>
      <c r="AJ47" s="230" t="s">
        <v>116</v>
      </c>
    </row>
    <row r="48" spans="1:36" ht="12.75" customHeight="1" x14ac:dyDescent="0.25">
      <c r="A48" s="143" t="s">
        <v>436</v>
      </c>
      <c r="B48" s="177">
        <v>108847.13844401424</v>
      </c>
      <c r="C48" s="177">
        <v>57523.517422883495</v>
      </c>
      <c r="D48" s="399">
        <v>53014.674310969262</v>
      </c>
      <c r="E48" s="177">
        <v>36674.693540816173</v>
      </c>
      <c r="F48" s="177">
        <v>30674.086647254691</v>
      </c>
      <c r="G48" s="177">
        <v>26792.855357918939</v>
      </c>
      <c r="H48" s="399">
        <v>19334.486290350171</v>
      </c>
      <c r="I48" s="177">
        <v>17776.943857848561</v>
      </c>
      <c r="J48" s="177">
        <v>17695.401320047149</v>
      </c>
      <c r="K48" s="177">
        <v>14437.489265122163</v>
      </c>
      <c r="L48" s="177">
        <v>14405.107935401948</v>
      </c>
      <c r="M48" s="177">
        <v>14022.901084714884</v>
      </c>
      <c r="N48" s="177">
        <v>14021.664321739852</v>
      </c>
      <c r="O48" s="177">
        <v>12218.734028596107</v>
      </c>
      <c r="P48" s="177">
        <v>10457.178199904916</v>
      </c>
      <c r="Q48" s="177">
        <v>8406.8774015607032</v>
      </c>
      <c r="R48" s="177">
        <v>5881.2782370941341</v>
      </c>
      <c r="S48" s="177">
        <v>5653.4729109085902</v>
      </c>
      <c r="T48" s="177">
        <v>5644.4428664707475</v>
      </c>
      <c r="U48" s="177">
        <v>5230.7346287033279</v>
      </c>
      <c r="V48" s="177">
        <v>4467.86614972187</v>
      </c>
      <c r="W48" s="177">
        <v>4465.0059582284603</v>
      </c>
      <c r="X48" s="177">
        <v>4218.5540609187829</v>
      </c>
      <c r="Y48" s="177">
        <v>3466.3934612191592</v>
      </c>
      <c r="Z48" s="177">
        <v>2214.9668148949954</v>
      </c>
      <c r="AA48" s="177">
        <v>2003.3669288663043</v>
      </c>
      <c r="AB48" s="177">
        <v>1595.5799914062052</v>
      </c>
      <c r="AC48" s="177">
        <v>1497.5106746388601</v>
      </c>
      <c r="AD48" s="177">
        <v>1466.560767637</v>
      </c>
      <c r="AE48" s="177">
        <v>1421.6127289235321</v>
      </c>
      <c r="AF48" s="177">
        <v>1030.0309482319601</v>
      </c>
      <c r="AG48" s="177">
        <v>1015.8612333706716</v>
      </c>
      <c r="AH48" s="177">
        <v>995.26785057829159</v>
      </c>
      <c r="AI48" s="177">
        <v>939.28599301439999</v>
      </c>
      <c r="AJ48" s="178">
        <v>845.85303559848296</v>
      </c>
    </row>
    <row r="49" spans="1:36" ht="12.75" customHeight="1" x14ac:dyDescent="0.25">
      <c r="A49" s="142" t="s">
        <v>435</v>
      </c>
      <c r="B49" s="353"/>
      <c r="C49" s="327"/>
      <c r="D49" s="327"/>
      <c r="E49" s="327"/>
      <c r="F49" s="327"/>
      <c r="G49" s="327"/>
      <c r="H49" s="327"/>
      <c r="I49" s="327"/>
      <c r="J49" s="327"/>
      <c r="K49" s="327"/>
      <c r="L49" s="327"/>
      <c r="M49" s="327"/>
      <c r="N49" s="327"/>
      <c r="O49" s="327"/>
      <c r="P49" s="327"/>
      <c r="Q49" s="327"/>
      <c r="R49" s="327"/>
      <c r="S49" s="327"/>
      <c r="T49" s="327"/>
      <c r="U49" s="327"/>
      <c r="V49" s="327"/>
      <c r="W49" s="327"/>
      <c r="X49" s="327"/>
      <c r="Y49" s="327"/>
      <c r="Z49" s="327"/>
      <c r="AA49" s="327"/>
      <c r="AB49" s="327"/>
      <c r="AC49" s="327"/>
      <c r="AD49" s="327"/>
      <c r="AE49" s="327"/>
      <c r="AF49" s="327"/>
      <c r="AG49" s="327"/>
      <c r="AH49" s="327"/>
      <c r="AI49" s="327"/>
      <c r="AJ49" s="328"/>
    </row>
    <row r="50" spans="1:36" ht="12.75" customHeight="1" x14ac:dyDescent="0.25">
      <c r="A50" s="409" t="s">
        <v>294</v>
      </c>
      <c r="B50" s="206">
        <v>1854.4444786718439</v>
      </c>
      <c r="C50" s="206">
        <v>3.3968687488460998</v>
      </c>
      <c r="D50" s="400">
        <v>0</v>
      </c>
      <c r="E50" s="206">
        <v>199.02619541962301</v>
      </c>
      <c r="F50" s="206">
        <v>755.9895638042467</v>
      </c>
      <c r="G50" s="206">
        <v>158.101746457769</v>
      </c>
      <c r="H50" s="400">
        <v>464.59225971641098</v>
      </c>
      <c r="I50" s="206">
        <v>159.8803725906383</v>
      </c>
      <c r="J50" s="206">
        <v>90.731590350903303</v>
      </c>
      <c r="K50" s="206">
        <v>0.77564550868411297</v>
      </c>
      <c r="L50" s="206">
        <v>537.01402360384304</v>
      </c>
      <c r="M50" s="206">
        <v>538.96225374851474</v>
      </c>
      <c r="N50" s="206">
        <v>124.534848138444</v>
      </c>
      <c r="O50" s="206">
        <v>5.2616515191289004</v>
      </c>
      <c r="P50" s="206">
        <v>12.920142029502168</v>
      </c>
      <c r="Q50" s="206">
        <v>34.032793408084999</v>
      </c>
      <c r="R50" s="206">
        <v>132.47924485467999</v>
      </c>
      <c r="S50" s="206">
        <v>550.30553958173823</v>
      </c>
      <c r="T50" s="206">
        <v>26.3971460774295</v>
      </c>
      <c r="U50" s="206">
        <v>0</v>
      </c>
      <c r="V50" s="206">
        <v>6.3285056359170602</v>
      </c>
      <c r="W50" s="206">
        <v>32.408615827055698</v>
      </c>
      <c r="X50" s="206">
        <v>0.176392072999522</v>
      </c>
      <c r="Y50" s="206">
        <v>168.32656555507884</v>
      </c>
      <c r="Z50" s="206">
        <v>152.559735289982</v>
      </c>
      <c r="AA50" s="206">
        <v>0</v>
      </c>
      <c r="AB50" s="206">
        <v>103.644638604311</v>
      </c>
      <c r="AC50" s="206">
        <v>18.6403382269365</v>
      </c>
      <c r="AD50" s="206">
        <v>118.481087390977</v>
      </c>
      <c r="AE50" s="206">
        <v>0</v>
      </c>
      <c r="AF50" s="206">
        <v>174.04837846464301</v>
      </c>
      <c r="AG50" s="206">
        <v>0</v>
      </c>
      <c r="AH50" s="206">
        <v>0</v>
      </c>
      <c r="AI50" s="206">
        <v>0</v>
      </c>
      <c r="AJ50" s="207">
        <v>2.67425382421915</v>
      </c>
    </row>
    <row r="51" spans="1:36" ht="12.75" customHeight="1" x14ac:dyDescent="0.25">
      <c r="A51" s="409" t="s">
        <v>295</v>
      </c>
      <c r="B51" s="206">
        <v>1994.997579075932</v>
      </c>
      <c r="C51" s="206">
        <v>10535.554354712</v>
      </c>
      <c r="D51" s="400">
        <v>24.971145560518099</v>
      </c>
      <c r="E51" s="206">
        <v>7798.4992694979146</v>
      </c>
      <c r="F51" s="206">
        <v>1340.9705752425111</v>
      </c>
      <c r="G51" s="206">
        <v>5527.6670405596396</v>
      </c>
      <c r="H51" s="400">
        <v>2673.6270443736998</v>
      </c>
      <c r="I51" s="206">
        <v>3111.7551765813</v>
      </c>
      <c r="J51" s="206">
        <v>140.673175589219</v>
      </c>
      <c r="K51" s="206">
        <v>0</v>
      </c>
      <c r="L51" s="206">
        <v>380.82541743340198</v>
      </c>
      <c r="M51" s="206">
        <v>1034.42841390123</v>
      </c>
      <c r="N51" s="206">
        <v>175.38664804174201</v>
      </c>
      <c r="O51" s="206">
        <v>9236.9041439017274</v>
      </c>
      <c r="P51" s="206">
        <v>2363.5159868904057</v>
      </c>
      <c r="Q51" s="206">
        <v>30.157720938496801</v>
      </c>
      <c r="R51" s="206">
        <v>533.11780286382009</v>
      </c>
      <c r="S51" s="206">
        <v>6.1220603539686396</v>
      </c>
      <c r="T51" s="206">
        <v>4199.1646578444697</v>
      </c>
      <c r="U51" s="206">
        <v>1326.5895368026399</v>
      </c>
      <c r="V51" s="206">
        <v>124.174326790306</v>
      </c>
      <c r="W51" s="206">
        <v>2.3197242792330401</v>
      </c>
      <c r="X51" s="206">
        <v>532.95869650346697</v>
      </c>
      <c r="Y51" s="206">
        <v>74.144089380031104</v>
      </c>
      <c r="Z51" s="206">
        <v>159.44567123455101</v>
      </c>
      <c r="AA51" s="206">
        <v>25.264695108110701</v>
      </c>
      <c r="AB51" s="206">
        <v>1.73884525832808</v>
      </c>
      <c r="AC51" s="206">
        <v>663.367862579237</v>
      </c>
      <c r="AD51" s="206">
        <v>23.374386912744502</v>
      </c>
      <c r="AE51" s="206">
        <v>0</v>
      </c>
      <c r="AF51" s="206">
        <v>0</v>
      </c>
      <c r="AG51" s="206">
        <v>1.0093768926928599E-2</v>
      </c>
      <c r="AH51" s="206">
        <v>463.44318757600001</v>
      </c>
      <c r="AI51" s="206">
        <v>454.32918400786798</v>
      </c>
      <c r="AJ51" s="207">
        <v>86.850310294359502</v>
      </c>
    </row>
    <row r="52" spans="1:36" ht="12.75" customHeight="1" x14ac:dyDescent="0.25">
      <c r="A52" s="409" t="s">
        <v>296</v>
      </c>
      <c r="B52" s="206">
        <v>36110.142634381635</v>
      </c>
      <c r="C52" s="206">
        <v>2328.9248541132802</v>
      </c>
      <c r="D52" s="400">
        <v>52771.461556142145</v>
      </c>
      <c r="E52" s="206">
        <v>13563.4135124518</v>
      </c>
      <c r="F52" s="206">
        <v>8669.6826837947592</v>
      </c>
      <c r="G52" s="206">
        <v>13074.018721664495</v>
      </c>
      <c r="H52" s="400">
        <v>6748.4773020413195</v>
      </c>
      <c r="I52" s="206">
        <v>6513.5883622101073</v>
      </c>
      <c r="J52" s="206">
        <v>12389.259618454751</v>
      </c>
      <c r="K52" s="206">
        <v>2062.5186482978002</v>
      </c>
      <c r="L52" s="206">
        <v>5965.71096291494</v>
      </c>
      <c r="M52" s="206">
        <v>9256.4709141841377</v>
      </c>
      <c r="N52" s="206">
        <v>4246.0914526435299</v>
      </c>
      <c r="O52" s="206">
        <v>607.26401811585606</v>
      </c>
      <c r="P52" s="206">
        <v>1710.3316467075099</v>
      </c>
      <c r="Q52" s="206">
        <v>6669.0841843488979</v>
      </c>
      <c r="R52" s="206">
        <v>564.11268825770219</v>
      </c>
      <c r="S52" s="206">
        <v>2925.0601347336742</v>
      </c>
      <c r="T52" s="206">
        <v>611.9519389831205</v>
      </c>
      <c r="U52" s="206">
        <v>2495.981545374158</v>
      </c>
      <c r="V52" s="206">
        <v>4099.2211323936099</v>
      </c>
      <c r="W52" s="206">
        <v>1102.64984533802</v>
      </c>
      <c r="X52" s="206">
        <v>287.66671072901102</v>
      </c>
      <c r="Y52" s="206">
        <v>1296.8972943752219</v>
      </c>
      <c r="Z52" s="206">
        <v>468.71846727979153</v>
      </c>
      <c r="AA52" s="206">
        <v>1192.7345626272142</v>
      </c>
      <c r="AB52" s="206">
        <v>510.68662489572739</v>
      </c>
      <c r="AC52" s="206">
        <v>693.72121103788095</v>
      </c>
      <c r="AD52" s="206">
        <v>937.57212940502404</v>
      </c>
      <c r="AE52" s="206">
        <v>1166.7174203537722</v>
      </c>
      <c r="AF52" s="206">
        <v>0</v>
      </c>
      <c r="AG52" s="206">
        <v>826.107418710959</v>
      </c>
      <c r="AH52" s="206">
        <v>300.416673867415</v>
      </c>
      <c r="AI52" s="206">
        <v>0</v>
      </c>
      <c r="AJ52" s="207">
        <v>29.398743650072301</v>
      </c>
    </row>
    <row r="53" spans="1:36" ht="12.75" customHeight="1" x14ac:dyDescent="0.25">
      <c r="A53" s="409" t="s">
        <v>297</v>
      </c>
      <c r="B53" s="206">
        <v>2517.7430561451183</v>
      </c>
      <c r="C53" s="206">
        <v>5541.4365609875276</v>
      </c>
      <c r="D53" s="206">
        <v>0</v>
      </c>
      <c r="E53" s="206">
        <v>343.86817197047498</v>
      </c>
      <c r="F53" s="206">
        <v>3300.4175901695376</v>
      </c>
      <c r="G53" s="206">
        <v>570.10363091728198</v>
      </c>
      <c r="H53" s="206">
        <v>12.773733049344999</v>
      </c>
      <c r="I53" s="206">
        <v>105.80531315545301</v>
      </c>
      <c r="J53" s="206">
        <v>438.845611136912</v>
      </c>
      <c r="K53" s="206">
        <v>0</v>
      </c>
      <c r="L53" s="206">
        <v>0</v>
      </c>
      <c r="M53" s="206">
        <v>74.165993258217199</v>
      </c>
      <c r="N53" s="206">
        <v>3063.1506738234148</v>
      </c>
      <c r="O53" s="206">
        <v>485.34220898460001</v>
      </c>
      <c r="P53" s="206">
        <v>914.81530005437219</v>
      </c>
      <c r="Q53" s="206">
        <v>602.52331532924575</v>
      </c>
      <c r="R53" s="206">
        <v>921.27495357496105</v>
      </c>
      <c r="S53" s="206">
        <v>0</v>
      </c>
      <c r="T53" s="206">
        <v>418.56911613850502</v>
      </c>
      <c r="U53" s="206">
        <v>383.70866121640802</v>
      </c>
      <c r="V53" s="206">
        <v>0.12230768533699</v>
      </c>
      <c r="W53" s="206">
        <v>5.1778881533558403</v>
      </c>
      <c r="X53" s="206">
        <v>0</v>
      </c>
      <c r="Y53" s="206">
        <v>14.671575901876199</v>
      </c>
      <c r="Z53" s="206">
        <v>0.62665158137176202</v>
      </c>
      <c r="AA53" s="206">
        <v>0</v>
      </c>
      <c r="AB53" s="206">
        <v>22.52565208596096</v>
      </c>
      <c r="AC53" s="206">
        <v>0</v>
      </c>
      <c r="AD53" s="206">
        <v>1.5789406983523002E-2</v>
      </c>
      <c r="AE53" s="206">
        <v>0</v>
      </c>
      <c r="AF53" s="206">
        <v>0</v>
      </c>
      <c r="AG53" s="206">
        <v>0</v>
      </c>
      <c r="AH53" s="206">
        <v>0</v>
      </c>
      <c r="AI53" s="206">
        <v>0</v>
      </c>
      <c r="AJ53" s="207">
        <v>639.41200698145997</v>
      </c>
    </row>
    <row r="54" spans="1:36" ht="12.75" customHeight="1" x14ac:dyDescent="0.25">
      <c r="A54" s="409" t="s">
        <v>298</v>
      </c>
      <c r="B54" s="206">
        <v>653.35939112481196</v>
      </c>
      <c r="C54" s="206">
        <v>2099.2260917580502</v>
      </c>
      <c r="D54" s="206">
        <v>22.336751885261201</v>
      </c>
      <c r="E54" s="206">
        <v>6.2074782296900519</v>
      </c>
      <c r="F54" s="206">
        <v>230.62230727544599</v>
      </c>
      <c r="G54" s="206">
        <v>244.87136517757335</v>
      </c>
      <c r="H54" s="206">
        <v>42.2089544623026</v>
      </c>
      <c r="I54" s="206">
        <v>398.58726239585917</v>
      </c>
      <c r="J54" s="206">
        <v>2.0794242545684498</v>
      </c>
      <c r="K54" s="206">
        <v>0</v>
      </c>
      <c r="L54" s="206">
        <v>1284.3051147145</v>
      </c>
      <c r="M54" s="206">
        <v>218.69700147164076</v>
      </c>
      <c r="N54" s="206">
        <v>74.952794957238694</v>
      </c>
      <c r="O54" s="206">
        <v>2.0124929103231901</v>
      </c>
      <c r="P54" s="206">
        <v>273.92746119715883</v>
      </c>
      <c r="Q54" s="206">
        <v>127.83284432856</v>
      </c>
      <c r="R54" s="206">
        <v>399.45380419402659</v>
      </c>
      <c r="S54" s="206">
        <v>0</v>
      </c>
      <c r="T54" s="206">
        <v>0</v>
      </c>
      <c r="U54" s="206">
        <v>32.793476774127903</v>
      </c>
      <c r="V54" s="206">
        <v>19.671598814293699</v>
      </c>
      <c r="W54" s="206">
        <v>26.858735240223801</v>
      </c>
      <c r="X54" s="206">
        <v>31.9016747089102</v>
      </c>
      <c r="Y54" s="206">
        <v>38.406458547672997</v>
      </c>
      <c r="Z54" s="206">
        <v>310.06198715116398</v>
      </c>
      <c r="AA54" s="206">
        <v>0.277309874464234</v>
      </c>
      <c r="AB54" s="206">
        <v>31.591212870242401</v>
      </c>
      <c r="AC54" s="206">
        <v>0</v>
      </c>
      <c r="AD54" s="206">
        <v>0</v>
      </c>
      <c r="AE54" s="206">
        <v>0</v>
      </c>
      <c r="AF54" s="206">
        <v>0</v>
      </c>
      <c r="AG54" s="206">
        <v>0</v>
      </c>
      <c r="AH54" s="206">
        <v>0</v>
      </c>
      <c r="AI54" s="206">
        <v>0.22677923548673201</v>
      </c>
      <c r="AJ54" s="207">
        <v>0</v>
      </c>
    </row>
    <row r="55" spans="1:36" ht="12.75" customHeight="1" x14ac:dyDescent="0.25">
      <c r="A55" s="409" t="s">
        <v>299</v>
      </c>
      <c r="B55" s="206">
        <v>12778.369089875487</v>
      </c>
      <c r="C55" s="206">
        <v>505.686397749371</v>
      </c>
      <c r="D55" s="206">
        <v>140.0326679404501</v>
      </c>
      <c r="E55" s="206">
        <v>5127.4377745441625</v>
      </c>
      <c r="F55" s="206">
        <v>3093.6484492977811</v>
      </c>
      <c r="G55" s="206">
        <v>2572.6757508159717</v>
      </c>
      <c r="H55" s="206">
        <v>3108.4956688641109</v>
      </c>
      <c r="I55" s="206">
        <v>308.69176972237847</v>
      </c>
      <c r="J55" s="206">
        <v>1480.6719220169398</v>
      </c>
      <c r="K55" s="206">
        <v>336.38411633233198</v>
      </c>
      <c r="L55" s="206">
        <v>845.98215493381599</v>
      </c>
      <c r="M55" s="206">
        <v>525.18917701299813</v>
      </c>
      <c r="N55" s="206">
        <v>662.885918550415</v>
      </c>
      <c r="O55" s="206">
        <v>469.59979449723301</v>
      </c>
      <c r="P55" s="206">
        <v>1260.9495376679399</v>
      </c>
      <c r="Q55" s="206">
        <v>26.1592984329553</v>
      </c>
      <c r="R55" s="206">
        <v>381.99019824097002</v>
      </c>
      <c r="S55" s="206">
        <v>156.109596610322</v>
      </c>
      <c r="T55" s="206">
        <v>36.368229772567098</v>
      </c>
      <c r="U55" s="206">
        <v>6.3486237532129</v>
      </c>
      <c r="V55" s="206">
        <v>22.5105997353131</v>
      </c>
      <c r="W55" s="206">
        <v>371.32657791688098</v>
      </c>
      <c r="X55" s="206">
        <v>47.101378634323197</v>
      </c>
      <c r="Y55" s="206">
        <v>391.35208626429034</v>
      </c>
      <c r="Z55" s="206">
        <v>169.61745051674001</v>
      </c>
      <c r="AA55" s="206">
        <v>269.236476077845</v>
      </c>
      <c r="AB55" s="206">
        <v>153.104352672244</v>
      </c>
      <c r="AC55" s="206">
        <v>113.29672959550101</v>
      </c>
      <c r="AD55" s="206">
        <v>42.536572099784898</v>
      </c>
      <c r="AE55" s="206">
        <v>192.462156144452</v>
      </c>
      <c r="AF55" s="206">
        <v>0</v>
      </c>
      <c r="AG55" s="206">
        <v>10.184479221162499</v>
      </c>
      <c r="AH55" s="206">
        <v>2.05570556280506</v>
      </c>
      <c r="AI55" s="206">
        <v>1.1287203869745801</v>
      </c>
      <c r="AJ55" s="207">
        <v>4.3579801209336004</v>
      </c>
    </row>
    <row r="56" spans="1:36" ht="12.75" customHeight="1" x14ac:dyDescent="0.25">
      <c r="A56" s="409" t="s">
        <v>300</v>
      </c>
      <c r="B56" s="206">
        <v>573.15005622048943</v>
      </c>
      <c r="C56" s="206">
        <v>219.44350470428199</v>
      </c>
      <c r="D56" s="206">
        <v>1.7603955287499</v>
      </c>
      <c r="E56" s="206">
        <v>102.48899502692132</v>
      </c>
      <c r="F56" s="206">
        <v>27.950451892288299</v>
      </c>
      <c r="G56" s="206">
        <v>165.82841298890028</v>
      </c>
      <c r="H56" s="206">
        <v>1286.6843684247599</v>
      </c>
      <c r="I56" s="206">
        <v>1251.0678768480584</v>
      </c>
      <c r="J56" s="206">
        <v>440.41132032046164</v>
      </c>
      <c r="K56" s="206">
        <v>91.892783842989502</v>
      </c>
      <c r="L56" s="206">
        <v>90.189261502787005</v>
      </c>
      <c r="M56" s="206">
        <v>141.25080553306185</v>
      </c>
      <c r="N56" s="206">
        <v>574.12579260604548</v>
      </c>
      <c r="O56" s="206">
        <v>1.15770984321272</v>
      </c>
      <c r="P56" s="206">
        <v>0</v>
      </c>
      <c r="Q56" s="206">
        <v>461.63177398910602</v>
      </c>
      <c r="R56" s="206">
        <v>92.105827516479096</v>
      </c>
      <c r="S56" s="206">
        <v>562.8790622280618</v>
      </c>
      <c r="T56" s="206">
        <v>0</v>
      </c>
      <c r="U56" s="206">
        <v>564.57226177829</v>
      </c>
      <c r="V56" s="206">
        <v>0</v>
      </c>
      <c r="W56" s="206">
        <v>55.990265071090697</v>
      </c>
      <c r="X56" s="206">
        <v>212.76786378935523</v>
      </c>
      <c r="Y56" s="206">
        <v>7.9128801353374998</v>
      </c>
      <c r="Z56" s="206">
        <v>55.114095112247099</v>
      </c>
      <c r="AA56" s="206">
        <v>0</v>
      </c>
      <c r="AB56" s="206">
        <v>19.374971797756999</v>
      </c>
      <c r="AC56" s="206">
        <v>0</v>
      </c>
      <c r="AD56" s="206">
        <v>75.411914051067498</v>
      </c>
      <c r="AE56" s="206">
        <v>0</v>
      </c>
      <c r="AF56" s="206">
        <v>0</v>
      </c>
      <c r="AG56" s="206">
        <v>0</v>
      </c>
      <c r="AH56" s="206">
        <v>0</v>
      </c>
      <c r="AI56" s="206">
        <v>0</v>
      </c>
      <c r="AJ56" s="207">
        <v>14.752483023642901</v>
      </c>
    </row>
    <row r="57" spans="1:36" ht="12.75" customHeight="1" x14ac:dyDescent="0.25">
      <c r="A57" s="409" t="s">
        <v>301</v>
      </c>
      <c r="B57" s="206">
        <v>207.06356086928901</v>
      </c>
      <c r="C57" s="206">
        <v>43.900109196704001</v>
      </c>
      <c r="D57" s="206">
        <v>0</v>
      </c>
      <c r="E57" s="206">
        <v>244.69897469188294</v>
      </c>
      <c r="F57" s="206">
        <v>834.03617169706797</v>
      </c>
      <c r="G57" s="206">
        <v>39.689459860810103</v>
      </c>
      <c r="H57" s="206">
        <v>559.94461749472873</v>
      </c>
      <c r="I57" s="206">
        <v>196.69630697666003</v>
      </c>
      <c r="J57" s="206">
        <v>117.65329033228301</v>
      </c>
      <c r="K57" s="206">
        <v>204.936127551223</v>
      </c>
      <c r="L57" s="206">
        <v>73.315685011696402</v>
      </c>
      <c r="M57" s="206">
        <v>180.11484577109977</v>
      </c>
      <c r="N57" s="206">
        <v>14.276716606923101</v>
      </c>
      <c r="O57" s="206">
        <v>0</v>
      </c>
      <c r="P57" s="206">
        <v>0.22990924160055401</v>
      </c>
      <c r="Q57" s="206">
        <v>69.523852669445503</v>
      </c>
      <c r="R57" s="206">
        <v>84.398773736849606</v>
      </c>
      <c r="S57" s="206">
        <v>0</v>
      </c>
      <c r="T57" s="206">
        <v>0</v>
      </c>
      <c r="U57" s="206">
        <v>0.51182752443642399</v>
      </c>
      <c r="V57" s="206">
        <v>0</v>
      </c>
      <c r="W57" s="206">
        <v>2.6059741842353401</v>
      </c>
      <c r="X57" s="206">
        <v>0.12590144651933</v>
      </c>
      <c r="Y57" s="206">
        <v>0</v>
      </c>
      <c r="Z57" s="206">
        <v>19.7454407274018</v>
      </c>
      <c r="AA57" s="206">
        <v>0.32317364840276702</v>
      </c>
      <c r="AB57" s="206">
        <v>240.849101259289</v>
      </c>
      <c r="AC57" s="206">
        <v>0</v>
      </c>
      <c r="AD57" s="206">
        <v>0.31161001785311399</v>
      </c>
      <c r="AE57" s="206">
        <v>0</v>
      </c>
      <c r="AF57" s="206">
        <v>0</v>
      </c>
      <c r="AG57" s="206">
        <v>0</v>
      </c>
      <c r="AH57" s="206">
        <v>0.15829744865346601</v>
      </c>
      <c r="AI57" s="206">
        <v>0</v>
      </c>
      <c r="AJ57" s="207">
        <v>0</v>
      </c>
    </row>
    <row r="58" spans="1:36" ht="12.75" customHeight="1" x14ac:dyDescent="0.25">
      <c r="A58" s="409" t="s">
        <v>302</v>
      </c>
      <c r="B58" s="206">
        <v>2904.0553494742371</v>
      </c>
      <c r="C58" s="206">
        <v>14941.336763365</v>
      </c>
      <c r="D58" s="206">
        <v>1.73877342029367</v>
      </c>
      <c r="E58" s="206">
        <v>393.51040281026297</v>
      </c>
      <c r="F58" s="206">
        <v>3509.1055836486439</v>
      </c>
      <c r="G58" s="206">
        <v>47.28097093273476</v>
      </c>
      <c r="H58" s="206">
        <v>585.35979431935732</v>
      </c>
      <c r="I58" s="206">
        <v>84.063022181000505</v>
      </c>
      <c r="J58" s="206">
        <v>168.258942510015</v>
      </c>
      <c r="K58" s="206">
        <v>11688.728850838163</v>
      </c>
      <c r="L58" s="206">
        <v>408.38097184262398</v>
      </c>
      <c r="M58" s="206">
        <v>24.8955397945948</v>
      </c>
      <c r="N58" s="206">
        <v>4004.9209765559017</v>
      </c>
      <c r="O58" s="206">
        <v>34.886564557521602</v>
      </c>
      <c r="P58" s="206">
        <v>38.556006907119603</v>
      </c>
      <c r="Q58" s="206">
        <v>7.3423460629746531</v>
      </c>
      <c r="R58" s="206">
        <v>1413.7192152825401</v>
      </c>
      <c r="S58" s="206">
        <v>155.03577794429901</v>
      </c>
      <c r="T58" s="206">
        <v>7.4163108602324307E-2</v>
      </c>
      <c r="U58" s="206">
        <v>7.6048442922756996</v>
      </c>
      <c r="V58" s="206">
        <v>2.23476480844089</v>
      </c>
      <c r="W58" s="206">
        <v>2083.2066679028198</v>
      </c>
      <c r="X58" s="206">
        <v>144.3432427321614</v>
      </c>
      <c r="Y58" s="206">
        <v>12.3585479824212</v>
      </c>
      <c r="Z58" s="206">
        <v>32.387282343642298</v>
      </c>
      <c r="AA58" s="206">
        <v>141.23283855874899</v>
      </c>
      <c r="AB58" s="206">
        <v>50.498851180596603</v>
      </c>
      <c r="AC58" s="206">
        <v>1.1884667250042</v>
      </c>
      <c r="AD58" s="206">
        <v>0.65693653739185698</v>
      </c>
      <c r="AE58" s="206">
        <v>12.5007056492828</v>
      </c>
      <c r="AF58" s="206">
        <v>0</v>
      </c>
      <c r="AG58" s="206">
        <v>100.236676079113</v>
      </c>
      <c r="AH58" s="206">
        <v>6.8571913784049396</v>
      </c>
      <c r="AI58" s="206">
        <v>0</v>
      </c>
      <c r="AJ58" s="207">
        <v>0.51024484488991795</v>
      </c>
    </row>
    <row r="59" spans="1:36" ht="12.75" customHeight="1" x14ac:dyDescent="0.25">
      <c r="A59" s="409" t="s">
        <v>303</v>
      </c>
      <c r="B59" s="206">
        <v>37874.123587658672</v>
      </c>
      <c r="C59" s="206">
        <v>18637.431251292481</v>
      </c>
      <c r="D59" s="206">
        <v>3.1524038843979501</v>
      </c>
      <c r="E59" s="206">
        <v>7192.1245185448497</v>
      </c>
      <c r="F59" s="206">
        <v>4409.2033837544104</v>
      </c>
      <c r="G59" s="206">
        <v>3923.6351108724325</v>
      </c>
      <c r="H59" s="206">
        <v>1866.8640556983153</v>
      </c>
      <c r="I59" s="206">
        <v>1153.6588290593199</v>
      </c>
      <c r="J59" s="206">
        <v>1913.7634497830668</v>
      </c>
      <c r="K59" s="206">
        <v>32.138129693630098</v>
      </c>
      <c r="L59" s="206">
        <v>4244.6924280186895</v>
      </c>
      <c r="M59" s="206">
        <v>1288.4657885338099</v>
      </c>
      <c r="N59" s="206">
        <v>316.63826656825501</v>
      </c>
      <c r="O59" s="206">
        <v>1351.8784385060101</v>
      </c>
      <c r="P59" s="206">
        <v>1872.84621749127</v>
      </c>
      <c r="Q59" s="206">
        <v>21.510445990451</v>
      </c>
      <c r="R59" s="206">
        <v>466.14724116661245</v>
      </c>
      <c r="S59" s="206">
        <v>1054.7666326766039</v>
      </c>
      <c r="T59" s="206">
        <v>339.22676595662301</v>
      </c>
      <c r="U59" s="206">
        <v>367.37106856589702</v>
      </c>
      <c r="V59" s="206">
        <v>64.240446079498895</v>
      </c>
      <c r="W59" s="206">
        <v>78.048529297414305</v>
      </c>
      <c r="X59" s="206">
        <v>2249.6425999708399</v>
      </c>
      <c r="Y59" s="206">
        <v>121.67736649875211</v>
      </c>
      <c r="Z59" s="206">
        <v>97.069111396371099</v>
      </c>
      <c r="AA59" s="206">
        <v>323.26617086231295</v>
      </c>
      <c r="AB59" s="206">
        <v>321.03957140421892</v>
      </c>
      <c r="AC59" s="206">
        <v>0</v>
      </c>
      <c r="AD59" s="206">
        <v>2.8126492969410002</v>
      </c>
      <c r="AE59" s="206">
        <v>0</v>
      </c>
      <c r="AF59" s="206">
        <v>855.227121511473</v>
      </c>
      <c r="AG59" s="206">
        <v>13.9267317413538</v>
      </c>
      <c r="AH59" s="206">
        <v>63.831912336217002</v>
      </c>
      <c r="AI59" s="206">
        <v>0</v>
      </c>
      <c r="AJ59" s="207">
        <v>15.9065069173912</v>
      </c>
    </row>
    <row r="60" spans="1:36" ht="12.75" customHeight="1" x14ac:dyDescent="0.25">
      <c r="A60" s="409" t="s">
        <v>304</v>
      </c>
      <c r="B60" s="206">
        <v>4736.2806953815134</v>
      </c>
      <c r="C60" s="206">
        <v>423.079051926604</v>
      </c>
      <c r="D60" s="206">
        <v>11.694393370547401</v>
      </c>
      <c r="E60" s="206">
        <v>151.31731149419801</v>
      </c>
      <c r="F60" s="206">
        <v>23.669255442496102</v>
      </c>
      <c r="G60" s="206">
        <v>15.7594076965228</v>
      </c>
      <c r="H60" s="206">
        <v>699.01699677028103</v>
      </c>
      <c r="I60" s="206">
        <v>2658.8405993219935</v>
      </c>
      <c r="J60" s="206">
        <v>25.696494169559301</v>
      </c>
      <c r="K60" s="206">
        <v>2.2055889808720899</v>
      </c>
      <c r="L60" s="206">
        <v>321.51308101336502</v>
      </c>
      <c r="M60" s="206">
        <v>415.90955198346535</v>
      </c>
      <c r="N60" s="206">
        <v>177.97014764805701</v>
      </c>
      <c r="O60" s="206">
        <v>3.8932722289166201E-2</v>
      </c>
      <c r="P60" s="206">
        <v>1147.0226624807201</v>
      </c>
      <c r="Q60" s="206">
        <v>40.966537011236959</v>
      </c>
      <c r="R60" s="206">
        <v>654.94570527511542</v>
      </c>
      <c r="S60" s="206">
        <v>42.9741297805447</v>
      </c>
      <c r="T60" s="206">
        <v>0</v>
      </c>
      <c r="U60" s="206">
        <v>14.8431990258747</v>
      </c>
      <c r="V60" s="206">
        <v>69.083354910661399</v>
      </c>
      <c r="W60" s="206">
        <v>269.51507925871999</v>
      </c>
      <c r="X60" s="206">
        <v>204.19625449672299</v>
      </c>
      <c r="Y60" s="206">
        <v>431.58341700996311</v>
      </c>
      <c r="Z60" s="206">
        <v>367.835042657808</v>
      </c>
      <c r="AA60" s="206">
        <v>23.942651943860799</v>
      </c>
      <c r="AB60" s="206">
        <v>17.0817217405592</v>
      </c>
      <c r="AC60" s="206">
        <v>7.8261900804044895E-2</v>
      </c>
      <c r="AD60" s="206">
        <v>43.124414004310601</v>
      </c>
      <c r="AE60" s="206">
        <v>3.6327539385459802</v>
      </c>
      <c r="AF60" s="206">
        <v>0.75544825584045705</v>
      </c>
      <c r="AG60" s="206">
        <v>25.7735534304075</v>
      </c>
      <c r="AH60" s="206">
        <v>0.54940121421344901</v>
      </c>
      <c r="AI60" s="206">
        <v>478.504836822595</v>
      </c>
      <c r="AJ60" s="207">
        <v>3.0598897928298401</v>
      </c>
    </row>
    <row r="61" spans="1:36" ht="13.5" customHeight="1" x14ac:dyDescent="0.25">
      <c r="A61" s="410" t="s">
        <v>434</v>
      </c>
      <c r="B61" s="206">
        <v>6643.4089651355616</v>
      </c>
      <c r="C61" s="206">
        <v>2244.1016143292991</v>
      </c>
      <c r="D61" s="206">
        <v>37.526223236902801</v>
      </c>
      <c r="E61" s="206">
        <v>1552.1009361343629</v>
      </c>
      <c r="F61" s="206">
        <v>4478.7906312354844</v>
      </c>
      <c r="G61" s="206">
        <v>453.22373997480418</v>
      </c>
      <c r="H61" s="206">
        <v>1286.441495135512</v>
      </c>
      <c r="I61" s="206">
        <v>1834.3089668058037</v>
      </c>
      <c r="J61" s="206">
        <v>487.35648112852959</v>
      </c>
      <c r="K61" s="206">
        <v>17.9093740764865</v>
      </c>
      <c r="L61" s="206">
        <v>253.17883441226729</v>
      </c>
      <c r="M61" s="206">
        <v>324.35079952209719</v>
      </c>
      <c r="N61" s="206">
        <v>586.73008559991695</v>
      </c>
      <c r="O61" s="206">
        <v>24.388073038236801</v>
      </c>
      <c r="P61" s="206">
        <v>862.06332923728792</v>
      </c>
      <c r="Q61" s="206">
        <v>316.11228905125063</v>
      </c>
      <c r="R61" s="206">
        <v>237.53278213037825</v>
      </c>
      <c r="S61" s="206">
        <v>200.21997699938899</v>
      </c>
      <c r="T61" s="206">
        <v>12.690848589427899</v>
      </c>
      <c r="U61" s="206">
        <v>30.409583596013</v>
      </c>
      <c r="V61" s="206">
        <v>60.279112868494103</v>
      </c>
      <c r="W61" s="206">
        <v>434.89805575941199</v>
      </c>
      <c r="X61" s="206">
        <v>507.67334583447098</v>
      </c>
      <c r="Y61" s="206">
        <v>909.06317956851399</v>
      </c>
      <c r="Z61" s="206">
        <v>381.785879603929</v>
      </c>
      <c r="AA61" s="206">
        <v>27.0890501653444</v>
      </c>
      <c r="AB61" s="206">
        <v>123.44444763696646</v>
      </c>
      <c r="AC61" s="206">
        <v>7.21780457349956</v>
      </c>
      <c r="AD61" s="206">
        <v>222.263278513925</v>
      </c>
      <c r="AE61" s="206">
        <v>46.299692837471198</v>
      </c>
      <c r="AF61" s="206">
        <v>0</v>
      </c>
      <c r="AG61" s="206">
        <v>39.622280418745149</v>
      </c>
      <c r="AH61" s="206">
        <v>157.95548119458152</v>
      </c>
      <c r="AI61" s="206">
        <v>5.0964725614765296</v>
      </c>
      <c r="AJ61" s="207">
        <v>48.930616148684898</v>
      </c>
    </row>
    <row r="62" spans="1:36" ht="12.75" customHeight="1" x14ac:dyDescent="0.25">
      <c r="A62" s="144"/>
      <c r="B62" s="145"/>
      <c r="C62" s="145"/>
      <c r="D62" s="145"/>
      <c r="E62" s="145"/>
      <c r="F62" s="145"/>
      <c r="G62" s="145"/>
      <c r="H62" s="145"/>
      <c r="I62" s="145"/>
      <c r="J62" s="145"/>
      <c r="K62" s="145"/>
      <c r="L62" s="145"/>
      <c r="M62" s="145"/>
      <c r="N62" s="145"/>
      <c r="O62" s="145"/>
      <c r="P62" s="145"/>
      <c r="Q62" s="145"/>
      <c r="R62" s="145"/>
      <c r="S62" s="145"/>
      <c r="T62" s="145"/>
      <c r="U62" s="145"/>
      <c r="V62" s="145"/>
      <c r="W62" s="145"/>
      <c r="X62" s="145"/>
      <c r="Y62" s="145"/>
      <c r="Z62" s="145"/>
      <c r="AA62" s="145"/>
      <c r="AB62" s="145"/>
      <c r="AC62" s="145"/>
      <c r="AD62" s="145"/>
      <c r="AE62" s="145"/>
      <c r="AF62" s="145"/>
      <c r="AG62" s="145"/>
      <c r="AH62" s="145"/>
      <c r="AI62" s="145"/>
      <c r="AJ62" s="146"/>
    </row>
    <row r="63" spans="1:36" ht="9.75" customHeight="1" x14ac:dyDescent="0.25">
      <c r="A63" s="332"/>
      <c r="B63" s="333"/>
      <c r="C63" s="333"/>
      <c r="D63" s="333"/>
      <c r="E63" s="333"/>
      <c r="F63" s="333"/>
      <c r="G63" s="333"/>
      <c r="H63" s="333"/>
      <c r="I63" s="333"/>
      <c r="J63" s="333"/>
      <c r="K63" s="333"/>
      <c r="L63" s="333"/>
      <c r="M63" s="333"/>
      <c r="N63" s="333"/>
      <c r="O63" s="333"/>
      <c r="P63" s="333"/>
      <c r="Q63" s="333"/>
      <c r="R63" s="333"/>
      <c r="S63" s="333"/>
      <c r="T63" s="333"/>
      <c r="U63" s="333"/>
      <c r="V63" s="333"/>
      <c r="W63" s="333"/>
      <c r="X63" s="333"/>
      <c r="Y63" s="333"/>
      <c r="Z63" s="333"/>
      <c r="AA63" s="333"/>
      <c r="AB63" s="333"/>
      <c r="AC63" s="333"/>
      <c r="AD63" s="333"/>
      <c r="AE63" s="333"/>
      <c r="AF63" s="333"/>
      <c r="AG63" s="333"/>
      <c r="AH63" s="333"/>
      <c r="AI63" s="333"/>
      <c r="AJ63" s="334"/>
    </row>
    <row r="64" spans="1:36" ht="9.75" customHeight="1" x14ac:dyDescent="0.25">
      <c r="A64" s="411" t="s">
        <v>305</v>
      </c>
      <c r="B64" s="307"/>
      <c r="C64" s="307"/>
      <c r="D64" s="307"/>
      <c r="E64" s="307"/>
      <c r="F64" s="307"/>
      <c r="G64" s="307"/>
      <c r="H64" s="307"/>
      <c r="I64" s="307"/>
      <c r="J64" s="307"/>
      <c r="K64" s="307"/>
      <c r="L64" s="307"/>
      <c r="M64" s="307"/>
      <c r="N64" s="307"/>
      <c r="O64" s="307"/>
      <c r="P64" s="307"/>
      <c r="Q64" s="307"/>
      <c r="R64" s="307"/>
      <c r="S64" s="307"/>
      <c r="T64" s="307"/>
      <c r="U64" s="307"/>
      <c r="V64" s="307"/>
      <c r="W64" s="307"/>
      <c r="X64" s="307"/>
      <c r="Y64" s="307"/>
      <c r="Z64" s="307"/>
      <c r="AA64" s="307"/>
      <c r="AB64" s="307"/>
      <c r="AC64" s="307"/>
      <c r="AD64" s="307"/>
      <c r="AE64" s="307"/>
      <c r="AF64" s="307"/>
      <c r="AG64" s="307"/>
      <c r="AH64" s="307"/>
      <c r="AI64" s="307"/>
      <c r="AJ64" s="301"/>
    </row>
    <row r="65" spans="1:36" ht="15" customHeight="1" x14ac:dyDescent="0.25">
      <c r="A65" s="304"/>
      <c r="B65" s="336"/>
      <c r="C65" s="336"/>
      <c r="D65" s="336"/>
      <c r="E65" s="336"/>
      <c r="F65" s="336"/>
      <c r="G65" s="336"/>
      <c r="H65" s="336"/>
      <c r="I65" s="336"/>
      <c r="J65" s="336"/>
      <c r="K65" s="336"/>
      <c r="L65" s="336"/>
      <c r="M65" s="336"/>
      <c r="N65" s="336"/>
      <c r="O65" s="336"/>
      <c r="P65" s="336"/>
      <c r="Q65" s="336"/>
      <c r="R65" s="336"/>
      <c r="S65" s="336"/>
      <c r="T65" s="336"/>
      <c r="U65" s="336"/>
      <c r="V65" s="336"/>
      <c r="W65" s="336"/>
      <c r="X65" s="336"/>
      <c r="Y65" s="336"/>
      <c r="Z65" s="336"/>
      <c r="AA65" s="336"/>
      <c r="AB65" s="336"/>
      <c r="AC65" s="336"/>
      <c r="AD65" s="336"/>
      <c r="AE65" s="336"/>
      <c r="AF65" s="336"/>
      <c r="AG65" s="336"/>
      <c r="AH65" s="336"/>
      <c r="AI65" s="336"/>
      <c r="AJ65" s="337"/>
    </row>
    <row r="66" spans="1:36" x14ac:dyDescent="0.25">
      <c r="A66" s="332"/>
      <c r="AJ66" s="331"/>
    </row>
    <row r="67" spans="1:36" ht="38.25" customHeight="1" x14ac:dyDescent="0.25">
      <c r="A67" s="305" t="s">
        <v>290</v>
      </c>
      <c r="B67" s="229" t="s">
        <v>92</v>
      </c>
      <c r="C67" s="229" t="s">
        <v>104</v>
      </c>
      <c r="D67" s="229" t="s">
        <v>93</v>
      </c>
      <c r="E67" s="229" t="s">
        <v>97</v>
      </c>
      <c r="F67" s="229" t="s">
        <v>95</v>
      </c>
      <c r="G67" s="229" t="s">
        <v>96</v>
      </c>
      <c r="H67" s="229" t="s">
        <v>100</v>
      </c>
      <c r="I67" s="229" t="s">
        <v>91</v>
      </c>
      <c r="J67" s="229" t="s">
        <v>164</v>
      </c>
      <c r="K67" s="229" t="s">
        <v>101</v>
      </c>
      <c r="L67" s="229" t="s">
        <v>94</v>
      </c>
      <c r="M67" s="229" t="s">
        <v>98</v>
      </c>
      <c r="N67" s="229" t="s">
        <v>99</v>
      </c>
      <c r="O67" s="229" t="s">
        <v>5</v>
      </c>
      <c r="P67" s="229" t="s">
        <v>102</v>
      </c>
      <c r="Q67" s="229" t="s">
        <v>2</v>
      </c>
      <c r="R67" s="229" t="s">
        <v>3</v>
      </c>
      <c r="S67" s="229" t="s">
        <v>109</v>
      </c>
      <c r="T67" s="229" t="s">
        <v>103</v>
      </c>
      <c r="U67" s="229" t="s">
        <v>1</v>
      </c>
      <c r="V67" s="229" t="s">
        <v>107</v>
      </c>
      <c r="W67" s="229" t="s">
        <v>106</v>
      </c>
      <c r="X67" s="229" t="s">
        <v>108</v>
      </c>
      <c r="Y67" s="229" t="s">
        <v>105</v>
      </c>
      <c r="Z67" s="229" t="s">
        <v>111</v>
      </c>
      <c r="AA67" s="229" t="s">
        <v>115</v>
      </c>
      <c r="AB67" s="229" t="s">
        <v>119</v>
      </c>
      <c r="AC67" s="229" t="s">
        <v>4</v>
      </c>
      <c r="AD67" s="229" t="s">
        <v>117</v>
      </c>
      <c r="AE67" s="229" t="s">
        <v>113</v>
      </c>
      <c r="AF67" s="229" t="s">
        <v>110</v>
      </c>
      <c r="AG67" s="229" t="s">
        <v>7</v>
      </c>
      <c r="AH67" s="229" t="s">
        <v>112</v>
      </c>
      <c r="AI67" s="229" t="s">
        <v>126</v>
      </c>
      <c r="AJ67" s="230" t="s">
        <v>120</v>
      </c>
    </row>
    <row r="68" spans="1:36" ht="12.75" customHeight="1" x14ac:dyDescent="0.25">
      <c r="A68" s="143" t="s">
        <v>436</v>
      </c>
      <c r="B68" s="177">
        <v>109373.64089430496</v>
      </c>
      <c r="C68" s="177">
        <v>63623.717656444016</v>
      </c>
      <c r="D68" s="177">
        <v>59474.909105091152</v>
      </c>
      <c r="E68" s="177">
        <v>41856.510365086993</v>
      </c>
      <c r="F68" s="177">
        <v>35148.61234049785</v>
      </c>
      <c r="G68" s="177">
        <v>28304.420518985429</v>
      </c>
      <c r="H68" s="177">
        <v>22272.338430670985</v>
      </c>
      <c r="I68" s="177">
        <v>20930.552915970427</v>
      </c>
      <c r="J68" s="177">
        <v>18398.337802488109</v>
      </c>
      <c r="K68" s="177">
        <v>15120.653999607708</v>
      </c>
      <c r="L68" s="177">
        <v>15049.458613502638</v>
      </c>
      <c r="M68" s="177">
        <v>13823.172394244495</v>
      </c>
      <c r="N68" s="177">
        <v>13391.246722755099</v>
      </c>
      <c r="O68" s="177">
        <v>11521.471268040099</v>
      </c>
      <c r="P68" s="177">
        <v>11140.761014825395</v>
      </c>
      <c r="Q68" s="177">
        <v>9964.391999896281</v>
      </c>
      <c r="R68" s="177">
        <v>5788.3177273675738</v>
      </c>
      <c r="S68" s="177">
        <v>5557.0539613365108</v>
      </c>
      <c r="T68" s="177">
        <v>5542.1166208621162</v>
      </c>
      <c r="U68" s="177">
        <v>5212.1229275639471</v>
      </c>
      <c r="V68" s="177">
        <v>4507.6766846424835</v>
      </c>
      <c r="W68" s="177">
        <v>3899.2676976437301</v>
      </c>
      <c r="X68" s="177">
        <v>3862.3740237642601</v>
      </c>
      <c r="Y68" s="177">
        <v>3452.6107652268593</v>
      </c>
      <c r="Z68" s="177">
        <v>2327.5550000092462</v>
      </c>
      <c r="AA68" s="177">
        <v>2220.8448888257744</v>
      </c>
      <c r="AB68" s="177">
        <v>1696.0834340365723</v>
      </c>
      <c r="AC68" s="177">
        <v>1661.1268258298965</v>
      </c>
      <c r="AD68" s="177">
        <v>1467.81045934996</v>
      </c>
      <c r="AE68" s="177">
        <v>1172.3594617917299</v>
      </c>
      <c r="AF68" s="177">
        <v>1137.0117080440702</v>
      </c>
      <c r="AG68" s="177">
        <v>1054.17447374738</v>
      </c>
      <c r="AH68" s="177">
        <v>1000.75432874607</v>
      </c>
      <c r="AI68" s="177">
        <v>997.35865976858497</v>
      </c>
      <c r="AJ68" s="178">
        <v>888.18910082317495</v>
      </c>
    </row>
    <row r="69" spans="1:36" ht="12.75" customHeight="1" x14ac:dyDescent="0.25">
      <c r="A69" s="142" t="s">
        <v>435</v>
      </c>
      <c r="B69" s="353"/>
      <c r="C69" s="327"/>
      <c r="D69" s="327"/>
      <c r="E69" s="327"/>
      <c r="F69" s="327"/>
      <c r="G69" s="327"/>
      <c r="H69" s="327"/>
      <c r="I69" s="327"/>
      <c r="J69" s="327"/>
      <c r="K69" s="327"/>
      <c r="L69" s="327"/>
      <c r="M69" s="327"/>
      <c r="N69" s="327"/>
      <c r="O69" s="327"/>
      <c r="P69" s="327"/>
      <c r="Q69" s="327"/>
      <c r="R69" s="327"/>
      <c r="S69" s="327"/>
      <c r="T69" s="327"/>
      <c r="U69" s="327"/>
      <c r="V69" s="327"/>
      <c r="W69" s="327"/>
      <c r="X69" s="327"/>
      <c r="Y69" s="327"/>
      <c r="Z69" s="327"/>
      <c r="AA69" s="327"/>
      <c r="AB69" s="327"/>
      <c r="AC69" s="327"/>
      <c r="AD69" s="327"/>
      <c r="AE69" s="327"/>
      <c r="AF69" s="327"/>
      <c r="AG69" s="327"/>
      <c r="AH69" s="327"/>
      <c r="AI69" s="327"/>
      <c r="AJ69" s="328"/>
    </row>
    <row r="70" spans="1:36" ht="12.75" customHeight="1" x14ac:dyDescent="0.25">
      <c r="A70" s="409" t="s">
        <v>294</v>
      </c>
      <c r="B70" s="206">
        <v>2743.9471000943577</v>
      </c>
      <c r="C70" s="206">
        <v>0</v>
      </c>
      <c r="D70" s="206">
        <v>3.49967879558662</v>
      </c>
      <c r="E70" s="206">
        <v>219.473102489376</v>
      </c>
      <c r="F70" s="206">
        <v>634.63898319237705</v>
      </c>
      <c r="G70" s="206">
        <v>138.582421256999</v>
      </c>
      <c r="H70" s="206">
        <v>99.989446396442503</v>
      </c>
      <c r="I70" s="206">
        <v>570.58429476999299</v>
      </c>
      <c r="J70" s="206">
        <v>137.76862353256701</v>
      </c>
      <c r="K70" s="206">
        <v>137.24184128448999</v>
      </c>
      <c r="L70" s="206">
        <v>547.11469015015598</v>
      </c>
      <c r="M70" s="206">
        <v>1383.4679768799101</v>
      </c>
      <c r="N70" s="206">
        <v>64.137371231132789</v>
      </c>
      <c r="O70" s="206">
        <v>5.7985275083791299</v>
      </c>
      <c r="P70" s="206">
        <v>0.85478899590829605</v>
      </c>
      <c r="Q70" s="206">
        <v>49.668410053291197</v>
      </c>
      <c r="R70" s="206">
        <v>145.996849617729</v>
      </c>
      <c r="S70" s="206">
        <v>28.171604478671401</v>
      </c>
      <c r="T70" s="206">
        <v>0</v>
      </c>
      <c r="U70" s="206">
        <v>560.78878445452301</v>
      </c>
      <c r="V70" s="206">
        <v>5.7546359441395696</v>
      </c>
      <c r="W70" s="206">
        <v>6.9742387695931498</v>
      </c>
      <c r="X70" s="206">
        <v>35.749691257092103</v>
      </c>
      <c r="Y70" s="206">
        <v>195.8562827140079</v>
      </c>
      <c r="Z70" s="206">
        <v>0</v>
      </c>
      <c r="AA70" s="206">
        <v>168.12626578060701</v>
      </c>
      <c r="AB70" s="206">
        <v>0</v>
      </c>
      <c r="AC70" s="206">
        <v>116.315506058601</v>
      </c>
      <c r="AD70" s="206">
        <v>130.570381174349</v>
      </c>
      <c r="AE70" s="206">
        <v>191.80751645124101</v>
      </c>
      <c r="AF70" s="206">
        <v>0</v>
      </c>
      <c r="AG70" s="206">
        <v>0</v>
      </c>
      <c r="AH70" s="206">
        <v>8.4762188753560896E-2</v>
      </c>
      <c r="AI70" s="206">
        <v>20.542317099760499</v>
      </c>
      <c r="AJ70" s="207">
        <v>0</v>
      </c>
    </row>
    <row r="71" spans="1:36" ht="12.75" customHeight="1" x14ac:dyDescent="0.25">
      <c r="A71" s="409" t="s">
        <v>295</v>
      </c>
      <c r="B71" s="206">
        <v>2253.8855240910943</v>
      </c>
      <c r="C71" s="206">
        <v>31.7077049968306</v>
      </c>
      <c r="D71" s="206">
        <v>10632.514321352501</v>
      </c>
      <c r="E71" s="206">
        <v>9724.8471709484274</v>
      </c>
      <c r="F71" s="206">
        <v>1185.6263556209501</v>
      </c>
      <c r="G71" s="206">
        <v>5925.5052838358051</v>
      </c>
      <c r="H71" s="206">
        <v>36.259399187298101</v>
      </c>
      <c r="I71" s="206">
        <v>3264.1467246381494</v>
      </c>
      <c r="J71" s="206">
        <v>3431.2888139200809</v>
      </c>
      <c r="K71" s="206">
        <v>210.12166889831499</v>
      </c>
      <c r="L71" s="206">
        <v>767.43119801445505</v>
      </c>
      <c r="M71" s="206">
        <v>95.619734557200104</v>
      </c>
      <c r="N71" s="206">
        <v>2585.7109989146202</v>
      </c>
      <c r="O71" s="206">
        <v>9626.3274869659308</v>
      </c>
      <c r="P71" s="206">
        <v>0</v>
      </c>
      <c r="Q71" s="206">
        <v>36.130405162076201</v>
      </c>
      <c r="R71" s="206">
        <v>546.992658203063</v>
      </c>
      <c r="S71" s="206">
        <v>4068.85293475137</v>
      </c>
      <c r="T71" s="206">
        <v>1367.1148571178301</v>
      </c>
      <c r="U71" s="206">
        <v>7.3345237681145603</v>
      </c>
      <c r="V71" s="206">
        <v>553.85897830716397</v>
      </c>
      <c r="W71" s="206">
        <v>186.394306748958</v>
      </c>
      <c r="X71" s="206">
        <v>2.7791416415027199</v>
      </c>
      <c r="Y71" s="206">
        <v>95.862809579642501</v>
      </c>
      <c r="Z71" s="206">
        <v>30.268324069115302</v>
      </c>
      <c r="AA71" s="206">
        <v>191.023609336796</v>
      </c>
      <c r="AB71" s="206">
        <v>0</v>
      </c>
      <c r="AC71" s="206">
        <v>2.0832205399629999</v>
      </c>
      <c r="AD71" s="206">
        <v>28.0036436206471</v>
      </c>
      <c r="AE71" s="206">
        <v>0</v>
      </c>
      <c r="AF71" s="206">
        <v>1.2092822321887501E-2</v>
      </c>
      <c r="AG71" s="206">
        <v>544.30828936432101</v>
      </c>
      <c r="AH71" s="206">
        <v>0</v>
      </c>
      <c r="AI71" s="206">
        <v>605.02395766990196</v>
      </c>
      <c r="AJ71" s="207">
        <v>522.26897927799996</v>
      </c>
    </row>
    <row r="72" spans="1:36" ht="12.75" customHeight="1" x14ac:dyDescent="0.25">
      <c r="A72" s="409" t="s">
        <v>296</v>
      </c>
      <c r="B72" s="206">
        <v>36602.042004151306</v>
      </c>
      <c r="C72" s="206">
        <v>63164.864878279739</v>
      </c>
      <c r="D72" s="206">
        <v>2743.4228626694598</v>
      </c>
      <c r="E72" s="206">
        <v>16977.537580500248</v>
      </c>
      <c r="F72" s="206">
        <v>11926.665865402134</v>
      </c>
      <c r="G72" s="206">
        <v>13717.342202109361</v>
      </c>
      <c r="H72" s="206">
        <v>16286.636659593602</v>
      </c>
      <c r="I72" s="206">
        <v>6539.0738554344844</v>
      </c>
      <c r="J72" s="206">
        <v>7024.4312159988312</v>
      </c>
      <c r="K72" s="206">
        <v>5039.8896279511901</v>
      </c>
      <c r="L72" s="206">
        <v>10732.83262644666</v>
      </c>
      <c r="M72" s="206">
        <v>5465.431259578585</v>
      </c>
      <c r="N72" s="206">
        <v>2569.5353826125302</v>
      </c>
      <c r="O72" s="206">
        <v>509.78387055964782</v>
      </c>
      <c r="P72" s="206">
        <v>2201.9551027532202</v>
      </c>
      <c r="Q72" s="206">
        <v>5409.4061417331986</v>
      </c>
      <c r="R72" s="206">
        <v>798.61527408909399</v>
      </c>
      <c r="S72" s="206">
        <v>669.09855198738114</v>
      </c>
      <c r="T72" s="206">
        <v>2983.1358409025756</v>
      </c>
      <c r="U72" s="206">
        <v>2696.2972255103818</v>
      </c>
      <c r="V72" s="206">
        <v>304.91428838240398</v>
      </c>
      <c r="W72" s="206">
        <v>3400.5635226459899</v>
      </c>
      <c r="X72" s="206">
        <v>1091.5531506008101</v>
      </c>
      <c r="Y72" s="206">
        <v>1294.7345314671536</v>
      </c>
      <c r="Z72" s="206">
        <v>1347.7934985499801</v>
      </c>
      <c r="AA72" s="206">
        <v>441.43804158218785</v>
      </c>
      <c r="AB72" s="206">
        <v>1368.6358063817622</v>
      </c>
      <c r="AC72" s="206">
        <v>462.79918467188304</v>
      </c>
      <c r="AD72" s="206">
        <v>902.756980680742</v>
      </c>
      <c r="AE72" s="206">
        <v>0</v>
      </c>
      <c r="AF72" s="206">
        <v>955.67170038861707</v>
      </c>
      <c r="AG72" s="206">
        <v>0</v>
      </c>
      <c r="AH72" s="206">
        <v>788.62713819796204</v>
      </c>
      <c r="AI72" s="206">
        <v>260.66268566374202</v>
      </c>
      <c r="AJ72" s="207">
        <v>125.748305489066</v>
      </c>
    </row>
    <row r="73" spans="1:36" ht="12.75" customHeight="1" x14ac:dyDescent="0.25">
      <c r="A73" s="409" t="s">
        <v>297</v>
      </c>
      <c r="B73" s="206">
        <v>2937.9648622986879</v>
      </c>
      <c r="C73" s="206">
        <v>0</v>
      </c>
      <c r="D73" s="206">
        <v>5706.7287277070554</v>
      </c>
      <c r="E73" s="206">
        <v>378.02813620331</v>
      </c>
      <c r="F73" s="206">
        <v>3568.7387506309888</v>
      </c>
      <c r="G73" s="206">
        <v>0</v>
      </c>
      <c r="H73" s="206">
        <v>482.69899461193802</v>
      </c>
      <c r="I73" s="206">
        <v>0</v>
      </c>
      <c r="J73" s="206">
        <v>88.347871846588006</v>
      </c>
      <c r="K73" s="206">
        <v>3461.4068616872592</v>
      </c>
      <c r="L73" s="206">
        <v>47.442837064190883</v>
      </c>
      <c r="M73" s="206">
        <v>1.566976863405821</v>
      </c>
      <c r="N73" s="206">
        <v>1071.3395372750572</v>
      </c>
      <c r="O73" s="206">
        <v>1027.8820395277</v>
      </c>
      <c r="P73" s="206">
        <v>0</v>
      </c>
      <c r="Q73" s="206">
        <v>3034.3668766781748</v>
      </c>
      <c r="R73" s="206">
        <v>1242.0382565939601</v>
      </c>
      <c r="S73" s="206">
        <v>367.75769483638902</v>
      </c>
      <c r="T73" s="206">
        <v>353.41457586791398</v>
      </c>
      <c r="U73" s="206">
        <v>0</v>
      </c>
      <c r="V73" s="206">
        <v>0</v>
      </c>
      <c r="W73" s="206">
        <v>7.8694040861065295E-2</v>
      </c>
      <c r="X73" s="206">
        <v>3.33150726212769</v>
      </c>
      <c r="Y73" s="206">
        <v>7.56543227000149</v>
      </c>
      <c r="Z73" s="206">
        <v>0</v>
      </c>
      <c r="AA73" s="206">
        <v>0.40319416571614702</v>
      </c>
      <c r="AB73" s="206">
        <v>0</v>
      </c>
      <c r="AC73" s="206">
        <v>14.493950394584113</v>
      </c>
      <c r="AD73" s="206">
        <v>1.0159069194301601E-2</v>
      </c>
      <c r="AE73" s="206">
        <v>0</v>
      </c>
      <c r="AF73" s="206">
        <v>0</v>
      </c>
      <c r="AG73" s="206">
        <v>0</v>
      </c>
      <c r="AH73" s="206">
        <v>0</v>
      </c>
      <c r="AI73" s="206">
        <v>0</v>
      </c>
      <c r="AJ73" s="207">
        <v>0</v>
      </c>
    </row>
    <row r="74" spans="1:36" ht="12.75" customHeight="1" x14ac:dyDescent="0.25">
      <c r="A74" s="409" t="s">
        <v>298</v>
      </c>
      <c r="B74" s="206">
        <v>509.37399531171599</v>
      </c>
      <c r="C74" s="206">
        <v>18.7857354530036</v>
      </c>
      <c r="D74" s="206">
        <v>2445.9561730904102</v>
      </c>
      <c r="E74" s="206">
        <v>4.8178859246423684</v>
      </c>
      <c r="F74" s="206">
        <v>179.34052167010799</v>
      </c>
      <c r="G74" s="206">
        <v>96.574928995276437</v>
      </c>
      <c r="H74" s="206">
        <v>315.45559002118267</v>
      </c>
      <c r="I74" s="206">
        <v>21.2567172680006</v>
      </c>
      <c r="J74" s="206">
        <v>192.358889576715</v>
      </c>
      <c r="K74" s="206">
        <v>66.894769934432404</v>
      </c>
      <c r="L74" s="206">
        <v>183.93869378914374</v>
      </c>
      <c r="M74" s="206">
        <v>1080.2153099876</v>
      </c>
      <c r="N74" s="206">
        <v>380.1356782835843</v>
      </c>
      <c r="O74" s="206">
        <v>1.69255402972547</v>
      </c>
      <c r="P74" s="206">
        <v>0</v>
      </c>
      <c r="Q74" s="206">
        <v>187.40761404118601</v>
      </c>
      <c r="R74" s="206">
        <v>630.20153504548944</v>
      </c>
      <c r="S74" s="206">
        <v>0</v>
      </c>
      <c r="T74" s="206">
        <v>27.580087849276001</v>
      </c>
      <c r="U74" s="206">
        <v>0</v>
      </c>
      <c r="V74" s="206">
        <v>26.830061267090699</v>
      </c>
      <c r="W74" s="206">
        <v>26.877707989553699</v>
      </c>
      <c r="X74" s="206">
        <v>23.8382135684056</v>
      </c>
      <c r="Y74" s="206">
        <v>39.687611297918899</v>
      </c>
      <c r="Z74" s="206">
        <v>120.182580192508</v>
      </c>
      <c r="AA74" s="206">
        <v>260.76944824273198</v>
      </c>
      <c r="AB74" s="206">
        <v>0</v>
      </c>
      <c r="AC74" s="206">
        <v>69.901725871509697</v>
      </c>
      <c r="AD74" s="206">
        <v>0</v>
      </c>
      <c r="AE74" s="206">
        <v>0</v>
      </c>
      <c r="AF74" s="206">
        <v>0</v>
      </c>
      <c r="AG74" s="206">
        <v>0.19072668873128501</v>
      </c>
      <c r="AH74" s="206">
        <v>0.17411439391848499</v>
      </c>
      <c r="AI74" s="206">
        <v>0</v>
      </c>
      <c r="AJ74" s="207">
        <v>0</v>
      </c>
    </row>
    <row r="75" spans="1:36" ht="12.75" customHeight="1" x14ac:dyDescent="0.25">
      <c r="A75" s="409" t="s">
        <v>299</v>
      </c>
      <c r="B75" s="206">
        <v>12767.880335701184</v>
      </c>
      <c r="C75" s="206">
        <v>311.74202435850532</v>
      </c>
      <c r="D75" s="206">
        <v>467.35897549848301</v>
      </c>
      <c r="E75" s="206">
        <v>4866.5078768181838</v>
      </c>
      <c r="F75" s="206">
        <v>2741.7323937629949</v>
      </c>
      <c r="G75" s="206">
        <v>2831.1903744937476</v>
      </c>
      <c r="H75" s="206">
        <v>1776.9659645195454</v>
      </c>
      <c r="I75" s="206">
        <v>1623.8464281628519</v>
      </c>
      <c r="J75" s="206">
        <v>356.32167356519602</v>
      </c>
      <c r="K75" s="206">
        <v>580.90615191250299</v>
      </c>
      <c r="L75" s="206">
        <v>535.27553424386304</v>
      </c>
      <c r="M75" s="206">
        <v>925.34501243693092</v>
      </c>
      <c r="N75" s="206">
        <v>3229.7426172476098</v>
      </c>
      <c r="O75" s="206">
        <v>96.952072425873496</v>
      </c>
      <c r="P75" s="206">
        <v>234.95656082239401</v>
      </c>
      <c r="Q75" s="206">
        <v>25.9822068726331</v>
      </c>
      <c r="R75" s="206">
        <v>348.54548044075602</v>
      </c>
      <c r="S75" s="206">
        <v>30.938962000622102</v>
      </c>
      <c r="T75" s="206">
        <v>6.3043489003816999</v>
      </c>
      <c r="U75" s="206">
        <v>147.191887658361</v>
      </c>
      <c r="V75" s="206">
        <v>42.8248506483976</v>
      </c>
      <c r="W75" s="206">
        <v>21.1559378554707</v>
      </c>
      <c r="X75" s="206">
        <v>333.31860574771702</v>
      </c>
      <c r="Y75" s="206">
        <v>348.05817407624107</v>
      </c>
      <c r="Z75" s="206">
        <v>312.87758174049799</v>
      </c>
      <c r="AA75" s="206">
        <v>203.43911379464953</v>
      </c>
      <c r="AB75" s="206">
        <v>253.80299227314799</v>
      </c>
      <c r="AC75" s="206">
        <v>145.87818283774899</v>
      </c>
      <c r="AD75" s="206">
        <v>39.5354520633636</v>
      </c>
      <c r="AE75" s="206">
        <v>0</v>
      </c>
      <c r="AF75" s="206">
        <v>8.9827447313686495</v>
      </c>
      <c r="AG75" s="206">
        <v>1.0262392184156599</v>
      </c>
      <c r="AH75" s="206">
        <v>160.661540736483</v>
      </c>
      <c r="AI75" s="206">
        <v>103.010053305395</v>
      </c>
      <c r="AJ75" s="207">
        <v>1.8690595956368601</v>
      </c>
    </row>
    <row r="76" spans="1:36" ht="12.75" customHeight="1" x14ac:dyDescent="0.25">
      <c r="A76" s="409" t="s">
        <v>300</v>
      </c>
      <c r="B76" s="206">
        <v>616.9966612944803</v>
      </c>
      <c r="C76" s="206">
        <v>1.5326931826527399</v>
      </c>
      <c r="D76" s="206">
        <v>191.37763015834099</v>
      </c>
      <c r="E76" s="206">
        <v>57.847705543114138</v>
      </c>
      <c r="F76" s="206">
        <v>153.55495207164651</v>
      </c>
      <c r="G76" s="206">
        <v>148.28455152920475</v>
      </c>
      <c r="H76" s="206">
        <v>432.56456525911977</v>
      </c>
      <c r="I76" s="206">
        <v>1064.42604718289</v>
      </c>
      <c r="J76" s="206">
        <v>703.35103607173335</v>
      </c>
      <c r="K76" s="206">
        <v>533.86334315715999</v>
      </c>
      <c r="L76" s="206">
        <v>207.84417821585944</v>
      </c>
      <c r="M76" s="206">
        <v>130.370730354139</v>
      </c>
      <c r="N76" s="206">
        <v>0</v>
      </c>
      <c r="O76" s="206">
        <v>1.1311660942809301</v>
      </c>
      <c r="P76" s="206">
        <v>80.006703624809106</v>
      </c>
      <c r="Q76" s="206">
        <v>821.90849041271247</v>
      </c>
      <c r="R76" s="206">
        <v>80.192190681911896</v>
      </c>
      <c r="S76" s="206">
        <v>0</v>
      </c>
      <c r="T76" s="206">
        <v>541.57459112623098</v>
      </c>
      <c r="U76" s="206">
        <v>246.19883428726331</v>
      </c>
      <c r="V76" s="206">
        <v>185.24638528704094</v>
      </c>
      <c r="W76" s="206">
        <v>0</v>
      </c>
      <c r="X76" s="206">
        <v>50.419138837037003</v>
      </c>
      <c r="Y76" s="206">
        <v>6.8893707354463301</v>
      </c>
      <c r="Z76" s="206">
        <v>0</v>
      </c>
      <c r="AA76" s="206">
        <v>32.525276456064702</v>
      </c>
      <c r="AB76" s="206">
        <v>0</v>
      </c>
      <c r="AC76" s="206">
        <v>16.868872195783801</v>
      </c>
      <c r="AD76" s="206">
        <v>69.743329241726997</v>
      </c>
      <c r="AE76" s="206">
        <v>0</v>
      </c>
      <c r="AF76" s="206">
        <v>0</v>
      </c>
      <c r="AG76" s="206">
        <v>0</v>
      </c>
      <c r="AH76" s="206">
        <v>0</v>
      </c>
      <c r="AI76" s="206">
        <v>0</v>
      </c>
      <c r="AJ76" s="207">
        <v>0</v>
      </c>
    </row>
    <row r="77" spans="1:36" ht="12.75" customHeight="1" x14ac:dyDescent="0.25">
      <c r="A77" s="409" t="s">
        <v>301</v>
      </c>
      <c r="B77" s="206">
        <v>219.198862599194</v>
      </c>
      <c r="C77" s="206">
        <v>0</v>
      </c>
      <c r="D77" s="206">
        <v>37.107501196757802</v>
      </c>
      <c r="E77" s="206">
        <v>177.81930656448648</v>
      </c>
      <c r="F77" s="206">
        <v>1142.512926261925</v>
      </c>
      <c r="G77" s="206">
        <v>33.548360271374001</v>
      </c>
      <c r="H77" s="206">
        <v>99.448946521879805</v>
      </c>
      <c r="I77" s="206">
        <v>598.14000698085954</v>
      </c>
      <c r="J77" s="206">
        <v>20.003781776849799</v>
      </c>
      <c r="K77" s="206">
        <v>12.334720241674001</v>
      </c>
      <c r="L77" s="206">
        <v>152.24589926797071</v>
      </c>
      <c r="M77" s="206">
        <v>61.9716424194431</v>
      </c>
      <c r="N77" s="206">
        <v>0.19433567738092999</v>
      </c>
      <c r="O77" s="206">
        <v>0</v>
      </c>
      <c r="P77" s="206">
        <v>149.28056934642299</v>
      </c>
      <c r="Q77" s="206">
        <v>58.766515467536898</v>
      </c>
      <c r="R77" s="206">
        <v>75.9653872182583</v>
      </c>
      <c r="S77" s="206">
        <v>0</v>
      </c>
      <c r="T77" s="206">
        <v>0.43263310326763699</v>
      </c>
      <c r="U77" s="206">
        <v>0</v>
      </c>
      <c r="V77" s="206">
        <v>0.106420876004116</v>
      </c>
      <c r="W77" s="206">
        <v>0</v>
      </c>
      <c r="X77" s="206">
        <v>2.2027551167798198</v>
      </c>
      <c r="Y77" s="206">
        <v>0</v>
      </c>
      <c r="Z77" s="206">
        <v>0.27316940126806399</v>
      </c>
      <c r="AA77" s="206">
        <v>13.4137539873274</v>
      </c>
      <c r="AB77" s="206">
        <v>0</v>
      </c>
      <c r="AC77" s="206">
        <v>299.99629839514802</v>
      </c>
      <c r="AD77" s="206">
        <v>10.3679921301331</v>
      </c>
      <c r="AE77" s="206">
        <v>0</v>
      </c>
      <c r="AF77" s="206">
        <v>0</v>
      </c>
      <c r="AG77" s="206">
        <v>0</v>
      </c>
      <c r="AH77" s="206">
        <v>0</v>
      </c>
      <c r="AI77" s="206">
        <v>0</v>
      </c>
      <c r="AJ77" s="207">
        <v>0.13380428597642799</v>
      </c>
    </row>
    <row r="78" spans="1:36" ht="12.75" customHeight="1" x14ac:dyDescent="0.25">
      <c r="A78" s="409" t="s">
        <v>302</v>
      </c>
      <c r="B78" s="206">
        <v>4380.2094804525959</v>
      </c>
      <c r="C78" s="206">
        <v>1.8877227034198101</v>
      </c>
      <c r="D78" s="206">
        <v>16517.446671711699</v>
      </c>
      <c r="E78" s="206">
        <v>344.08198589220598</v>
      </c>
      <c r="F78" s="206">
        <v>3786.4470344636688</v>
      </c>
      <c r="G78" s="206">
        <v>35.113270225834974</v>
      </c>
      <c r="H78" s="206">
        <v>204.21968394868301</v>
      </c>
      <c r="I78" s="206">
        <v>3833.6472895051802</v>
      </c>
      <c r="J78" s="206">
        <v>33.9088688894131</v>
      </c>
      <c r="K78" s="206">
        <v>4338.5702532912392</v>
      </c>
      <c r="L78" s="206">
        <v>26.970212383210399</v>
      </c>
      <c r="M78" s="206">
        <v>442.64887106193498</v>
      </c>
      <c r="N78" s="206">
        <v>41.824602895957803</v>
      </c>
      <c r="O78" s="206">
        <v>0</v>
      </c>
      <c r="P78" s="206">
        <v>8433.8258156072952</v>
      </c>
      <c r="Q78" s="206">
        <v>8.6036479260701633</v>
      </c>
      <c r="R78" s="206">
        <v>344.19729351999302</v>
      </c>
      <c r="S78" s="206">
        <v>41.447116030762103</v>
      </c>
      <c r="T78" s="206">
        <v>8.2563012862692204</v>
      </c>
      <c r="U78" s="206">
        <v>175.08831553218599</v>
      </c>
      <c r="V78" s="206">
        <v>160.1067711660981</v>
      </c>
      <c r="W78" s="206">
        <v>12.496960823715799</v>
      </c>
      <c r="X78" s="206">
        <v>1434.1545349655601</v>
      </c>
      <c r="Y78" s="206">
        <v>13.576349920390699</v>
      </c>
      <c r="Z78" s="206">
        <v>187.624893536093</v>
      </c>
      <c r="AA78" s="206">
        <v>66.095750813069301</v>
      </c>
      <c r="AB78" s="206">
        <v>13.571558885995501</v>
      </c>
      <c r="AC78" s="206">
        <v>55.2219147103621</v>
      </c>
      <c r="AD78" s="206">
        <v>0.71321196992484204</v>
      </c>
      <c r="AE78" s="206">
        <v>0</v>
      </c>
      <c r="AF78" s="206">
        <v>108.823292869246</v>
      </c>
      <c r="AG78" s="206">
        <v>0</v>
      </c>
      <c r="AH78" s="206">
        <v>0.163229344817863</v>
      </c>
      <c r="AI78" s="206">
        <v>1.2902748528732899</v>
      </c>
      <c r="AJ78" s="207">
        <v>7.4446018645277601</v>
      </c>
    </row>
    <row r="79" spans="1:36" ht="12.75" customHeight="1" x14ac:dyDescent="0.25">
      <c r="A79" s="409" t="s">
        <v>303</v>
      </c>
      <c r="B79" s="206">
        <v>34849.209287057056</v>
      </c>
      <c r="C79" s="206">
        <v>3.12812713454292</v>
      </c>
      <c r="D79" s="206">
        <v>18755.380575478692</v>
      </c>
      <c r="E79" s="206">
        <v>7355.1636166610378</v>
      </c>
      <c r="F79" s="206">
        <v>5075.0142442026827</v>
      </c>
      <c r="G79" s="206">
        <v>4922.0218986442133</v>
      </c>
      <c r="H79" s="206">
        <v>2014.3555660125928</v>
      </c>
      <c r="I79" s="206">
        <v>1751.3301976011564</v>
      </c>
      <c r="J79" s="206">
        <v>1286.3153389111001</v>
      </c>
      <c r="K79" s="206">
        <v>340.20263080177699</v>
      </c>
      <c r="L79" s="206">
        <v>843.81404952439004</v>
      </c>
      <c r="M79" s="206">
        <v>3408.7606679701457</v>
      </c>
      <c r="N79" s="206">
        <v>1188.83550797617</v>
      </c>
      <c r="O79" s="206">
        <v>233.473007445262</v>
      </c>
      <c r="P79" s="206">
        <v>31.890633064393601</v>
      </c>
      <c r="Q79" s="206">
        <v>16.923804310738198</v>
      </c>
      <c r="R79" s="206">
        <v>629.92469365185923</v>
      </c>
      <c r="S79" s="206">
        <v>337.73824016637002</v>
      </c>
      <c r="T79" s="206">
        <v>209.63559907735299</v>
      </c>
      <c r="U79" s="206">
        <v>1279.5548348900879</v>
      </c>
      <c r="V79" s="206">
        <v>2494.8131270912399</v>
      </c>
      <c r="W79" s="206">
        <v>115.846516026169</v>
      </c>
      <c r="X79" s="206">
        <v>78.676552519571104</v>
      </c>
      <c r="Y79" s="206">
        <v>97.028729369178123</v>
      </c>
      <c r="Z79" s="206">
        <v>276.11536372342658</v>
      </c>
      <c r="AA79" s="206">
        <v>74.717946927473307</v>
      </c>
      <c r="AB79" s="206">
        <v>0</v>
      </c>
      <c r="AC79" s="206">
        <v>334.96978555960044</v>
      </c>
      <c r="AD79" s="206">
        <v>3.2376241452059999</v>
      </c>
      <c r="AE79" s="206">
        <v>886.98120823754005</v>
      </c>
      <c r="AF79" s="206">
        <v>13.593310225147249</v>
      </c>
      <c r="AG79" s="206">
        <v>0</v>
      </c>
      <c r="AH79" s="206">
        <v>3.8711538576539901</v>
      </c>
      <c r="AI79" s="206">
        <v>0</v>
      </c>
      <c r="AJ79" s="207">
        <v>48.391702803162502</v>
      </c>
    </row>
    <row r="80" spans="1:36" ht="12.75" customHeight="1" x14ac:dyDescent="0.25">
      <c r="A80" s="409" t="s">
        <v>304</v>
      </c>
      <c r="B80" s="206">
        <v>5663.2879825826603</v>
      </c>
      <c r="C80" s="206">
        <v>12.314675626255699</v>
      </c>
      <c r="D80" s="206">
        <v>470.470074484007</v>
      </c>
      <c r="E80" s="206">
        <v>165.234312618046</v>
      </c>
      <c r="F80" s="206">
        <v>26.481462714139099</v>
      </c>
      <c r="G80" s="206">
        <v>16.642084870921199</v>
      </c>
      <c r="H80" s="206">
        <v>27.059461778245499</v>
      </c>
      <c r="I80" s="206">
        <v>801.51991838772506</v>
      </c>
      <c r="J80" s="206">
        <v>3390.0929992230899</v>
      </c>
      <c r="K80" s="206">
        <v>188.66719432025201</v>
      </c>
      <c r="L80" s="206">
        <v>448.36763317949641</v>
      </c>
      <c r="M80" s="206">
        <v>488.109824873241</v>
      </c>
      <c r="N80" s="206">
        <v>1267.7716224399501</v>
      </c>
      <c r="O80" s="206">
        <v>4.0997752602171603E-2</v>
      </c>
      <c r="P80" s="206">
        <v>0.112794162499349</v>
      </c>
      <c r="Q80" s="206">
        <v>42.191146592730583</v>
      </c>
      <c r="R80" s="206">
        <v>704.16736168124623</v>
      </c>
      <c r="S80" s="206">
        <v>0</v>
      </c>
      <c r="T80" s="206">
        <v>15.7293935767305</v>
      </c>
      <c r="U80" s="206">
        <v>45.684289663007704</v>
      </c>
      <c r="V80" s="206">
        <v>269.96967775452998</v>
      </c>
      <c r="W80" s="206">
        <v>72.747604765964397</v>
      </c>
      <c r="X80" s="206">
        <v>377.40249761545198</v>
      </c>
      <c r="Y80" s="206">
        <v>500.02530905074599</v>
      </c>
      <c r="Z80" s="206">
        <v>25.8450801464788</v>
      </c>
      <c r="AA80" s="206">
        <v>420.74425884134098</v>
      </c>
      <c r="AB80" s="206">
        <v>3.82543882061174</v>
      </c>
      <c r="AC80" s="206">
        <v>19.880574373377701</v>
      </c>
      <c r="AD80" s="206">
        <v>45.411775814976401</v>
      </c>
      <c r="AE80" s="206">
        <v>0.79551798270493901</v>
      </c>
      <c r="AF80" s="206">
        <v>24.112847378699207</v>
      </c>
      <c r="AG80" s="206">
        <v>503.88520929229298</v>
      </c>
      <c r="AH80" s="206">
        <v>2.66706934713357</v>
      </c>
      <c r="AI80" s="206">
        <v>8.2412989862585898E-2</v>
      </c>
      <c r="AJ80" s="207">
        <v>0.57854200105404596</v>
      </c>
    </row>
    <row r="81" spans="1:36" ht="15.75" customHeight="1" x14ac:dyDescent="0.25">
      <c r="A81" s="410" t="s">
        <v>434</v>
      </c>
      <c r="B81" s="206">
        <v>5829.6447986707517</v>
      </c>
      <c r="C81" s="206">
        <v>77.754094709015604</v>
      </c>
      <c r="D81" s="206">
        <v>1503.6459129479867</v>
      </c>
      <c r="E81" s="206">
        <v>1585.1516849239547</v>
      </c>
      <c r="F81" s="206">
        <v>4727.8588505042499</v>
      </c>
      <c r="G81" s="206">
        <v>439.61514275271003</v>
      </c>
      <c r="H81" s="206">
        <v>496.68415282042918</v>
      </c>
      <c r="I81" s="206">
        <v>862.58143603916801</v>
      </c>
      <c r="J81" s="206">
        <v>1734.1486891759664</v>
      </c>
      <c r="K81" s="206">
        <v>210.55493612743001</v>
      </c>
      <c r="L81" s="206">
        <v>556.18106122317226</v>
      </c>
      <c r="M81" s="206">
        <v>339.66438726193701</v>
      </c>
      <c r="N81" s="206">
        <v>992.01906820113129</v>
      </c>
      <c r="O81" s="206">
        <v>18.389545730669301</v>
      </c>
      <c r="P81" s="206">
        <v>7.8780464484419204</v>
      </c>
      <c r="Q81" s="206">
        <v>273.03674064593099</v>
      </c>
      <c r="R81" s="206">
        <v>241.48074662420652</v>
      </c>
      <c r="S81" s="206">
        <v>13.0488570849487</v>
      </c>
      <c r="T81" s="206">
        <v>28.938392054283401</v>
      </c>
      <c r="U81" s="206">
        <v>53.984231800014797</v>
      </c>
      <c r="V81" s="206">
        <v>463.25148791838001</v>
      </c>
      <c r="W81" s="206">
        <v>56.132207977462102</v>
      </c>
      <c r="X81" s="206">
        <v>428.94823463220098</v>
      </c>
      <c r="Y81" s="206">
        <v>853.32616474612996</v>
      </c>
      <c r="Z81" s="206">
        <v>26.574508649883999</v>
      </c>
      <c r="AA81" s="206">
        <v>348.14822889781402</v>
      </c>
      <c r="AB81" s="206">
        <v>56.2476376750584</v>
      </c>
      <c r="AC81" s="206">
        <v>122.71761022133813</v>
      </c>
      <c r="AD81" s="206">
        <v>237.45990943969301</v>
      </c>
      <c r="AE81" s="206">
        <v>92.775219120242994</v>
      </c>
      <c r="AF81" s="206">
        <v>25.815719628674387</v>
      </c>
      <c r="AG81" s="206">
        <v>4.7640091836198</v>
      </c>
      <c r="AH81" s="206">
        <v>44.505320679352899</v>
      </c>
      <c r="AI81" s="206">
        <v>6.7469581870490503</v>
      </c>
      <c r="AJ81" s="207">
        <v>181.75410550575103</v>
      </c>
    </row>
    <row r="82" spans="1:36" ht="12.75" customHeight="1" x14ac:dyDescent="0.25">
      <c r="A82" s="144"/>
      <c r="B82" s="145"/>
      <c r="C82" s="145"/>
      <c r="D82" s="145"/>
      <c r="E82" s="145"/>
      <c r="F82" s="145"/>
      <c r="G82" s="145"/>
      <c r="H82" s="145"/>
      <c r="I82" s="145"/>
      <c r="J82" s="145"/>
      <c r="K82" s="145"/>
      <c r="L82" s="145"/>
      <c r="M82" s="145"/>
      <c r="N82" s="145"/>
      <c r="O82" s="145"/>
      <c r="P82" s="145"/>
      <c r="Q82" s="145"/>
      <c r="R82" s="145"/>
      <c r="S82" s="145"/>
      <c r="T82" s="145"/>
      <c r="U82" s="145"/>
      <c r="V82" s="145"/>
      <c r="W82" s="145"/>
      <c r="X82" s="145"/>
      <c r="Y82" s="145"/>
      <c r="Z82" s="145"/>
      <c r="AA82" s="145"/>
      <c r="AB82" s="145"/>
      <c r="AC82" s="145"/>
      <c r="AD82" s="145"/>
      <c r="AE82" s="145"/>
      <c r="AF82" s="145"/>
      <c r="AG82" s="145"/>
      <c r="AH82" s="145"/>
      <c r="AI82" s="145"/>
      <c r="AJ82" s="146"/>
    </row>
    <row r="83" spans="1:36" ht="9.75" customHeight="1" x14ac:dyDescent="0.25">
      <c r="A83" s="332"/>
      <c r="B83" s="333"/>
      <c r="C83" s="333"/>
      <c r="D83" s="333"/>
      <c r="E83" s="333"/>
      <c r="F83" s="333"/>
      <c r="G83" s="333"/>
      <c r="H83" s="333"/>
      <c r="I83" s="333"/>
      <c r="J83" s="333"/>
      <c r="K83" s="333"/>
      <c r="L83" s="333"/>
      <c r="M83" s="333"/>
      <c r="N83" s="333"/>
      <c r="O83" s="333"/>
      <c r="P83" s="333"/>
      <c r="Q83" s="333"/>
      <c r="R83" s="333"/>
      <c r="S83" s="333"/>
      <c r="T83" s="333"/>
      <c r="U83" s="333"/>
      <c r="V83" s="333"/>
      <c r="W83" s="333"/>
      <c r="X83" s="333"/>
      <c r="Y83" s="333"/>
      <c r="Z83" s="333"/>
      <c r="AA83" s="333"/>
      <c r="AB83" s="333"/>
      <c r="AC83" s="333"/>
      <c r="AD83" s="333"/>
      <c r="AE83" s="333"/>
      <c r="AF83" s="333"/>
      <c r="AG83" s="333"/>
      <c r="AH83" s="333"/>
      <c r="AI83" s="333"/>
      <c r="AJ83" s="334"/>
    </row>
    <row r="84" spans="1:36" ht="9.75" customHeight="1" x14ac:dyDescent="0.25">
      <c r="A84" s="411" t="s">
        <v>305</v>
      </c>
      <c r="B84" s="307"/>
      <c r="C84" s="307"/>
      <c r="D84" s="307"/>
      <c r="E84" s="307"/>
      <c r="F84" s="307"/>
      <c r="G84" s="307"/>
      <c r="H84" s="307"/>
      <c r="I84" s="307"/>
      <c r="J84" s="307"/>
      <c r="K84" s="307"/>
      <c r="L84" s="307"/>
      <c r="M84" s="307"/>
      <c r="N84" s="307"/>
      <c r="O84" s="307"/>
      <c r="P84" s="307"/>
      <c r="Q84" s="307"/>
      <c r="R84" s="307"/>
      <c r="S84" s="307"/>
      <c r="T84" s="307"/>
      <c r="U84" s="307"/>
      <c r="V84" s="307"/>
      <c r="W84" s="307"/>
      <c r="X84" s="307"/>
      <c r="Y84" s="307"/>
      <c r="Z84" s="307"/>
      <c r="AA84" s="307"/>
      <c r="AB84" s="307"/>
      <c r="AC84" s="307"/>
      <c r="AD84" s="307"/>
      <c r="AE84" s="307"/>
      <c r="AF84" s="307"/>
      <c r="AG84" s="307"/>
      <c r="AH84" s="307"/>
      <c r="AI84" s="307"/>
      <c r="AJ84" s="301"/>
    </row>
    <row r="85" spans="1:36" ht="15" customHeight="1" x14ac:dyDescent="0.25">
      <c r="A85" s="304"/>
      <c r="B85" s="336"/>
      <c r="C85" s="336"/>
      <c r="D85" s="336"/>
      <c r="E85" s="336"/>
      <c r="F85" s="336"/>
      <c r="G85" s="336"/>
      <c r="H85" s="336"/>
      <c r="I85" s="336"/>
      <c r="J85" s="336"/>
      <c r="K85" s="336"/>
      <c r="L85" s="336"/>
      <c r="M85" s="336"/>
      <c r="N85" s="336"/>
      <c r="O85" s="336"/>
      <c r="P85" s="336"/>
      <c r="Q85" s="336"/>
      <c r="R85" s="336"/>
      <c r="S85" s="336"/>
      <c r="T85" s="336"/>
      <c r="U85" s="336"/>
      <c r="V85" s="336"/>
      <c r="W85" s="336"/>
      <c r="X85" s="336"/>
      <c r="Y85" s="336"/>
      <c r="Z85" s="336"/>
      <c r="AA85" s="336"/>
      <c r="AB85" s="336"/>
      <c r="AC85" s="336"/>
      <c r="AD85" s="336"/>
      <c r="AE85" s="336"/>
      <c r="AF85" s="336"/>
      <c r="AG85" s="336"/>
      <c r="AH85" s="336"/>
      <c r="AI85" s="336"/>
      <c r="AJ85" s="337"/>
    </row>
    <row r="86" spans="1:36" x14ac:dyDescent="0.25">
      <c r="A86" s="332"/>
      <c r="AJ86" s="331"/>
    </row>
    <row r="87" spans="1:36" ht="38.25" customHeight="1" x14ac:dyDescent="0.25">
      <c r="A87" s="305" t="s">
        <v>291</v>
      </c>
      <c r="B87" s="229" t="s">
        <v>92</v>
      </c>
      <c r="C87" s="229" t="s">
        <v>104</v>
      </c>
      <c r="D87" s="229" t="s">
        <v>93</v>
      </c>
      <c r="E87" s="229" t="s">
        <v>97</v>
      </c>
      <c r="F87" s="229" t="s">
        <v>95</v>
      </c>
      <c r="G87" s="229" t="s">
        <v>96</v>
      </c>
      <c r="H87" s="229" t="s">
        <v>164</v>
      </c>
      <c r="I87" s="229" t="s">
        <v>100</v>
      </c>
      <c r="J87" s="229" t="s">
        <v>101</v>
      </c>
      <c r="K87" s="229" t="s">
        <v>98</v>
      </c>
      <c r="L87" s="229" t="s">
        <v>94</v>
      </c>
      <c r="M87" s="229" t="s">
        <v>99</v>
      </c>
      <c r="N87" s="229" t="s">
        <v>91</v>
      </c>
      <c r="O87" s="229" t="s">
        <v>102</v>
      </c>
      <c r="P87" s="229" t="s">
        <v>2</v>
      </c>
      <c r="Q87" s="229" t="s">
        <v>3</v>
      </c>
      <c r="R87" s="229" t="s">
        <v>5</v>
      </c>
      <c r="S87" s="229" t="s">
        <v>103</v>
      </c>
      <c r="T87" s="229" t="s">
        <v>109</v>
      </c>
      <c r="U87" s="229" t="s">
        <v>107</v>
      </c>
      <c r="V87" s="229" t="s">
        <v>1</v>
      </c>
      <c r="W87" s="229" t="s">
        <v>108</v>
      </c>
      <c r="X87" s="229" t="s">
        <v>105</v>
      </c>
      <c r="Y87" s="229" t="s">
        <v>111</v>
      </c>
      <c r="Z87" s="229" t="s">
        <v>115</v>
      </c>
      <c r="AA87" s="229" t="s">
        <v>106</v>
      </c>
      <c r="AB87" s="229" t="s">
        <v>119</v>
      </c>
      <c r="AC87" s="229" t="s">
        <v>4</v>
      </c>
      <c r="AD87" s="229" t="s">
        <v>126</v>
      </c>
      <c r="AE87" s="229" t="s">
        <v>7</v>
      </c>
      <c r="AF87" s="229" t="s">
        <v>120</v>
      </c>
      <c r="AG87" s="229" t="s">
        <v>112</v>
      </c>
      <c r="AH87" s="229" t="s">
        <v>117</v>
      </c>
      <c r="AI87" s="229" t="s">
        <v>131</v>
      </c>
      <c r="AJ87" s="230" t="s">
        <v>6</v>
      </c>
    </row>
    <row r="88" spans="1:36" ht="12.75" customHeight="1" x14ac:dyDescent="0.25">
      <c r="A88" s="143" t="s">
        <v>436</v>
      </c>
      <c r="B88" s="177">
        <v>120834.62367493674</v>
      </c>
      <c r="C88" s="177">
        <v>70658.157117640687</v>
      </c>
      <c r="D88" s="177">
        <v>70568.830882823982</v>
      </c>
      <c r="E88" s="177">
        <v>46712.238864162129</v>
      </c>
      <c r="F88" s="177">
        <v>35710.279236372473</v>
      </c>
      <c r="G88" s="177">
        <v>31660.739334161277</v>
      </c>
      <c r="H88" s="177">
        <v>25609.7498160592</v>
      </c>
      <c r="I88" s="177">
        <v>23400.188252188695</v>
      </c>
      <c r="J88" s="177">
        <v>17429.00495226388</v>
      </c>
      <c r="K88" s="177">
        <v>17320.052178293463</v>
      </c>
      <c r="L88" s="177">
        <v>14902.295857000696</v>
      </c>
      <c r="M88" s="177">
        <v>14660.43324707478</v>
      </c>
      <c r="N88" s="177">
        <v>13908.641573693458</v>
      </c>
      <c r="O88" s="177">
        <v>13414.296844467601</v>
      </c>
      <c r="P88" s="177">
        <v>12132.641370689838</v>
      </c>
      <c r="Q88" s="177">
        <v>10761.438132181074</v>
      </c>
      <c r="R88" s="177">
        <v>9790.6209823927966</v>
      </c>
      <c r="S88" s="177">
        <v>5795.838354027137</v>
      </c>
      <c r="T88" s="177">
        <v>5390.31238516138</v>
      </c>
      <c r="U88" s="177">
        <v>4777.7802353895295</v>
      </c>
      <c r="V88" s="177">
        <v>4717.0254464357704</v>
      </c>
      <c r="W88" s="177">
        <v>4045.3643596219208</v>
      </c>
      <c r="X88" s="177">
        <v>3707.4577637465518</v>
      </c>
      <c r="Y88" s="177">
        <v>3564.3429633807727</v>
      </c>
      <c r="Z88" s="177">
        <v>2176.2586751080316</v>
      </c>
      <c r="AA88" s="177">
        <v>1992.16442535382</v>
      </c>
      <c r="AB88" s="177">
        <v>1932.4374249328559</v>
      </c>
      <c r="AC88" s="177">
        <v>1525.3957876311395</v>
      </c>
      <c r="AD88" s="177">
        <v>1517.4572451318299</v>
      </c>
      <c r="AE88" s="177">
        <v>1118.6108074666399</v>
      </c>
      <c r="AF88" s="177">
        <v>1108.5046861876799</v>
      </c>
      <c r="AG88" s="177">
        <v>1077.73590430185</v>
      </c>
      <c r="AH88" s="177">
        <v>975.26455745952796</v>
      </c>
      <c r="AI88" s="177">
        <v>787.149053611471</v>
      </c>
      <c r="AJ88" s="178">
        <v>692.90482928562358</v>
      </c>
    </row>
    <row r="89" spans="1:36" ht="12.75" customHeight="1" x14ac:dyDescent="0.25">
      <c r="A89" s="142" t="s">
        <v>435</v>
      </c>
      <c r="B89" s="353"/>
      <c r="C89" s="327"/>
      <c r="D89" s="327"/>
      <c r="E89" s="327"/>
      <c r="F89" s="327"/>
      <c r="G89" s="327"/>
      <c r="H89" s="327"/>
      <c r="I89" s="327"/>
      <c r="J89" s="327"/>
      <c r="K89" s="327"/>
      <c r="L89" s="327"/>
      <c r="M89" s="327"/>
      <c r="N89" s="327"/>
      <c r="O89" s="327"/>
      <c r="P89" s="327"/>
      <c r="Q89" s="327"/>
      <c r="R89" s="327"/>
      <c r="S89" s="327"/>
      <c r="T89" s="327"/>
      <c r="U89" s="327"/>
      <c r="V89" s="327"/>
      <c r="W89" s="327"/>
      <c r="X89" s="327"/>
      <c r="Y89" s="327"/>
      <c r="Z89" s="327"/>
      <c r="AA89" s="327"/>
      <c r="AB89" s="327"/>
      <c r="AC89" s="327"/>
      <c r="AD89" s="327"/>
      <c r="AE89" s="327"/>
      <c r="AF89" s="327"/>
      <c r="AG89" s="327"/>
      <c r="AH89" s="327"/>
      <c r="AI89" s="327"/>
      <c r="AJ89" s="328"/>
    </row>
    <row r="90" spans="1:36" ht="12.75" customHeight="1" x14ac:dyDescent="0.25">
      <c r="A90" s="409" t="s">
        <v>294</v>
      </c>
      <c r="B90" s="206">
        <v>2188.1880685333658</v>
      </c>
      <c r="C90" s="206">
        <v>0</v>
      </c>
      <c r="D90" s="206">
        <v>3.5523910910652701</v>
      </c>
      <c r="E90" s="206">
        <v>786.06868297065694</v>
      </c>
      <c r="F90" s="206">
        <v>649.83998962153601</v>
      </c>
      <c r="G90" s="206">
        <v>160.13600768831199</v>
      </c>
      <c r="H90" s="206">
        <v>64.244671040758007</v>
      </c>
      <c r="I90" s="206">
        <v>104.527332515965</v>
      </c>
      <c r="J90" s="206">
        <v>142.27397035667201</v>
      </c>
      <c r="K90" s="206">
        <v>602.002177846059</v>
      </c>
      <c r="L90" s="206">
        <v>434.10833620179068</v>
      </c>
      <c r="M90" s="206">
        <v>44.037273865850302</v>
      </c>
      <c r="N90" s="206">
        <v>299.74936926104277</v>
      </c>
      <c r="O90" s="206">
        <v>0.886963898846854</v>
      </c>
      <c r="P90" s="206">
        <v>7.4077755963388503</v>
      </c>
      <c r="Q90" s="206">
        <v>151.49228122514501</v>
      </c>
      <c r="R90" s="206">
        <v>6.0167884601013899</v>
      </c>
      <c r="S90" s="206">
        <v>0</v>
      </c>
      <c r="T90" s="206">
        <v>25.632327084988798</v>
      </c>
      <c r="U90" s="206">
        <v>5.9712447842576903</v>
      </c>
      <c r="V90" s="206">
        <v>632.87079622984095</v>
      </c>
      <c r="W90" s="206">
        <v>37.095336617276203</v>
      </c>
      <c r="X90" s="206">
        <v>212.31638214237273</v>
      </c>
      <c r="Y90" s="206">
        <v>0</v>
      </c>
      <c r="Z90" s="206">
        <v>173.07784926509001</v>
      </c>
      <c r="AA90" s="206">
        <v>7.2367543805288603</v>
      </c>
      <c r="AB90" s="206">
        <v>0</v>
      </c>
      <c r="AC90" s="206">
        <v>130.68989005498099</v>
      </c>
      <c r="AD90" s="206">
        <v>21.3155454192425</v>
      </c>
      <c r="AE90" s="206">
        <v>0</v>
      </c>
      <c r="AF90" s="206">
        <v>0</v>
      </c>
      <c r="AG90" s="206">
        <v>8.7952701510580697E-2</v>
      </c>
      <c r="AH90" s="206">
        <v>135.48514886677901</v>
      </c>
      <c r="AI90" s="206">
        <v>2.59157904486278</v>
      </c>
      <c r="AJ90" s="207">
        <v>0.50443009784664505</v>
      </c>
    </row>
    <row r="91" spans="1:36" ht="12.75" customHeight="1" x14ac:dyDescent="0.25">
      <c r="A91" s="409" t="s">
        <v>295</v>
      </c>
      <c r="B91" s="206">
        <v>3677.9047992254</v>
      </c>
      <c r="C91" s="206">
        <v>24.388069274755399</v>
      </c>
      <c r="D91" s="206">
        <v>10930.829805011001</v>
      </c>
      <c r="E91" s="206">
        <v>7933.2653677076432</v>
      </c>
      <c r="F91" s="206">
        <v>1101.56717973901</v>
      </c>
      <c r="G91" s="206">
        <v>6423.0771455534896</v>
      </c>
      <c r="H91" s="206">
        <v>9302.8491564248288</v>
      </c>
      <c r="I91" s="206">
        <v>37.430279596488397</v>
      </c>
      <c r="J91" s="206">
        <v>92.963826422834302</v>
      </c>
      <c r="K91" s="206">
        <v>156.234889178396</v>
      </c>
      <c r="L91" s="206">
        <v>666.44795700096597</v>
      </c>
      <c r="M91" s="206">
        <v>2580.4237571965596</v>
      </c>
      <c r="N91" s="206">
        <v>1983.67779143244</v>
      </c>
      <c r="O91" s="206">
        <v>0</v>
      </c>
      <c r="P91" s="206">
        <v>37.297120125053397</v>
      </c>
      <c r="Q91" s="206">
        <v>878.22710889524103</v>
      </c>
      <c r="R91" s="206">
        <v>8423.7637859707593</v>
      </c>
      <c r="S91" s="206">
        <v>1328.8433131388899</v>
      </c>
      <c r="T91" s="206">
        <v>3870.21630030698</v>
      </c>
      <c r="U91" s="206">
        <v>525.07417723001197</v>
      </c>
      <c r="V91" s="206">
        <v>7.5713685692781203</v>
      </c>
      <c r="W91" s="206">
        <v>2.8688850618388302</v>
      </c>
      <c r="X91" s="206">
        <v>98.958389986999705</v>
      </c>
      <c r="Y91" s="206">
        <v>31.245742020485199</v>
      </c>
      <c r="Z91" s="206">
        <v>197.19210100732599</v>
      </c>
      <c r="AA91" s="206">
        <v>215.818813474168</v>
      </c>
      <c r="AB91" s="206">
        <v>0</v>
      </c>
      <c r="AC91" s="206">
        <v>2.1504914317300101</v>
      </c>
      <c r="AD91" s="206">
        <v>560.40868247966205</v>
      </c>
      <c r="AE91" s="206">
        <v>561.88497091065506</v>
      </c>
      <c r="AF91" s="206">
        <v>485.262945156</v>
      </c>
      <c r="AG91" s="206">
        <v>0</v>
      </c>
      <c r="AH91" s="206">
        <v>28.9079310174677</v>
      </c>
      <c r="AI91" s="206">
        <v>664.97421641795097</v>
      </c>
      <c r="AJ91" s="207">
        <v>0</v>
      </c>
    </row>
    <row r="92" spans="1:36" ht="12.75" customHeight="1" x14ac:dyDescent="0.25">
      <c r="A92" s="409" t="s">
        <v>296</v>
      </c>
      <c r="B92" s="206">
        <v>40562.221235059667</v>
      </c>
      <c r="C92" s="206">
        <v>70249.957559601535</v>
      </c>
      <c r="D92" s="206">
        <v>2876.8678191674899</v>
      </c>
      <c r="E92" s="206">
        <v>21996.221526558067</v>
      </c>
      <c r="F92" s="206">
        <v>11507.463084163499</v>
      </c>
      <c r="G92" s="206">
        <v>15914.794554042752</v>
      </c>
      <c r="H92" s="206">
        <v>7855.4385773852264</v>
      </c>
      <c r="I92" s="206">
        <v>17334.724625293034</v>
      </c>
      <c r="J92" s="206">
        <v>5289.0595811306202</v>
      </c>
      <c r="K92" s="206">
        <v>6479.3892564194402</v>
      </c>
      <c r="L92" s="206">
        <v>11403.701565851914</v>
      </c>
      <c r="M92" s="206">
        <v>2345.5449129870422</v>
      </c>
      <c r="N92" s="206">
        <v>4815.3114661294921</v>
      </c>
      <c r="O92" s="206">
        <v>2558.0705951189402</v>
      </c>
      <c r="P92" s="206">
        <v>9813.0142020130643</v>
      </c>
      <c r="Q92" s="206">
        <v>711.14108356090605</v>
      </c>
      <c r="R92" s="206">
        <v>135.772468014433</v>
      </c>
      <c r="S92" s="206">
        <v>3123.6454886918264</v>
      </c>
      <c r="T92" s="206">
        <v>728.32581868657905</v>
      </c>
      <c r="U92" s="206">
        <v>298.948294410931</v>
      </c>
      <c r="V92" s="206">
        <v>2144.3891757408401</v>
      </c>
      <c r="W92" s="206">
        <v>1073.3854746309009</v>
      </c>
      <c r="X92" s="206">
        <v>1570.7136742845983</v>
      </c>
      <c r="Y92" s="206">
        <v>1684.9459287774002</v>
      </c>
      <c r="Z92" s="206">
        <v>363.76582096206573</v>
      </c>
      <c r="AA92" s="206">
        <v>1400.2119179870899</v>
      </c>
      <c r="AB92" s="206">
        <v>1460.1693179083859</v>
      </c>
      <c r="AC92" s="206">
        <v>388.72106381168641</v>
      </c>
      <c r="AD92" s="206">
        <v>824.95832511478</v>
      </c>
      <c r="AE92" s="206">
        <v>0.19797669855431799</v>
      </c>
      <c r="AF92" s="206">
        <v>146.30829360416001</v>
      </c>
      <c r="AG92" s="206">
        <v>841.61797750887297</v>
      </c>
      <c r="AH92" s="206">
        <v>415.41120095174102</v>
      </c>
      <c r="AI92" s="206">
        <v>71.316055783880799</v>
      </c>
      <c r="AJ92" s="207">
        <v>171.9781230336869</v>
      </c>
    </row>
    <row r="93" spans="1:36" ht="12.75" customHeight="1" x14ac:dyDescent="0.25">
      <c r="A93" s="409" t="s">
        <v>297</v>
      </c>
      <c r="B93" s="206">
        <v>3353.6656882988977</v>
      </c>
      <c r="C93" s="206">
        <v>0</v>
      </c>
      <c r="D93" s="206">
        <v>6474.8151582829914</v>
      </c>
      <c r="E93" s="206">
        <v>506.7778233317498</v>
      </c>
      <c r="F93" s="206">
        <v>3708.5791700676923</v>
      </c>
      <c r="G93" s="206">
        <v>0</v>
      </c>
      <c r="H93" s="206">
        <v>145.337079142812</v>
      </c>
      <c r="I93" s="206">
        <v>555.02912268102898</v>
      </c>
      <c r="J93" s="206">
        <v>3697.0045887487408</v>
      </c>
      <c r="K93" s="206">
        <v>11.398293824339472</v>
      </c>
      <c r="L93" s="206">
        <v>42.245277124128862</v>
      </c>
      <c r="M93" s="206">
        <v>1236.3347198510069</v>
      </c>
      <c r="N93" s="206">
        <v>0</v>
      </c>
      <c r="O93" s="206">
        <v>0</v>
      </c>
      <c r="P93" s="206">
        <v>625.55226710140903</v>
      </c>
      <c r="Q93" s="206">
        <v>1528.8629011845501</v>
      </c>
      <c r="R93" s="206">
        <v>829.04723241149691</v>
      </c>
      <c r="S93" s="206">
        <v>418.29043454173302</v>
      </c>
      <c r="T93" s="206">
        <v>386.88607690323897</v>
      </c>
      <c r="U93" s="206">
        <v>0</v>
      </c>
      <c r="V93" s="206">
        <v>0</v>
      </c>
      <c r="W93" s="206">
        <v>4.4294711990489697</v>
      </c>
      <c r="X93" s="206">
        <v>8.3981921839744107</v>
      </c>
      <c r="Y93" s="206">
        <v>0</v>
      </c>
      <c r="Z93" s="206">
        <v>0.53469367601887996</v>
      </c>
      <c r="AA93" s="206">
        <v>0.10435965985283099</v>
      </c>
      <c r="AB93" s="206">
        <v>0</v>
      </c>
      <c r="AC93" s="206">
        <v>12.796358985240449</v>
      </c>
      <c r="AD93" s="206">
        <v>0</v>
      </c>
      <c r="AE93" s="206">
        <v>0</v>
      </c>
      <c r="AF93" s="206">
        <v>0</v>
      </c>
      <c r="AG93" s="206">
        <v>0</v>
      </c>
      <c r="AH93" s="206">
        <v>1.3472392495519099E-2</v>
      </c>
      <c r="AI93" s="206">
        <v>0</v>
      </c>
      <c r="AJ93" s="207">
        <v>0</v>
      </c>
    </row>
    <row r="94" spans="1:36" ht="12.75" customHeight="1" x14ac:dyDescent="0.25">
      <c r="A94" s="409" t="s">
        <v>298</v>
      </c>
      <c r="B94" s="206">
        <v>426.83887476471398</v>
      </c>
      <c r="C94" s="206">
        <v>19.712142273942199</v>
      </c>
      <c r="D94" s="206">
        <v>2896.89335551254</v>
      </c>
      <c r="E94" s="206">
        <v>4.8592252606419297</v>
      </c>
      <c r="F94" s="206">
        <v>195.145242946504</v>
      </c>
      <c r="G94" s="206">
        <v>129.5440868453</v>
      </c>
      <c r="H94" s="206">
        <v>652.93676587403115</v>
      </c>
      <c r="I94" s="206">
        <v>212.32170770236448</v>
      </c>
      <c r="J94" s="206">
        <v>67.892218759208504</v>
      </c>
      <c r="K94" s="206">
        <v>1133.6061204284852</v>
      </c>
      <c r="L94" s="206">
        <v>157.73244389423925</v>
      </c>
      <c r="M94" s="206">
        <v>1590.47812176717</v>
      </c>
      <c r="N94" s="206">
        <v>81.269033414549497</v>
      </c>
      <c r="O94" s="206">
        <v>0</v>
      </c>
      <c r="P94" s="206">
        <v>0</v>
      </c>
      <c r="Q94" s="206">
        <v>1026.0846523570799</v>
      </c>
      <c r="R94" s="206">
        <v>1.77602127549114</v>
      </c>
      <c r="S94" s="206">
        <v>29.009298983128101</v>
      </c>
      <c r="T94" s="206">
        <v>0</v>
      </c>
      <c r="U94" s="206">
        <v>29.0505754800493</v>
      </c>
      <c r="V94" s="206">
        <v>0</v>
      </c>
      <c r="W94" s="206">
        <v>63.774148438398797</v>
      </c>
      <c r="X94" s="206">
        <v>76.420612729759497</v>
      </c>
      <c r="Y94" s="206">
        <v>126.109309136758</v>
      </c>
      <c r="Z94" s="206">
        <v>273.62913085397798</v>
      </c>
      <c r="AA94" s="206">
        <v>30.413266201255599</v>
      </c>
      <c r="AB94" s="206">
        <v>0</v>
      </c>
      <c r="AC94" s="206">
        <v>73.348885861851997</v>
      </c>
      <c r="AD94" s="206">
        <v>0</v>
      </c>
      <c r="AE94" s="206">
        <v>0.20013225636624499</v>
      </c>
      <c r="AF94" s="206">
        <v>0</v>
      </c>
      <c r="AG94" s="206">
        <v>0.182700736601379</v>
      </c>
      <c r="AH94" s="206">
        <v>0</v>
      </c>
      <c r="AI94" s="206">
        <v>0</v>
      </c>
      <c r="AJ94" s="207">
        <v>6.2212491842592303</v>
      </c>
    </row>
    <row r="95" spans="1:36" ht="12.75" customHeight="1" x14ac:dyDescent="0.25">
      <c r="A95" s="409" t="s">
        <v>299</v>
      </c>
      <c r="B95" s="206">
        <v>12411.591814696758</v>
      </c>
      <c r="C95" s="206">
        <v>283.12833961103598</v>
      </c>
      <c r="D95" s="206">
        <v>756.74078182294704</v>
      </c>
      <c r="E95" s="206">
        <v>4550.0230423413095</v>
      </c>
      <c r="F95" s="206">
        <v>5994.8244470272166</v>
      </c>
      <c r="G95" s="206">
        <v>2799.635803542446</v>
      </c>
      <c r="H95" s="206">
        <v>912.03936198960344</v>
      </c>
      <c r="I95" s="206">
        <v>1609.6470123077086</v>
      </c>
      <c r="J95" s="206">
        <v>487.04311663329901</v>
      </c>
      <c r="K95" s="206">
        <v>1615.2766087649534</v>
      </c>
      <c r="L95" s="206">
        <v>276.19216271345903</v>
      </c>
      <c r="M95" s="206">
        <v>4317.5214557128902</v>
      </c>
      <c r="N95" s="206">
        <v>977.58550580329097</v>
      </c>
      <c r="O95" s="206">
        <v>181.10339318884499</v>
      </c>
      <c r="P95" s="206">
        <v>732.22141042083297</v>
      </c>
      <c r="Q95" s="206">
        <v>298.55027699396118</v>
      </c>
      <c r="R95" s="206">
        <v>263.54125736110001</v>
      </c>
      <c r="S95" s="206">
        <v>4.8575128578058901</v>
      </c>
      <c r="T95" s="206">
        <v>23.036890982289702</v>
      </c>
      <c r="U95" s="206">
        <v>33.147183066024098</v>
      </c>
      <c r="V95" s="206">
        <v>1482.4233625767699</v>
      </c>
      <c r="W95" s="206">
        <v>254.11468782920599</v>
      </c>
      <c r="X95" s="206">
        <v>245.49324119729923</v>
      </c>
      <c r="Y95" s="206">
        <v>1091.2261325161201</v>
      </c>
      <c r="Z95" s="206">
        <v>191.00352215311793</v>
      </c>
      <c r="AA95" s="206">
        <v>66.678844565364201</v>
      </c>
      <c r="AB95" s="206">
        <v>364.52850054022002</v>
      </c>
      <c r="AC95" s="206">
        <v>129.63357459092401</v>
      </c>
      <c r="AD95" s="206">
        <v>102.983210625476</v>
      </c>
      <c r="AE95" s="206">
        <v>0.79432709577073901</v>
      </c>
      <c r="AF95" s="206">
        <v>1.18085556954756</v>
      </c>
      <c r="AG95" s="206">
        <v>185.93024319944001</v>
      </c>
      <c r="AH95" s="206">
        <v>32.874954274190202</v>
      </c>
      <c r="AI95" s="206">
        <v>0</v>
      </c>
      <c r="AJ95" s="207">
        <v>12.8538274006597</v>
      </c>
    </row>
    <row r="96" spans="1:36" ht="12.75" customHeight="1" x14ac:dyDescent="0.25">
      <c r="A96" s="409" t="s">
        <v>300</v>
      </c>
      <c r="B96" s="206">
        <v>788.49116946415711</v>
      </c>
      <c r="C96" s="206">
        <v>1.44030421511949</v>
      </c>
      <c r="D96" s="206">
        <v>173.71459568544299</v>
      </c>
      <c r="E96" s="206">
        <v>32.8091319258235</v>
      </c>
      <c r="F96" s="206">
        <v>16.340519187208201</v>
      </c>
      <c r="G96" s="206">
        <v>127.80068847718617</v>
      </c>
      <c r="H96" s="206">
        <v>854.24874337482868</v>
      </c>
      <c r="I96" s="206">
        <v>250.0663450113436</v>
      </c>
      <c r="J96" s="206">
        <v>382.899015292618</v>
      </c>
      <c r="K96" s="206">
        <v>300.496248560852</v>
      </c>
      <c r="L96" s="206">
        <v>236.03248349359967</v>
      </c>
      <c r="M96" s="206">
        <v>2.9164165066154801</v>
      </c>
      <c r="N96" s="206">
        <v>975.40395291545497</v>
      </c>
      <c r="O96" s="206">
        <v>75.183992316834505</v>
      </c>
      <c r="P96" s="206">
        <v>524.95795945962959</v>
      </c>
      <c r="Q96" s="206">
        <v>54.304147722937003</v>
      </c>
      <c r="R96" s="206">
        <v>1.0629807139699501</v>
      </c>
      <c r="S96" s="206">
        <v>547.91528316103404</v>
      </c>
      <c r="T96" s="206">
        <v>0</v>
      </c>
      <c r="U96" s="206">
        <v>151.89605161543449</v>
      </c>
      <c r="V96" s="206">
        <v>46.355813391462902</v>
      </c>
      <c r="W96" s="206">
        <v>47.110372355939901</v>
      </c>
      <c r="X96" s="206">
        <v>7.1179702508634897</v>
      </c>
      <c r="Y96" s="206">
        <v>0</v>
      </c>
      <c r="Z96" s="206">
        <v>21.601251757716799</v>
      </c>
      <c r="AA96" s="206">
        <v>0.244121335425</v>
      </c>
      <c r="AB96" s="206">
        <v>0</v>
      </c>
      <c r="AC96" s="206">
        <v>15.852036143233899</v>
      </c>
      <c r="AD96" s="206">
        <v>0</v>
      </c>
      <c r="AE96" s="206">
        <v>0</v>
      </c>
      <c r="AF96" s="206">
        <v>0</v>
      </c>
      <c r="AG96" s="206">
        <v>0</v>
      </c>
      <c r="AH96" s="206">
        <v>43.230050267278401</v>
      </c>
      <c r="AI96" s="206">
        <v>2.01484872330813</v>
      </c>
      <c r="AJ96" s="207">
        <v>2.74528408085648</v>
      </c>
    </row>
    <row r="97" spans="1:36" ht="12.75" customHeight="1" x14ac:dyDescent="0.25">
      <c r="A97" s="409" t="s">
        <v>301</v>
      </c>
      <c r="B97" s="206">
        <v>564.25658807473803</v>
      </c>
      <c r="C97" s="206">
        <v>0</v>
      </c>
      <c r="D97" s="206">
        <v>42.4491794901489</v>
      </c>
      <c r="E97" s="206">
        <v>191.87676679246044</v>
      </c>
      <c r="F97" s="206">
        <v>852.769023200893</v>
      </c>
      <c r="G97" s="206">
        <v>35.661921718734</v>
      </c>
      <c r="H97" s="206">
        <v>21.173274922175299</v>
      </c>
      <c r="I97" s="206">
        <v>105.714273877642</v>
      </c>
      <c r="J97" s="206">
        <v>14.5366593803566</v>
      </c>
      <c r="K97" s="206">
        <v>65.875883139043296</v>
      </c>
      <c r="L97" s="206">
        <v>154.54012058989591</v>
      </c>
      <c r="M97" s="206">
        <v>0.20657891049982</v>
      </c>
      <c r="N97" s="206">
        <v>55.682308724296902</v>
      </c>
      <c r="O97" s="206">
        <v>158.68531084968501</v>
      </c>
      <c r="P97" s="206">
        <v>48.878228305033502</v>
      </c>
      <c r="Q97" s="206">
        <v>80.751240012837002</v>
      </c>
      <c r="R97" s="206">
        <v>0</v>
      </c>
      <c r="S97" s="206">
        <v>0.45988917899001602</v>
      </c>
      <c r="T97" s="206">
        <v>0</v>
      </c>
      <c r="U97" s="206">
        <v>0.113125437982619</v>
      </c>
      <c r="V97" s="206">
        <v>0</v>
      </c>
      <c r="W97" s="206">
        <v>2.7194532906015199</v>
      </c>
      <c r="X97" s="206">
        <v>0</v>
      </c>
      <c r="Y97" s="206">
        <v>0.29037919365279802</v>
      </c>
      <c r="Z97" s="206">
        <v>13.8495870834598</v>
      </c>
      <c r="AA97" s="206">
        <v>0</v>
      </c>
      <c r="AB97" s="206">
        <v>0</v>
      </c>
      <c r="AC97" s="206">
        <v>422.27455089819699</v>
      </c>
      <c r="AD97" s="206">
        <v>0</v>
      </c>
      <c r="AE97" s="206">
        <v>0</v>
      </c>
      <c r="AF97" s="206">
        <v>0.14223401482289599</v>
      </c>
      <c r="AG97" s="206">
        <v>0</v>
      </c>
      <c r="AH97" s="206">
        <v>11.021180192843801</v>
      </c>
      <c r="AI97" s="206">
        <v>0</v>
      </c>
      <c r="AJ97" s="207">
        <v>0.448106464825757</v>
      </c>
    </row>
    <row r="98" spans="1:36" ht="12.75" customHeight="1" x14ac:dyDescent="0.25">
      <c r="A98" s="409" t="s">
        <v>302</v>
      </c>
      <c r="B98" s="206">
        <v>4506.6787150074651</v>
      </c>
      <c r="C98" s="206">
        <v>1.7972307386414299</v>
      </c>
      <c r="D98" s="206">
        <v>20241.710919521101</v>
      </c>
      <c r="E98" s="206">
        <v>315.63995106479899</v>
      </c>
      <c r="F98" s="206">
        <v>4214.90732549533</v>
      </c>
      <c r="G98" s="206">
        <v>44.765100471800402</v>
      </c>
      <c r="H98" s="206">
        <v>20.2561356160986</v>
      </c>
      <c r="I98" s="206">
        <v>215.74441191144999</v>
      </c>
      <c r="J98" s="206">
        <v>6536.3020383192397</v>
      </c>
      <c r="K98" s="206">
        <v>447.862579254823</v>
      </c>
      <c r="L98" s="206">
        <v>30.341315315696001</v>
      </c>
      <c r="M98" s="206">
        <v>39.81965244149</v>
      </c>
      <c r="N98" s="206">
        <v>379.079957232271</v>
      </c>
      <c r="O98" s="206">
        <v>10399.447310846701</v>
      </c>
      <c r="P98" s="206">
        <v>15.292740678859699</v>
      </c>
      <c r="Q98" s="206">
        <v>4406.0532745583396</v>
      </c>
      <c r="R98" s="206">
        <v>0</v>
      </c>
      <c r="S98" s="206">
        <v>7.8605180900173197</v>
      </c>
      <c r="T98" s="206">
        <v>39.431224287049403</v>
      </c>
      <c r="U98" s="206">
        <v>378.53736167617683</v>
      </c>
      <c r="V98" s="206">
        <v>192.767588593764</v>
      </c>
      <c r="W98" s="206">
        <v>1381.4364962365401</v>
      </c>
      <c r="X98" s="206">
        <v>12.035882344752199</v>
      </c>
      <c r="Y98" s="206">
        <v>280.516964324664</v>
      </c>
      <c r="Z98" s="206">
        <v>62.9273117495663</v>
      </c>
      <c r="AA98" s="206">
        <v>12.1066949563723</v>
      </c>
      <c r="AB98" s="206">
        <v>12.920977618696901</v>
      </c>
      <c r="AC98" s="206">
        <v>52.574735889070197</v>
      </c>
      <c r="AD98" s="206">
        <v>1.22842280949366</v>
      </c>
      <c r="AE98" s="206">
        <v>0</v>
      </c>
      <c r="AF98" s="206">
        <v>7.0877291901177601</v>
      </c>
      <c r="AG98" s="206">
        <v>0.15540460228799</v>
      </c>
      <c r="AH98" s="206">
        <v>0.67902265157578701</v>
      </c>
      <c r="AI98" s="206">
        <v>0</v>
      </c>
      <c r="AJ98" s="207">
        <v>6.86325454142069</v>
      </c>
    </row>
    <row r="99" spans="1:36" ht="12.75" customHeight="1" x14ac:dyDescent="0.25">
      <c r="A99" s="409" t="s">
        <v>303</v>
      </c>
      <c r="B99" s="206">
        <v>41779.961739927792</v>
      </c>
      <c r="C99" s="206">
        <v>3.34024142641394</v>
      </c>
      <c r="D99" s="206">
        <v>24279.351730367882</v>
      </c>
      <c r="E99" s="206">
        <v>8355.1120771604365</v>
      </c>
      <c r="F99" s="206">
        <v>4823.4189165940152</v>
      </c>
      <c r="G99" s="206">
        <v>5614.8428353034369</v>
      </c>
      <c r="H99" s="206">
        <v>975.41658957985999</v>
      </c>
      <c r="I99" s="206">
        <v>2473.7505634045528</v>
      </c>
      <c r="J99" s="206">
        <v>304.54025988734799</v>
      </c>
      <c r="K99" s="206">
        <v>5534.8922745034088</v>
      </c>
      <c r="L99" s="206">
        <v>731.65546002894598</v>
      </c>
      <c r="M99" s="206">
        <v>846.24085118637902</v>
      </c>
      <c r="N99" s="206">
        <v>2521.4149584511451</v>
      </c>
      <c r="O99" s="206">
        <v>32.971267852135298</v>
      </c>
      <c r="P99" s="206">
        <v>20.359776704740401</v>
      </c>
      <c r="Q99" s="206">
        <v>647.85093740776563</v>
      </c>
      <c r="R99" s="206">
        <v>111.60058699492799</v>
      </c>
      <c r="S99" s="206">
        <v>285.84261002161236</v>
      </c>
      <c r="T99" s="206">
        <v>304.90512344660101</v>
      </c>
      <c r="U99" s="206">
        <v>2620.1551883546199</v>
      </c>
      <c r="V99" s="206">
        <v>78.905135764086907</v>
      </c>
      <c r="W99" s="206">
        <v>324.365959218152</v>
      </c>
      <c r="X99" s="206">
        <v>102.29237379127117</v>
      </c>
      <c r="Y99" s="206">
        <v>296.25349282055043</v>
      </c>
      <c r="Z99" s="206">
        <v>69.249601841968797</v>
      </c>
      <c r="AA99" s="206">
        <v>126.023765288337</v>
      </c>
      <c r="AB99" s="206">
        <v>0</v>
      </c>
      <c r="AC99" s="206">
        <v>161.97195453965799</v>
      </c>
      <c r="AD99" s="206">
        <v>0</v>
      </c>
      <c r="AE99" s="206">
        <v>0</v>
      </c>
      <c r="AF99" s="206">
        <v>128.43283544259199</v>
      </c>
      <c r="AG99" s="206">
        <v>4.1336518393289001</v>
      </c>
      <c r="AH99" s="206">
        <v>4.5567417557258798</v>
      </c>
      <c r="AI99" s="206">
        <v>33.339446811891001</v>
      </c>
      <c r="AJ99" s="207">
        <v>80.193737435313494</v>
      </c>
    </row>
    <row r="100" spans="1:36" ht="12.75" customHeight="1" x14ac:dyDescent="0.25">
      <c r="A100" s="409" t="s">
        <v>304</v>
      </c>
      <c r="B100" s="206">
        <v>5472.8244739006213</v>
      </c>
      <c r="C100" s="206">
        <v>13.465227613810599</v>
      </c>
      <c r="D100" s="206">
        <v>509.96556831893298</v>
      </c>
      <c r="E100" s="206">
        <v>262.11130927860802</v>
      </c>
      <c r="F100" s="206">
        <v>28.9556079970741</v>
      </c>
      <c r="G100" s="206">
        <v>18.549484018569899</v>
      </c>
      <c r="H100" s="206">
        <v>3083.4536716138055</v>
      </c>
      <c r="I100" s="206">
        <v>29.500810648498401</v>
      </c>
      <c r="J100" s="206">
        <v>211.560613915332</v>
      </c>
      <c r="K100" s="206">
        <v>631.49486346767003</v>
      </c>
      <c r="L100" s="206">
        <v>470.56954716459563</v>
      </c>
      <c r="M100" s="206">
        <v>786.45507625805703</v>
      </c>
      <c r="N100" s="206">
        <v>871.57498501296402</v>
      </c>
      <c r="O100" s="206">
        <v>0.38942465961946698</v>
      </c>
      <c r="P100" s="206">
        <v>38.560672026429934</v>
      </c>
      <c r="Q100" s="206">
        <v>756.97737340157096</v>
      </c>
      <c r="R100" s="206">
        <v>0.39716482547432702</v>
      </c>
      <c r="S100" s="206">
        <v>21.350879954699501</v>
      </c>
      <c r="T100" s="206">
        <v>0</v>
      </c>
      <c r="U100" s="206">
        <v>294.50786923065112</v>
      </c>
      <c r="V100" s="206">
        <v>49.952542588788397</v>
      </c>
      <c r="W100" s="206">
        <v>425.79640121781102</v>
      </c>
      <c r="X100" s="206">
        <v>555.25125773270372</v>
      </c>
      <c r="Y100" s="206">
        <v>28.259768866955302</v>
      </c>
      <c r="Z100" s="206">
        <v>460.72168527653099</v>
      </c>
      <c r="AA100" s="206">
        <v>79.544365297348904</v>
      </c>
      <c r="AB100" s="206">
        <v>4.18284703597232</v>
      </c>
      <c r="AC100" s="206">
        <v>22.0036496455762</v>
      </c>
      <c r="AD100" s="206">
        <v>9.0112780922009E-2</v>
      </c>
      <c r="AE100" s="206">
        <v>550.96287066525701</v>
      </c>
      <c r="AF100" s="206">
        <v>0.63259479703492605</v>
      </c>
      <c r="AG100" s="206">
        <v>2.9301349050755201</v>
      </c>
      <c r="AH100" s="206">
        <v>49.823049959146303</v>
      </c>
      <c r="AI100" s="206">
        <v>12.9129068295771</v>
      </c>
      <c r="AJ100" s="207">
        <v>37.413289977909713</v>
      </c>
    </row>
    <row r="101" spans="1:36" ht="15.75" customHeight="1" x14ac:dyDescent="0.25">
      <c r="A101" s="410" t="s">
        <v>434</v>
      </c>
      <c r="B101" s="206">
        <v>5102.0005079829298</v>
      </c>
      <c r="C101" s="206">
        <v>60.928002885497698</v>
      </c>
      <c r="D101" s="206">
        <v>1381.9395785524</v>
      </c>
      <c r="E101" s="206">
        <v>1777.4739597699233</v>
      </c>
      <c r="F101" s="206">
        <v>2616.4687303324945</v>
      </c>
      <c r="G101" s="206">
        <v>391.93170649926083</v>
      </c>
      <c r="H101" s="206">
        <v>1722.3557890951815</v>
      </c>
      <c r="I101" s="206">
        <v>471.73176723867806</v>
      </c>
      <c r="J101" s="206">
        <v>202.929063417626</v>
      </c>
      <c r="K101" s="206">
        <v>341.52298290599111</v>
      </c>
      <c r="L101" s="206">
        <v>298.72918762142916</v>
      </c>
      <c r="M101" s="206">
        <v>870.45443039123802</v>
      </c>
      <c r="N101" s="206">
        <v>947.89224531655202</v>
      </c>
      <c r="O101" s="206">
        <v>7.55858573591264</v>
      </c>
      <c r="P101" s="206">
        <v>269.09921825841298</v>
      </c>
      <c r="Q101" s="206">
        <v>221.14285486069076</v>
      </c>
      <c r="R101" s="206">
        <v>17.642696365024602</v>
      </c>
      <c r="S101" s="206">
        <v>27.7631254074041</v>
      </c>
      <c r="T101" s="206">
        <v>11.878623463653801</v>
      </c>
      <c r="U101" s="206">
        <v>440.37916410338897</v>
      </c>
      <c r="V101" s="206">
        <v>81.789662980932206</v>
      </c>
      <c r="W101" s="206">
        <v>428.26767352620999</v>
      </c>
      <c r="X101" s="206">
        <v>818.45978710195402</v>
      </c>
      <c r="Y101" s="206">
        <v>25.495245724189001</v>
      </c>
      <c r="Z101" s="206">
        <v>348.706119481195</v>
      </c>
      <c r="AA101" s="206">
        <v>53.781522208073604</v>
      </c>
      <c r="AB101" s="206">
        <v>90.635781829581902</v>
      </c>
      <c r="AC101" s="206">
        <v>113.37859577898701</v>
      </c>
      <c r="AD101" s="206">
        <v>6.4729459022526497</v>
      </c>
      <c r="AE101" s="206">
        <v>4.5705298400394003</v>
      </c>
      <c r="AF101" s="206">
        <v>339.45719841340298</v>
      </c>
      <c r="AG101" s="206">
        <v>42.697838808729401</v>
      </c>
      <c r="AH101" s="206">
        <v>253.26180513028501</v>
      </c>
      <c r="AI101" s="206">
        <v>0</v>
      </c>
      <c r="AJ101" s="207">
        <v>373.68352706884502</v>
      </c>
    </row>
    <row r="102" spans="1:36" ht="12.75" customHeight="1" x14ac:dyDescent="0.25">
      <c r="A102" s="144"/>
      <c r="B102" s="145"/>
      <c r="C102" s="145"/>
      <c r="D102" s="145"/>
      <c r="E102" s="145"/>
      <c r="F102" s="145"/>
      <c r="G102" s="145"/>
      <c r="H102" s="145"/>
      <c r="I102" s="145"/>
      <c r="J102" s="145"/>
      <c r="K102" s="145"/>
      <c r="L102" s="145"/>
      <c r="M102" s="145"/>
      <c r="N102" s="145"/>
      <c r="O102" s="145"/>
      <c r="P102" s="145"/>
      <c r="Q102" s="145"/>
      <c r="R102" s="145"/>
      <c r="S102" s="145"/>
      <c r="T102" s="145"/>
      <c r="U102" s="145"/>
      <c r="V102" s="145"/>
      <c r="W102" s="145"/>
      <c r="X102" s="145"/>
      <c r="Y102" s="145"/>
      <c r="Z102" s="145"/>
      <c r="AA102" s="145"/>
      <c r="AB102" s="145"/>
      <c r="AC102" s="145"/>
      <c r="AD102" s="145"/>
      <c r="AE102" s="145"/>
      <c r="AF102" s="145"/>
      <c r="AG102" s="145"/>
      <c r="AH102" s="145"/>
      <c r="AI102" s="145"/>
      <c r="AJ102" s="146"/>
    </row>
    <row r="103" spans="1:36" ht="9.75" customHeight="1" x14ac:dyDescent="0.25">
      <c r="A103" s="196"/>
      <c r="B103" s="139"/>
      <c r="C103" s="139"/>
      <c r="D103" s="139"/>
      <c r="E103" s="139"/>
      <c r="F103" s="139"/>
      <c r="G103" s="139"/>
      <c r="H103" s="139"/>
      <c r="I103" s="139"/>
      <c r="J103" s="139"/>
      <c r="K103" s="139"/>
      <c r="L103" s="139"/>
      <c r="M103" s="139"/>
      <c r="N103" s="139"/>
      <c r="O103" s="139"/>
      <c r="P103" s="139"/>
      <c r="Q103" s="139"/>
      <c r="R103" s="139"/>
      <c r="S103" s="139"/>
      <c r="T103" s="139"/>
      <c r="U103" s="139"/>
      <c r="V103" s="139"/>
      <c r="W103" s="139"/>
      <c r="X103" s="139"/>
      <c r="Y103" s="139"/>
      <c r="Z103" s="139"/>
      <c r="AA103" s="139"/>
      <c r="AB103" s="139"/>
      <c r="AC103" s="139"/>
      <c r="AD103" s="139"/>
      <c r="AE103" s="139"/>
      <c r="AF103" s="139"/>
      <c r="AG103" s="139"/>
      <c r="AH103" s="139"/>
      <c r="AI103" s="139"/>
      <c r="AJ103" s="27"/>
    </row>
    <row r="104" spans="1:36" ht="9.75" customHeight="1" x14ac:dyDescent="0.25">
      <c r="A104" s="411" t="s">
        <v>305</v>
      </c>
      <c r="B104" s="307"/>
      <c r="C104" s="307"/>
      <c r="D104" s="307"/>
      <c r="E104" s="307"/>
      <c r="F104" s="307"/>
      <c r="G104" s="307"/>
      <c r="H104" s="307"/>
      <c r="I104" s="307"/>
      <c r="J104" s="307"/>
      <c r="K104" s="307"/>
      <c r="L104" s="307"/>
      <c r="M104" s="307"/>
      <c r="N104" s="307"/>
      <c r="O104" s="307"/>
      <c r="P104" s="307"/>
      <c r="Q104" s="307"/>
      <c r="R104" s="307"/>
      <c r="S104" s="307"/>
      <c r="T104" s="307"/>
      <c r="U104" s="307"/>
      <c r="V104" s="307"/>
      <c r="W104" s="307"/>
      <c r="X104" s="307"/>
      <c r="Y104" s="307"/>
      <c r="Z104" s="307"/>
      <c r="AA104" s="307"/>
      <c r="AB104" s="307"/>
      <c r="AC104" s="307"/>
      <c r="AD104" s="307"/>
      <c r="AE104" s="307"/>
      <c r="AF104" s="307"/>
      <c r="AG104" s="307"/>
      <c r="AH104" s="307"/>
      <c r="AI104" s="307"/>
      <c r="AJ104" s="301"/>
    </row>
    <row r="105" spans="1:36" ht="15" customHeight="1" x14ac:dyDescent="0.25">
      <c r="A105" s="304"/>
      <c r="B105" s="336"/>
      <c r="C105" s="336"/>
      <c r="D105" s="336"/>
      <c r="E105" s="336"/>
      <c r="F105" s="336"/>
      <c r="G105" s="336"/>
      <c r="H105" s="336"/>
      <c r="I105" s="336"/>
      <c r="J105" s="336"/>
      <c r="K105" s="336"/>
      <c r="L105" s="336"/>
      <c r="M105" s="336"/>
      <c r="N105" s="336"/>
      <c r="O105" s="336"/>
      <c r="P105" s="336"/>
      <c r="Q105" s="336"/>
      <c r="R105" s="336"/>
      <c r="S105" s="336"/>
      <c r="T105" s="336"/>
      <c r="U105" s="336"/>
      <c r="V105" s="336"/>
      <c r="W105" s="336"/>
      <c r="X105" s="336"/>
      <c r="Y105" s="336"/>
      <c r="Z105" s="336"/>
      <c r="AA105" s="336"/>
      <c r="AB105" s="336"/>
      <c r="AC105" s="336"/>
      <c r="AD105" s="336"/>
      <c r="AE105" s="336"/>
      <c r="AF105" s="336"/>
      <c r="AG105" s="336"/>
      <c r="AH105" s="336"/>
      <c r="AI105" s="336"/>
      <c r="AJ105" s="337"/>
    </row>
    <row r="106" spans="1:36" x14ac:dyDescent="0.25">
      <c r="A106" s="196"/>
      <c r="AJ106" s="331"/>
    </row>
    <row r="107" spans="1:36" ht="38.25" customHeight="1" x14ac:dyDescent="0.25">
      <c r="A107" s="305" t="s">
        <v>292</v>
      </c>
      <c r="B107" s="229" t="s">
        <v>92</v>
      </c>
      <c r="C107" s="229" t="s">
        <v>93</v>
      </c>
      <c r="D107" s="229" t="s">
        <v>104</v>
      </c>
      <c r="E107" s="229" t="s">
        <v>97</v>
      </c>
      <c r="F107" s="229" t="s">
        <v>95</v>
      </c>
      <c r="G107" s="229" t="s">
        <v>164</v>
      </c>
      <c r="H107" s="229" t="s">
        <v>96</v>
      </c>
      <c r="I107" s="229" t="s">
        <v>100</v>
      </c>
      <c r="J107" s="229" t="s">
        <v>101</v>
      </c>
      <c r="K107" s="229" t="s">
        <v>99</v>
      </c>
      <c r="L107" s="229" t="s">
        <v>98</v>
      </c>
      <c r="M107" s="229" t="s">
        <v>94</v>
      </c>
      <c r="N107" s="229" t="s">
        <v>102</v>
      </c>
      <c r="O107" s="229" t="s">
        <v>91</v>
      </c>
      <c r="P107" s="229" t="s">
        <v>3</v>
      </c>
      <c r="Q107" s="229" t="s">
        <v>5</v>
      </c>
      <c r="R107" s="229" t="s">
        <v>2</v>
      </c>
      <c r="S107" s="229" t="s">
        <v>109</v>
      </c>
      <c r="T107" s="229" t="s">
        <v>103</v>
      </c>
      <c r="U107" s="229" t="s">
        <v>1</v>
      </c>
      <c r="V107" s="229" t="s">
        <v>111</v>
      </c>
      <c r="W107" s="229" t="s">
        <v>105</v>
      </c>
      <c r="X107" s="229" t="s">
        <v>117</v>
      </c>
      <c r="Y107" s="229" t="s">
        <v>108</v>
      </c>
      <c r="Z107" s="229" t="s">
        <v>107</v>
      </c>
      <c r="AA107" s="229" t="s">
        <v>115</v>
      </c>
      <c r="AB107" s="229" t="s">
        <v>119</v>
      </c>
      <c r="AC107" s="229" t="s">
        <v>4</v>
      </c>
      <c r="AD107" s="229" t="s">
        <v>106</v>
      </c>
      <c r="AE107" s="229" t="s">
        <v>116</v>
      </c>
      <c r="AF107" s="229" t="s">
        <v>126</v>
      </c>
      <c r="AG107" s="229" t="s">
        <v>112</v>
      </c>
      <c r="AH107" s="229" t="s">
        <v>120</v>
      </c>
      <c r="AI107" s="229" t="s">
        <v>7</v>
      </c>
      <c r="AJ107" s="230" t="s">
        <v>131</v>
      </c>
    </row>
    <row r="108" spans="1:36" ht="12.75" customHeight="1" x14ac:dyDescent="0.25">
      <c r="A108" s="143" t="s">
        <v>436</v>
      </c>
      <c r="B108" s="177">
        <v>114538.923297035</v>
      </c>
      <c r="C108" s="177">
        <v>77187.255948246602</v>
      </c>
      <c r="D108" s="177">
        <v>54855.054062934199</v>
      </c>
      <c r="E108" s="177">
        <v>42168.745083856898</v>
      </c>
      <c r="F108" s="177">
        <v>36288.245192023402</v>
      </c>
      <c r="G108" s="177">
        <v>35738.333165881399</v>
      </c>
      <c r="H108" s="177">
        <v>33207.401827662899</v>
      </c>
      <c r="I108" s="177">
        <v>23942.031286562298</v>
      </c>
      <c r="J108" s="177">
        <v>21902.8463327231</v>
      </c>
      <c r="K108" s="177">
        <v>14752.766546810901</v>
      </c>
      <c r="L108" s="177">
        <v>14656.072412215201</v>
      </c>
      <c r="M108" s="177">
        <v>13552.4159708774</v>
      </c>
      <c r="N108" s="177">
        <v>13473.918138057599</v>
      </c>
      <c r="O108" s="177">
        <v>12785.279604109801</v>
      </c>
      <c r="P108" s="177">
        <v>10989.278220151</v>
      </c>
      <c r="Q108" s="177">
        <v>9268.8206883510793</v>
      </c>
      <c r="R108" s="177">
        <v>9033.4215932296793</v>
      </c>
      <c r="S108" s="177">
        <v>6630.96195014777</v>
      </c>
      <c r="T108" s="177">
        <v>5717.6269417727099</v>
      </c>
      <c r="U108" s="177">
        <v>4084.6122129257001</v>
      </c>
      <c r="V108" s="177">
        <v>3800.8356565153899</v>
      </c>
      <c r="W108" s="177">
        <v>3222.50702719121</v>
      </c>
      <c r="X108" s="177">
        <v>3103.1422655306501</v>
      </c>
      <c r="Y108" s="177">
        <v>2897.3410113561499</v>
      </c>
      <c r="Z108" s="177">
        <v>2516.1461083187601</v>
      </c>
      <c r="AA108" s="177">
        <v>2211.5741462995702</v>
      </c>
      <c r="AB108" s="177">
        <v>1951.7246098722001</v>
      </c>
      <c r="AC108" s="177">
        <v>1608.0892647470801</v>
      </c>
      <c r="AD108" s="177">
        <v>1432.5554657032999</v>
      </c>
      <c r="AE108" s="177">
        <v>1164.20982425235</v>
      </c>
      <c r="AF108" s="177">
        <v>1112.1854497151701</v>
      </c>
      <c r="AG108" s="177">
        <v>1072.85578089244</v>
      </c>
      <c r="AH108" s="177">
        <v>1063.2830708553199</v>
      </c>
      <c r="AI108" s="177">
        <v>854.53532778065005</v>
      </c>
      <c r="AJ108" s="178">
        <v>714.155356053123</v>
      </c>
    </row>
    <row r="109" spans="1:36" ht="12.75" customHeight="1" x14ac:dyDescent="0.25">
      <c r="A109" s="142" t="s">
        <v>435</v>
      </c>
      <c r="B109" s="137"/>
      <c r="C109" s="137"/>
      <c r="D109" s="137"/>
      <c r="E109" s="137"/>
      <c r="F109" s="137"/>
      <c r="G109" s="137"/>
      <c r="H109" s="137"/>
      <c r="I109" s="137"/>
      <c r="J109" s="137"/>
      <c r="K109" s="137"/>
      <c r="L109" s="137"/>
      <c r="M109" s="137"/>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23"/>
    </row>
    <row r="110" spans="1:36" ht="12.75" customHeight="1" x14ac:dyDescent="0.25">
      <c r="A110" s="409" t="s">
        <v>294</v>
      </c>
      <c r="B110" s="206">
        <v>1095.7220027081701</v>
      </c>
      <c r="C110" s="206">
        <v>3.5739339711914702</v>
      </c>
      <c r="D110" s="206">
        <v>0</v>
      </c>
      <c r="E110" s="206">
        <v>679.32563026312198</v>
      </c>
      <c r="F110" s="206">
        <v>586.86110908425496</v>
      </c>
      <c r="G110" s="206">
        <v>62.797527510408401</v>
      </c>
      <c r="H110" s="206">
        <v>193.12837728508001</v>
      </c>
      <c r="I110" s="206">
        <v>104.20243308315401</v>
      </c>
      <c r="J110" s="206">
        <v>143.75715981098199</v>
      </c>
      <c r="K110" s="206">
        <v>120.692573403889</v>
      </c>
      <c r="L110" s="206">
        <v>363.663744059387</v>
      </c>
      <c r="M110" s="206">
        <v>1092.55314425694</v>
      </c>
      <c r="N110" s="206">
        <v>0.89682547289436898</v>
      </c>
      <c r="O110" s="206">
        <v>281.295692887798</v>
      </c>
      <c r="P110" s="206">
        <v>153.176625256363</v>
      </c>
      <c r="Q110" s="206">
        <v>6.0836852131762997</v>
      </c>
      <c r="R110" s="206">
        <v>7.4901378296446799</v>
      </c>
      <c r="S110" s="206">
        <v>6.9232470250480498</v>
      </c>
      <c r="T110" s="206">
        <v>0.68824659715712999</v>
      </c>
      <c r="U110" s="206">
        <v>709.43559752695603</v>
      </c>
      <c r="V110" s="206">
        <v>0</v>
      </c>
      <c r="W110" s="206">
        <v>248.604596063467</v>
      </c>
      <c r="X110" s="206">
        <v>136.99152001629901</v>
      </c>
      <c r="Y110" s="206">
        <v>43.2732700970639</v>
      </c>
      <c r="Z110" s="206">
        <v>6.0176626908030499</v>
      </c>
      <c r="AA110" s="206">
        <v>184.24719835853199</v>
      </c>
      <c r="AB110" s="206">
        <v>0</v>
      </c>
      <c r="AC110" s="206">
        <v>107.580104562983</v>
      </c>
      <c r="AD110" s="206">
        <v>7.3172151402960202</v>
      </c>
      <c r="AE110" s="206">
        <v>3.09205548629259</v>
      </c>
      <c r="AF110" s="206">
        <v>19.441935690000001</v>
      </c>
      <c r="AG110" s="206">
        <v>8.8930590328550899E-2</v>
      </c>
      <c r="AH110" s="206">
        <v>0</v>
      </c>
      <c r="AI110" s="206">
        <v>0</v>
      </c>
      <c r="AJ110" s="207">
        <v>2.62039312476404</v>
      </c>
    </row>
    <row r="111" spans="1:36" ht="12.75" customHeight="1" x14ac:dyDescent="0.25">
      <c r="A111" s="409" t="s">
        <v>295</v>
      </c>
      <c r="B111" s="206">
        <v>3653.4009923191202</v>
      </c>
      <c r="C111" s="206">
        <v>10931.6342331091</v>
      </c>
      <c r="D111" s="206">
        <v>25.071127150226499</v>
      </c>
      <c r="E111" s="206">
        <v>8092.0940605369597</v>
      </c>
      <c r="F111" s="206">
        <v>1082.7098220974999</v>
      </c>
      <c r="G111" s="206">
        <v>22666.161049244802</v>
      </c>
      <c r="H111" s="206">
        <v>7426.9622353494997</v>
      </c>
      <c r="I111" s="206">
        <v>95.285711032490298</v>
      </c>
      <c r="J111" s="206">
        <v>1417.81379996603</v>
      </c>
      <c r="K111" s="206">
        <v>3148.4219507449202</v>
      </c>
      <c r="L111" s="206">
        <v>63.974663928773303</v>
      </c>
      <c r="M111" s="206">
        <v>273.94499390583701</v>
      </c>
      <c r="N111" s="206">
        <v>0</v>
      </c>
      <c r="O111" s="206">
        <v>132.289153449846</v>
      </c>
      <c r="P111" s="206">
        <v>17.373135403376399</v>
      </c>
      <c r="Q111" s="206">
        <v>8154.0977424918101</v>
      </c>
      <c r="R111" s="206">
        <v>24.173153570840899</v>
      </c>
      <c r="S111" s="206">
        <v>4862.6064678867397</v>
      </c>
      <c r="T111" s="206">
        <v>1950.68495085068</v>
      </c>
      <c r="U111" s="206">
        <v>4.9071846446304201</v>
      </c>
      <c r="V111" s="206">
        <v>20.251111017783501</v>
      </c>
      <c r="W111" s="206">
        <v>55.507376451774299</v>
      </c>
      <c r="X111" s="206">
        <v>2108.00473612423</v>
      </c>
      <c r="Y111" s="206">
        <v>4.0769665589747</v>
      </c>
      <c r="Z111" s="206">
        <v>472.35204587903502</v>
      </c>
      <c r="AA111" s="206">
        <v>108.600938289135</v>
      </c>
      <c r="AB111" s="206">
        <v>0</v>
      </c>
      <c r="AC111" s="206">
        <v>0.92071899810000002</v>
      </c>
      <c r="AD111" s="206">
        <v>156.61283933375</v>
      </c>
      <c r="AE111" s="206">
        <v>1.76717293160549</v>
      </c>
      <c r="AF111" s="206">
        <v>357.42458294326201</v>
      </c>
      <c r="AG111" s="206">
        <v>0</v>
      </c>
      <c r="AH111" s="206">
        <v>413.4306764808</v>
      </c>
      <c r="AI111" s="206">
        <v>364.17105785728</v>
      </c>
      <c r="AJ111" s="207">
        <v>596.84328927204297</v>
      </c>
    </row>
    <row r="112" spans="1:36" ht="12.75" customHeight="1" x14ac:dyDescent="0.25">
      <c r="A112" s="409" t="s">
        <v>296</v>
      </c>
      <c r="B112" s="206">
        <v>40935.927655646301</v>
      </c>
      <c r="C112" s="206">
        <v>3649.5433777645499</v>
      </c>
      <c r="D112" s="206">
        <v>54495.962245088696</v>
      </c>
      <c r="E112" s="206">
        <v>17705.387053388498</v>
      </c>
      <c r="F112" s="206">
        <v>12038.1515880438</v>
      </c>
      <c r="G112" s="206">
        <v>5475.16094620693</v>
      </c>
      <c r="H112" s="206">
        <v>18035.535820459299</v>
      </c>
      <c r="I112" s="206">
        <v>18920.041803332198</v>
      </c>
      <c r="J112" s="206">
        <v>5012.9053128080504</v>
      </c>
      <c r="K112" s="206">
        <v>1684.42378381855</v>
      </c>
      <c r="L112" s="206">
        <v>7089.4938534368102</v>
      </c>
      <c r="M112" s="206">
        <v>10578.7411148874</v>
      </c>
      <c r="N112" s="206">
        <v>2070.45381116512</v>
      </c>
      <c r="O112" s="206">
        <v>5375.71262593132</v>
      </c>
      <c r="P112" s="206">
        <v>1397.85939601733</v>
      </c>
      <c r="Q112" s="206">
        <v>153.602864908035</v>
      </c>
      <c r="R112" s="206">
        <v>6389.5073299432097</v>
      </c>
      <c r="S112" s="206">
        <v>768.91676958796495</v>
      </c>
      <c r="T112" s="206">
        <v>2709.4881963961402</v>
      </c>
      <c r="U112" s="206">
        <v>1677.15836600548</v>
      </c>
      <c r="V112" s="206">
        <v>2734.0208337423201</v>
      </c>
      <c r="W112" s="206">
        <v>1301.09275388419</v>
      </c>
      <c r="X112" s="206">
        <v>339.07347577168798</v>
      </c>
      <c r="Y112" s="206">
        <v>931.71334091389099</v>
      </c>
      <c r="Z112" s="206">
        <v>245.932005951778</v>
      </c>
      <c r="AA112" s="206">
        <v>563.836982152818</v>
      </c>
      <c r="AB112" s="206">
        <v>1585.03957093397</v>
      </c>
      <c r="AC112" s="206">
        <v>377.24561538004798</v>
      </c>
      <c r="AD112" s="206">
        <v>994.22669114177904</v>
      </c>
      <c r="AE112" s="206">
        <v>29.945040025580699</v>
      </c>
      <c r="AF112" s="206">
        <v>659.75154863852697</v>
      </c>
      <c r="AG112" s="206">
        <v>861.90209120910004</v>
      </c>
      <c r="AH112" s="206">
        <v>460.68940347779198</v>
      </c>
      <c r="AI112" s="206">
        <v>0.184077476379268</v>
      </c>
      <c r="AJ112" s="207">
        <v>66.309215528301607</v>
      </c>
    </row>
    <row r="113" spans="1:36" ht="12.75" customHeight="1" x14ac:dyDescent="0.25">
      <c r="A113" s="409" t="s">
        <v>297</v>
      </c>
      <c r="B113" s="206">
        <v>6881.0920409503797</v>
      </c>
      <c r="C113" s="206">
        <v>6276.1958023411398</v>
      </c>
      <c r="D113" s="206">
        <v>0</v>
      </c>
      <c r="E113" s="206">
        <v>2013.2321467624499</v>
      </c>
      <c r="F113" s="206">
        <v>3210.0748472836499</v>
      </c>
      <c r="G113" s="206">
        <v>141.04865108379701</v>
      </c>
      <c r="H113" s="206">
        <v>184.896913879458</v>
      </c>
      <c r="I113" s="206">
        <v>65.188005398313805</v>
      </c>
      <c r="J113" s="206">
        <v>4831.2159663150696</v>
      </c>
      <c r="K113" s="206">
        <v>1420.4376088700001</v>
      </c>
      <c r="L113" s="206">
        <v>15.713711483100001</v>
      </c>
      <c r="M113" s="206">
        <v>4.89476907814739</v>
      </c>
      <c r="N113" s="206">
        <v>0</v>
      </c>
      <c r="O113" s="206">
        <v>0</v>
      </c>
      <c r="P113" s="206">
        <v>1811.42016679873</v>
      </c>
      <c r="Q113" s="206">
        <v>696.868771533462</v>
      </c>
      <c r="R113" s="206">
        <v>89.976102929456005</v>
      </c>
      <c r="S113" s="206">
        <v>466.52421520449002</v>
      </c>
      <c r="T113" s="206">
        <v>152.34344068114501</v>
      </c>
      <c r="U113" s="206">
        <v>0</v>
      </c>
      <c r="V113" s="206">
        <v>0</v>
      </c>
      <c r="W113" s="206">
        <v>6.7836435813125897</v>
      </c>
      <c r="X113" s="206">
        <v>1.0882331205940701E-2</v>
      </c>
      <c r="Y113" s="206">
        <v>3.1051447733928401</v>
      </c>
      <c r="Z113" s="206">
        <v>0</v>
      </c>
      <c r="AA113" s="206">
        <v>0.43189906158796298</v>
      </c>
      <c r="AB113" s="206">
        <v>0</v>
      </c>
      <c r="AC113" s="206">
        <v>1.10606286630114</v>
      </c>
      <c r="AD113" s="206">
        <v>8.4296563022161305E-2</v>
      </c>
      <c r="AE113" s="206">
        <v>1045.5708930009</v>
      </c>
      <c r="AF113" s="206">
        <v>0</v>
      </c>
      <c r="AG113" s="206">
        <v>0</v>
      </c>
      <c r="AH113" s="206">
        <v>0</v>
      </c>
      <c r="AI113" s="206">
        <v>0</v>
      </c>
      <c r="AJ113" s="207">
        <v>0</v>
      </c>
    </row>
    <row r="114" spans="1:36" ht="12.75" customHeight="1" x14ac:dyDescent="0.25">
      <c r="A114" s="409" t="s">
        <v>298</v>
      </c>
      <c r="B114" s="206">
        <v>468.61211576537897</v>
      </c>
      <c r="C114" s="206">
        <v>2465.0651882366801</v>
      </c>
      <c r="D114" s="206">
        <v>17.4308438000565</v>
      </c>
      <c r="E114" s="206">
        <v>3.1447298195076998</v>
      </c>
      <c r="F114" s="206">
        <v>186.60629782791801</v>
      </c>
      <c r="G114" s="206">
        <v>156.18334881612199</v>
      </c>
      <c r="H114" s="206">
        <v>26.920179937839698</v>
      </c>
      <c r="I114" s="206">
        <v>153.876995030649</v>
      </c>
      <c r="J114" s="206">
        <v>59.9384775251593</v>
      </c>
      <c r="K114" s="206">
        <v>2440.3837188502198</v>
      </c>
      <c r="L114" s="206">
        <v>1136.89154523669</v>
      </c>
      <c r="M114" s="206">
        <v>100.42547711750299</v>
      </c>
      <c r="N114" s="206">
        <v>0</v>
      </c>
      <c r="O114" s="206">
        <v>33.072083728453002</v>
      </c>
      <c r="P114" s="206">
        <v>836.27442589194197</v>
      </c>
      <c r="Q114" s="206">
        <v>1.57048122971324</v>
      </c>
      <c r="R114" s="206">
        <v>0</v>
      </c>
      <c r="S114" s="206">
        <v>0</v>
      </c>
      <c r="T114" s="206">
        <v>25.853711764159002</v>
      </c>
      <c r="U114" s="206">
        <v>0</v>
      </c>
      <c r="V114" s="206">
        <v>111.51460042989299</v>
      </c>
      <c r="W114" s="206">
        <v>67.576407733112703</v>
      </c>
      <c r="X114" s="206">
        <v>0</v>
      </c>
      <c r="Y114" s="206">
        <v>28.9560458598582</v>
      </c>
      <c r="Z114" s="206">
        <v>25.688534328604</v>
      </c>
      <c r="AA114" s="206">
        <v>241.961861515473</v>
      </c>
      <c r="AB114" s="206">
        <v>0</v>
      </c>
      <c r="AC114" s="206">
        <v>64.860173724305298</v>
      </c>
      <c r="AD114" s="206">
        <v>3.7320845340934801</v>
      </c>
      <c r="AE114" s="206">
        <v>0</v>
      </c>
      <c r="AF114" s="206">
        <v>0</v>
      </c>
      <c r="AG114" s="206">
        <v>0.16155666682985101</v>
      </c>
      <c r="AH114" s="206">
        <v>0</v>
      </c>
      <c r="AI114" s="206">
        <v>0.15006468386022301</v>
      </c>
      <c r="AJ114" s="207">
        <v>0</v>
      </c>
    </row>
    <row r="115" spans="1:36" ht="12.75" customHeight="1" x14ac:dyDescent="0.25">
      <c r="A115" s="409" t="s">
        <v>299</v>
      </c>
      <c r="B115" s="206">
        <v>11102.975604412901</v>
      </c>
      <c r="C115" s="206">
        <v>533.07216239170805</v>
      </c>
      <c r="D115" s="206">
        <v>232.51814988791401</v>
      </c>
      <c r="E115" s="206">
        <v>3721.4073982004602</v>
      </c>
      <c r="F115" s="206">
        <v>6350.9547509793601</v>
      </c>
      <c r="G115" s="206">
        <v>589.88365423047003</v>
      </c>
      <c r="H115" s="206">
        <v>2024.9735898419499</v>
      </c>
      <c r="I115" s="206">
        <v>1166.34030630078</v>
      </c>
      <c r="J115" s="206">
        <v>313.83618197351899</v>
      </c>
      <c r="K115" s="206">
        <v>4299.4044705814304</v>
      </c>
      <c r="L115" s="206">
        <v>1271.3010876542101</v>
      </c>
      <c r="M115" s="206">
        <v>43.258909084377599</v>
      </c>
      <c r="N115" s="206">
        <v>148.69545891015699</v>
      </c>
      <c r="O115" s="206">
        <v>1167.72336213417</v>
      </c>
      <c r="P115" s="206">
        <v>191.62715629770099</v>
      </c>
      <c r="Q115" s="206">
        <v>118.72627584618</v>
      </c>
      <c r="R115" s="206">
        <v>1681.06434935834</v>
      </c>
      <c r="S115" s="206">
        <v>17.8374579705035</v>
      </c>
      <c r="T115" s="206">
        <v>4.5359497328870697</v>
      </c>
      <c r="U115" s="206">
        <v>1266.35358617409</v>
      </c>
      <c r="V115" s="206">
        <v>158.41057619534399</v>
      </c>
      <c r="W115" s="206">
        <v>172.65258995210201</v>
      </c>
      <c r="X115" s="206">
        <v>33.952376350954999</v>
      </c>
      <c r="Y115" s="206">
        <v>240.86764394760499</v>
      </c>
      <c r="Z115" s="206">
        <v>27.9333214740291</v>
      </c>
      <c r="AA115" s="206">
        <v>178.67986809711201</v>
      </c>
      <c r="AB115" s="206">
        <v>285.12109583707002</v>
      </c>
      <c r="AC115" s="206">
        <v>95.675289831825395</v>
      </c>
      <c r="AD115" s="206">
        <v>21.215270513781999</v>
      </c>
      <c r="AE115" s="206">
        <v>2.7175252861231298</v>
      </c>
      <c r="AF115" s="206">
        <v>67.321467781488806</v>
      </c>
      <c r="AG115" s="206">
        <v>164.66949098973399</v>
      </c>
      <c r="AH115" s="206">
        <v>0.74518484578412902</v>
      </c>
      <c r="AI115" s="206">
        <v>0.58642414120605202</v>
      </c>
      <c r="AJ115" s="207">
        <v>0</v>
      </c>
    </row>
    <row r="116" spans="1:36" ht="12.75" customHeight="1" x14ac:dyDescent="0.25">
      <c r="A116" s="409" t="s">
        <v>300</v>
      </c>
      <c r="B116" s="206">
        <v>678.054720249409</v>
      </c>
      <c r="C116" s="206">
        <v>360.98804960018299</v>
      </c>
      <c r="D116" s="206">
        <v>1.2492666064308799</v>
      </c>
      <c r="E116" s="206">
        <v>27.260608200215199</v>
      </c>
      <c r="F116" s="206">
        <v>40.440722710479001</v>
      </c>
      <c r="G116" s="206">
        <v>890.83810271460197</v>
      </c>
      <c r="H116" s="206">
        <v>111.726717737632</v>
      </c>
      <c r="I116" s="206">
        <v>236.948207155782</v>
      </c>
      <c r="J116" s="206">
        <v>1473.7935974438001</v>
      </c>
      <c r="K116" s="206">
        <v>222.97250235401299</v>
      </c>
      <c r="L116" s="206">
        <v>272.94554802038601</v>
      </c>
      <c r="M116" s="206">
        <v>66.003650634703703</v>
      </c>
      <c r="N116" s="206">
        <v>65.211814249800497</v>
      </c>
      <c r="O116" s="206">
        <v>1309.7638206064701</v>
      </c>
      <c r="P116" s="206">
        <v>7.1645101296950298</v>
      </c>
      <c r="Q116" s="206">
        <v>0.92199015687288899</v>
      </c>
      <c r="R116" s="206">
        <v>518.21128887991404</v>
      </c>
      <c r="S116" s="206">
        <v>0</v>
      </c>
      <c r="T116" s="206">
        <v>504.857489669546</v>
      </c>
      <c r="U116" s="206">
        <v>68.586812820988499</v>
      </c>
      <c r="V116" s="206">
        <v>0.37398036356068298</v>
      </c>
      <c r="W116" s="206">
        <v>5.3983010305407104</v>
      </c>
      <c r="X116" s="206">
        <v>117.25929278198799</v>
      </c>
      <c r="Y116" s="206">
        <v>37.585823352067798</v>
      </c>
      <c r="Z116" s="206">
        <v>181.16352138250099</v>
      </c>
      <c r="AA116" s="206">
        <v>3.63885234754461</v>
      </c>
      <c r="AB116" s="206">
        <v>0</v>
      </c>
      <c r="AC116" s="206">
        <v>13.7494698618475</v>
      </c>
      <c r="AD116" s="206">
        <v>0</v>
      </c>
      <c r="AE116" s="206">
        <v>9.0231843000000005</v>
      </c>
      <c r="AF116" s="206">
        <v>0</v>
      </c>
      <c r="AG116" s="206">
        <v>0</v>
      </c>
      <c r="AH116" s="206">
        <v>0</v>
      </c>
      <c r="AI116" s="206">
        <v>0</v>
      </c>
      <c r="AJ116" s="207">
        <v>1.7476052632602399</v>
      </c>
    </row>
    <row r="117" spans="1:36" ht="12.75" customHeight="1" x14ac:dyDescent="0.25">
      <c r="A117" s="409" t="s">
        <v>301</v>
      </c>
      <c r="B117" s="206">
        <v>310.87579964281798</v>
      </c>
      <c r="C117" s="206">
        <v>274.625173067731</v>
      </c>
      <c r="D117" s="206">
        <v>0</v>
      </c>
      <c r="E117" s="206">
        <v>189.92826059785099</v>
      </c>
      <c r="F117" s="206">
        <v>434.41241124932401</v>
      </c>
      <c r="G117" s="206">
        <v>91.570045425645304</v>
      </c>
      <c r="H117" s="206">
        <v>32.889994625475602</v>
      </c>
      <c r="I117" s="206">
        <v>97.7921511026628</v>
      </c>
      <c r="J117" s="206">
        <v>13.435898119344399</v>
      </c>
      <c r="K117" s="206">
        <v>0.19109809195307101</v>
      </c>
      <c r="L117" s="206">
        <v>60.939209830936001</v>
      </c>
      <c r="M117" s="206">
        <v>119.001311745053</v>
      </c>
      <c r="N117" s="206">
        <v>146.793591131759</v>
      </c>
      <c r="O117" s="206">
        <v>121.73694580071199</v>
      </c>
      <c r="P117" s="206">
        <v>71.071625785349994</v>
      </c>
      <c r="Q117" s="206">
        <v>0</v>
      </c>
      <c r="R117" s="206">
        <v>49.9623061971241</v>
      </c>
      <c r="S117" s="206">
        <v>0</v>
      </c>
      <c r="T117" s="206">
        <v>0.42542554030428498</v>
      </c>
      <c r="U117" s="206">
        <v>0</v>
      </c>
      <c r="V117" s="206">
        <v>0.26861846504882902</v>
      </c>
      <c r="W117" s="206">
        <v>0</v>
      </c>
      <c r="X117" s="206">
        <v>9.3881874293514809</v>
      </c>
      <c r="Y117" s="206">
        <v>11.962478843718801</v>
      </c>
      <c r="Z117" s="206">
        <v>0.104647929924351</v>
      </c>
      <c r="AA117" s="206">
        <v>4.7623274076944604</v>
      </c>
      <c r="AB117" s="206">
        <v>0</v>
      </c>
      <c r="AC117" s="206">
        <v>384.380681034997</v>
      </c>
      <c r="AD117" s="206">
        <v>0</v>
      </c>
      <c r="AE117" s="206">
        <v>0</v>
      </c>
      <c r="AF117" s="206">
        <v>0</v>
      </c>
      <c r="AG117" s="206">
        <v>0</v>
      </c>
      <c r="AH117" s="206">
        <v>0.13157513890317499</v>
      </c>
      <c r="AI117" s="206">
        <v>0</v>
      </c>
      <c r="AJ117" s="207">
        <v>0</v>
      </c>
    </row>
    <row r="118" spans="1:36" ht="12.75" customHeight="1" x14ac:dyDescent="0.25">
      <c r="A118" s="409" t="s">
        <v>302</v>
      </c>
      <c r="B118" s="206">
        <v>4378.3378871330096</v>
      </c>
      <c r="C118" s="206">
        <v>22763.8737951437</v>
      </c>
      <c r="D118" s="206">
        <v>1.54781853464473</v>
      </c>
      <c r="E118" s="206">
        <v>204.40653931102801</v>
      </c>
      <c r="F118" s="206">
        <v>4494.67111020834</v>
      </c>
      <c r="G118" s="206">
        <v>14.942014299575501</v>
      </c>
      <c r="H118" s="206">
        <v>22.4721964793683</v>
      </c>
      <c r="I118" s="206">
        <v>209.84928990424299</v>
      </c>
      <c r="J118" s="206">
        <v>8022.2725941723302</v>
      </c>
      <c r="K118" s="206">
        <v>39.346608432031303</v>
      </c>
      <c r="L118" s="206">
        <v>236.457118189445</v>
      </c>
      <c r="M118" s="206">
        <v>26.311621610232301</v>
      </c>
      <c r="N118" s="206">
        <v>10977.5028070346</v>
      </c>
      <c r="O118" s="206">
        <v>369.22833115640299</v>
      </c>
      <c r="P118" s="206">
        <v>4804.26788871194</v>
      </c>
      <c r="Q118" s="206">
        <v>0</v>
      </c>
      <c r="R118" s="206">
        <v>17.519024683190999</v>
      </c>
      <c r="S118" s="206">
        <v>33.961005121558401</v>
      </c>
      <c r="T118" s="206">
        <v>6.7696680955034703</v>
      </c>
      <c r="U118" s="206">
        <v>188.014025347131</v>
      </c>
      <c r="V118" s="206">
        <v>420.40487371488598</v>
      </c>
      <c r="W118" s="206">
        <v>10.2062345102538</v>
      </c>
      <c r="X118" s="206">
        <v>0.70655959573389304</v>
      </c>
      <c r="Y118" s="206">
        <v>454.88211201587399</v>
      </c>
      <c r="Z118" s="206">
        <v>109.06379700169001</v>
      </c>
      <c r="AA118" s="206">
        <v>54.194521252720698</v>
      </c>
      <c r="AB118" s="206">
        <v>11.127858106336801</v>
      </c>
      <c r="AC118" s="206">
        <v>45.278632795179398</v>
      </c>
      <c r="AD118" s="206">
        <v>10.639847772565201</v>
      </c>
      <c r="AE118" s="206">
        <v>11.9453596290086</v>
      </c>
      <c r="AF118" s="206">
        <v>1.0579474032098599</v>
      </c>
      <c r="AG118" s="206">
        <v>0.13383819818943901</v>
      </c>
      <c r="AH118" s="206">
        <v>6.1675830544558199</v>
      </c>
      <c r="AI118" s="206">
        <v>0</v>
      </c>
      <c r="AJ118" s="207">
        <v>0</v>
      </c>
    </row>
    <row r="119" spans="1:36" ht="12.75" customHeight="1" x14ac:dyDescent="0.25">
      <c r="A119" s="409" t="s">
        <v>303</v>
      </c>
      <c r="B119" s="206">
        <v>36510.041884906299</v>
      </c>
      <c r="C119" s="206">
        <v>28523.413812915402</v>
      </c>
      <c r="D119" s="206">
        <v>3.0690090799999998</v>
      </c>
      <c r="E119" s="206">
        <v>7816.3620857415099</v>
      </c>
      <c r="F119" s="206">
        <v>5227.4156379147898</v>
      </c>
      <c r="G119" s="206">
        <v>2803.7664773901201</v>
      </c>
      <c r="H119" s="206">
        <v>4865.6741359252101</v>
      </c>
      <c r="I119" s="206">
        <v>2436.5048868075801</v>
      </c>
      <c r="J119" s="206">
        <v>241.998209078342</v>
      </c>
      <c r="K119" s="206">
        <v>782.00890902240496</v>
      </c>
      <c r="L119" s="206">
        <v>3234.9769133854102</v>
      </c>
      <c r="M119" s="206">
        <v>667.878200541154</v>
      </c>
      <c r="N119" s="206">
        <v>36.4111348168597</v>
      </c>
      <c r="O119" s="206">
        <v>2241.9265376329099</v>
      </c>
      <c r="P119" s="206">
        <v>748.89204342787502</v>
      </c>
      <c r="Q119" s="206">
        <v>120.789631152045</v>
      </c>
      <c r="R119" s="206">
        <v>30.210038308005998</v>
      </c>
      <c r="S119" s="206">
        <v>370.20422778139903</v>
      </c>
      <c r="T119" s="206">
        <v>317.20838987400299</v>
      </c>
      <c r="U119" s="206">
        <v>80.7093242806218</v>
      </c>
      <c r="V119" s="206">
        <v>307.382951075042</v>
      </c>
      <c r="W119" s="206">
        <v>121.329755656568</v>
      </c>
      <c r="X119" s="206">
        <v>4.1867278553430003</v>
      </c>
      <c r="Y119" s="206">
        <v>362.69171732553798</v>
      </c>
      <c r="Z119" s="206">
        <v>825.34759231375801</v>
      </c>
      <c r="AA119" s="206">
        <v>64.313550549904406</v>
      </c>
      <c r="AB119" s="206">
        <v>0</v>
      </c>
      <c r="AC119" s="206">
        <v>392.04071713462901</v>
      </c>
      <c r="AD119" s="206">
        <v>120.399975721755</v>
      </c>
      <c r="AE119" s="206">
        <v>16.724197108681899</v>
      </c>
      <c r="AF119" s="206">
        <v>0</v>
      </c>
      <c r="AG119" s="206">
        <v>4.1017420948435301</v>
      </c>
      <c r="AH119" s="206">
        <v>168.616972760517</v>
      </c>
      <c r="AI119" s="206">
        <v>0</v>
      </c>
      <c r="AJ119" s="207">
        <v>35.273426514579</v>
      </c>
    </row>
    <row r="120" spans="1:36" ht="12.75" customHeight="1" x14ac:dyDescent="0.25">
      <c r="A120" s="409" t="s">
        <v>304</v>
      </c>
      <c r="B120" s="206">
        <v>4050.56106093061</v>
      </c>
      <c r="C120" s="206">
        <v>495.15694433410499</v>
      </c>
      <c r="D120" s="206">
        <v>11.847386017859799</v>
      </c>
      <c r="E120" s="206">
        <v>241.582400328685</v>
      </c>
      <c r="F120" s="206">
        <v>24.9216524136869</v>
      </c>
      <c r="G120" s="206">
        <v>1749.37976479652</v>
      </c>
      <c r="H120" s="206">
        <v>20.650077063647299</v>
      </c>
      <c r="I120" s="206">
        <v>25.980288021823299</v>
      </c>
      <c r="J120" s="206">
        <v>185.224607895594</v>
      </c>
      <c r="K120" s="206">
        <v>2.0855299404801499</v>
      </c>
      <c r="L120" s="206">
        <v>629.70138111360404</v>
      </c>
      <c r="M120" s="206">
        <v>455.13760214453498</v>
      </c>
      <c r="N120" s="206">
        <v>0.34263544588384698</v>
      </c>
      <c r="O120" s="206">
        <v>1093.9243435675901</v>
      </c>
      <c r="P120" s="206">
        <v>652.75125078917495</v>
      </c>
      <c r="Q120" s="206">
        <v>3.9442062112221801E-2</v>
      </c>
      <c r="R120" s="206">
        <v>21.412983868792502</v>
      </c>
      <c r="S120" s="206">
        <v>1.1279558350305301</v>
      </c>
      <c r="T120" s="206">
        <v>19.315134032709501</v>
      </c>
      <c r="U120" s="206">
        <v>42.187899584855899</v>
      </c>
      <c r="V120" s="206">
        <v>24.8643691844409</v>
      </c>
      <c r="W120" s="206">
        <v>508.23963024524102</v>
      </c>
      <c r="X120" s="206">
        <v>43.836830864092299</v>
      </c>
      <c r="Y120" s="206">
        <v>371.92073571945298</v>
      </c>
      <c r="Z120" s="206">
        <v>242.361584132128</v>
      </c>
      <c r="AA120" s="206">
        <v>406.63231043893501</v>
      </c>
      <c r="AB120" s="206">
        <v>3.6802796736980401</v>
      </c>
      <c r="AC120" s="206">
        <v>15.310320738969899</v>
      </c>
      <c r="AD120" s="206">
        <v>69.987142308443197</v>
      </c>
      <c r="AE120" s="206">
        <v>3.1892926923712199</v>
      </c>
      <c r="AF120" s="206">
        <v>1.21019698311985</v>
      </c>
      <c r="AG120" s="206">
        <v>2.64107994796669</v>
      </c>
      <c r="AH120" s="206">
        <v>7.9911190478473699</v>
      </c>
      <c r="AI120" s="206">
        <v>485.70722786170597</v>
      </c>
      <c r="AJ120" s="207">
        <v>11.3614263501754</v>
      </c>
    </row>
    <row r="121" spans="1:36" ht="14.25" customHeight="1" x14ac:dyDescent="0.25">
      <c r="A121" s="410" t="s">
        <v>434</v>
      </c>
      <c r="B121" s="206">
        <v>4473.32153237086</v>
      </c>
      <c r="C121" s="206">
        <v>910.113475371042</v>
      </c>
      <c r="D121" s="206">
        <v>66.3582167682993</v>
      </c>
      <c r="E121" s="206">
        <v>1474.6141707065501</v>
      </c>
      <c r="F121" s="206">
        <v>2611.0252422102999</v>
      </c>
      <c r="G121" s="206">
        <v>1096.6015841624601</v>
      </c>
      <c r="H121" s="206">
        <v>261.57158907847702</v>
      </c>
      <c r="I121" s="206">
        <v>430.021209392571</v>
      </c>
      <c r="J121" s="206">
        <v>186.65452761490801</v>
      </c>
      <c r="K121" s="206">
        <v>592.39779270102497</v>
      </c>
      <c r="L121" s="206">
        <v>280.01363587648501</v>
      </c>
      <c r="M121" s="206">
        <v>124.265175871468</v>
      </c>
      <c r="N121" s="206">
        <v>27.6100598306089</v>
      </c>
      <c r="O121" s="206">
        <v>658.60670721410895</v>
      </c>
      <c r="P121" s="206">
        <v>297.39999564152498</v>
      </c>
      <c r="Q121" s="206">
        <v>16.1198037576724</v>
      </c>
      <c r="R121" s="206">
        <v>203.894877661153</v>
      </c>
      <c r="S121" s="206">
        <v>102.86060373503101</v>
      </c>
      <c r="T121" s="206">
        <v>25.456338538470199</v>
      </c>
      <c r="U121" s="206">
        <v>47.259416540934801</v>
      </c>
      <c r="V121" s="206">
        <v>23.343742327072199</v>
      </c>
      <c r="W121" s="206">
        <v>725.115738082652</v>
      </c>
      <c r="X121" s="206">
        <v>309.73167640976101</v>
      </c>
      <c r="Y121" s="206">
        <v>406.30573194871602</v>
      </c>
      <c r="Z121" s="206">
        <v>380.18139523451202</v>
      </c>
      <c r="AA121" s="206">
        <v>400.27383682811302</v>
      </c>
      <c r="AB121" s="206">
        <v>66.755805321122395</v>
      </c>
      <c r="AC121" s="206">
        <v>109.941477817891</v>
      </c>
      <c r="AD121" s="206">
        <v>48.340102673817299</v>
      </c>
      <c r="AE121" s="206">
        <v>40.235103791789697</v>
      </c>
      <c r="AF121" s="206">
        <v>5.9777702755672202</v>
      </c>
      <c r="AG121" s="206">
        <v>39.157051195448801</v>
      </c>
      <c r="AH121" s="206">
        <v>5.5105560492179499</v>
      </c>
      <c r="AI121" s="206">
        <v>3.73647576021812</v>
      </c>
      <c r="AJ121" s="207">
        <v>0</v>
      </c>
    </row>
    <row r="122" spans="1:36" ht="12.75" customHeight="1" x14ac:dyDescent="0.25">
      <c r="A122" s="144"/>
      <c r="B122" s="145"/>
      <c r="C122" s="145"/>
      <c r="D122" s="145"/>
      <c r="E122" s="145"/>
      <c r="F122" s="145"/>
      <c r="G122" s="145"/>
      <c r="H122" s="145"/>
      <c r="I122" s="145"/>
      <c r="J122" s="145"/>
      <c r="K122" s="145"/>
      <c r="L122" s="145"/>
      <c r="M122" s="145"/>
      <c r="N122" s="145"/>
      <c r="O122" s="145"/>
      <c r="P122" s="145"/>
      <c r="Q122" s="145"/>
      <c r="R122" s="145"/>
      <c r="S122" s="145"/>
      <c r="T122" s="145"/>
      <c r="U122" s="145"/>
      <c r="V122" s="145"/>
      <c r="W122" s="145"/>
      <c r="X122" s="145"/>
      <c r="Y122" s="145"/>
      <c r="Z122" s="145"/>
      <c r="AA122" s="145"/>
      <c r="AB122" s="145"/>
      <c r="AC122" s="145"/>
      <c r="AD122" s="145"/>
      <c r="AE122" s="145"/>
      <c r="AF122" s="145"/>
      <c r="AG122" s="145"/>
      <c r="AH122" s="145"/>
      <c r="AI122" s="145"/>
      <c r="AJ122" s="146"/>
    </row>
    <row r="123" spans="1:36" ht="9.75" customHeight="1" x14ac:dyDescent="0.25">
      <c r="A123" s="196"/>
      <c r="B123" s="139"/>
      <c r="C123" s="139"/>
      <c r="D123" s="139"/>
      <c r="E123" s="139"/>
      <c r="F123" s="139"/>
      <c r="G123" s="139"/>
      <c r="H123" s="139"/>
      <c r="I123" s="139"/>
      <c r="J123" s="139"/>
      <c r="K123" s="139"/>
      <c r="L123" s="139"/>
      <c r="M123" s="139"/>
      <c r="N123" s="139"/>
      <c r="O123" s="139"/>
      <c r="P123" s="139"/>
      <c r="Q123" s="139"/>
      <c r="R123" s="139"/>
      <c r="S123" s="139"/>
      <c r="T123" s="139"/>
      <c r="U123" s="139"/>
      <c r="V123" s="139"/>
      <c r="W123" s="139"/>
      <c r="X123" s="139"/>
      <c r="Y123" s="139"/>
      <c r="Z123" s="139"/>
      <c r="AA123" s="139"/>
      <c r="AB123" s="139"/>
      <c r="AC123" s="139"/>
      <c r="AD123" s="139"/>
      <c r="AE123" s="139"/>
      <c r="AF123" s="139"/>
      <c r="AG123" s="139"/>
      <c r="AH123" s="139"/>
      <c r="AI123" s="139"/>
      <c r="AJ123" s="27"/>
    </row>
    <row r="124" spans="1:36" ht="9.75" customHeight="1" x14ac:dyDescent="0.25">
      <c r="A124" s="411" t="s">
        <v>305</v>
      </c>
      <c r="B124" s="307"/>
      <c r="C124" s="307"/>
      <c r="D124" s="307"/>
      <c r="E124" s="307"/>
      <c r="F124" s="307"/>
      <c r="G124" s="307"/>
      <c r="H124" s="307"/>
      <c r="I124" s="307"/>
      <c r="J124" s="307"/>
      <c r="K124" s="307"/>
      <c r="L124" s="307"/>
      <c r="M124" s="307"/>
      <c r="N124" s="307"/>
      <c r="O124" s="307"/>
      <c r="P124" s="307"/>
      <c r="Q124" s="307"/>
      <c r="R124" s="307"/>
      <c r="S124" s="307"/>
      <c r="T124" s="307"/>
      <c r="U124" s="307"/>
      <c r="V124" s="307"/>
      <c r="W124" s="307"/>
      <c r="X124" s="307"/>
      <c r="Y124" s="307"/>
      <c r="Z124" s="307"/>
      <c r="AA124" s="307"/>
      <c r="AB124" s="307"/>
      <c r="AC124" s="307"/>
      <c r="AD124" s="307"/>
      <c r="AE124" s="307"/>
      <c r="AF124" s="307"/>
      <c r="AG124" s="307"/>
      <c r="AH124" s="307"/>
      <c r="AI124" s="307"/>
      <c r="AJ124" s="301"/>
    </row>
    <row r="125" spans="1:36" ht="15" customHeight="1" x14ac:dyDescent="0.25">
      <c r="A125" s="304"/>
      <c r="B125" s="336"/>
      <c r="C125" s="336"/>
      <c r="D125" s="336"/>
      <c r="E125" s="336"/>
      <c r="F125" s="336"/>
      <c r="G125" s="336"/>
      <c r="H125" s="336"/>
      <c r="I125" s="336"/>
      <c r="J125" s="336"/>
      <c r="K125" s="336"/>
      <c r="L125" s="336"/>
      <c r="M125" s="336"/>
      <c r="N125" s="336"/>
      <c r="O125" s="336"/>
      <c r="P125" s="336"/>
      <c r="Q125" s="336"/>
      <c r="R125" s="336"/>
      <c r="S125" s="336"/>
      <c r="T125" s="336"/>
      <c r="U125" s="336"/>
      <c r="V125" s="336"/>
      <c r="W125" s="336"/>
      <c r="X125" s="336"/>
      <c r="Y125" s="336"/>
      <c r="Z125" s="336"/>
      <c r="AA125" s="336"/>
      <c r="AB125" s="336"/>
      <c r="AC125" s="336"/>
      <c r="AD125" s="336"/>
      <c r="AE125" s="336"/>
      <c r="AF125" s="336"/>
      <c r="AG125" s="336"/>
      <c r="AH125" s="336"/>
      <c r="AI125" s="336"/>
      <c r="AJ125" s="337"/>
    </row>
    <row r="126" spans="1:36" x14ac:dyDescent="0.25">
      <c r="A126" s="196"/>
      <c r="AJ126" s="331"/>
    </row>
    <row r="127" spans="1:36" ht="38.25" customHeight="1" x14ac:dyDescent="0.25">
      <c r="A127" s="305" t="s">
        <v>293</v>
      </c>
      <c r="B127" s="229" t="s">
        <v>92</v>
      </c>
      <c r="C127" s="229" t="s">
        <v>93</v>
      </c>
      <c r="D127" s="229" t="s">
        <v>104</v>
      </c>
      <c r="E127" s="229" t="s">
        <v>164</v>
      </c>
      <c r="F127" s="229" t="s">
        <v>97</v>
      </c>
      <c r="G127" s="229" t="s">
        <v>95</v>
      </c>
      <c r="H127" s="229" t="s">
        <v>100</v>
      </c>
      <c r="I127" s="229" t="s">
        <v>96</v>
      </c>
      <c r="J127" s="229" t="s">
        <v>101</v>
      </c>
      <c r="K127" s="229" t="s">
        <v>102</v>
      </c>
      <c r="L127" s="229" t="s">
        <v>91</v>
      </c>
      <c r="M127" s="229" t="s">
        <v>99</v>
      </c>
      <c r="N127" s="229" t="s">
        <v>94</v>
      </c>
      <c r="O127" s="229" t="s">
        <v>98</v>
      </c>
      <c r="P127" s="229" t="s">
        <v>2</v>
      </c>
      <c r="Q127" s="229" t="s">
        <v>5</v>
      </c>
      <c r="R127" s="229" t="s">
        <v>3</v>
      </c>
      <c r="S127" s="229" t="s">
        <v>109</v>
      </c>
      <c r="T127" s="229" t="s">
        <v>103</v>
      </c>
      <c r="U127" s="229" t="s">
        <v>111</v>
      </c>
      <c r="V127" s="229" t="s">
        <v>1</v>
      </c>
      <c r="W127" s="229" t="s">
        <v>105</v>
      </c>
      <c r="X127" s="229" t="s">
        <v>112</v>
      </c>
      <c r="Y127" s="229" t="s">
        <v>108</v>
      </c>
      <c r="Z127" s="229" t="s">
        <v>107</v>
      </c>
      <c r="AA127" s="229" t="s">
        <v>115</v>
      </c>
      <c r="AB127" s="229" t="s">
        <v>119</v>
      </c>
      <c r="AC127" s="229" t="s">
        <v>4</v>
      </c>
      <c r="AD127" s="229" t="s">
        <v>106</v>
      </c>
      <c r="AE127" s="229" t="s">
        <v>116</v>
      </c>
      <c r="AF127" s="229" t="s">
        <v>126</v>
      </c>
      <c r="AG127" s="229" t="s">
        <v>117</v>
      </c>
      <c r="AH127" s="229" t="s">
        <v>114</v>
      </c>
      <c r="AI127" s="229" t="s">
        <v>120</v>
      </c>
      <c r="AJ127" s="232" t="s">
        <v>7</v>
      </c>
    </row>
    <row r="128" spans="1:36" ht="12.75" customHeight="1" x14ac:dyDescent="0.25">
      <c r="A128" s="143" t="s">
        <v>436</v>
      </c>
      <c r="B128" s="177">
        <v>109697.756142852</v>
      </c>
      <c r="C128" s="177">
        <v>85420.736192148295</v>
      </c>
      <c r="D128" s="177">
        <v>50341.702055711801</v>
      </c>
      <c r="E128" s="177">
        <v>46237.249933097497</v>
      </c>
      <c r="F128" s="177">
        <v>41635.3500327867</v>
      </c>
      <c r="G128" s="177">
        <v>30674.385878647299</v>
      </c>
      <c r="H128" s="177">
        <v>30350.3491520192</v>
      </c>
      <c r="I128" s="177">
        <v>29004.3700484332</v>
      </c>
      <c r="J128" s="177">
        <v>18234.944293368</v>
      </c>
      <c r="K128" s="177">
        <v>15683.575198632399</v>
      </c>
      <c r="L128" s="177">
        <v>14870.9292417863</v>
      </c>
      <c r="M128" s="177">
        <v>14442.5324497322</v>
      </c>
      <c r="N128" s="177">
        <v>13197.814732725499</v>
      </c>
      <c r="O128" s="177">
        <v>13104.3081574229</v>
      </c>
      <c r="P128" s="177">
        <v>9126.5951113583706</v>
      </c>
      <c r="Q128" s="177">
        <v>7874.0095696091603</v>
      </c>
      <c r="R128" s="177">
        <v>7798.7030005819697</v>
      </c>
      <c r="S128" s="177">
        <v>6540.4506277948403</v>
      </c>
      <c r="T128" s="177">
        <v>4289.3449676186701</v>
      </c>
      <c r="U128" s="177">
        <v>4219.6992796005097</v>
      </c>
      <c r="V128" s="177">
        <v>3747.3283482654801</v>
      </c>
      <c r="W128" s="177">
        <v>3646.1949091931801</v>
      </c>
      <c r="X128" s="177">
        <v>3367.0197267215499</v>
      </c>
      <c r="Y128" s="177">
        <v>2750.5055506700301</v>
      </c>
      <c r="Z128" s="177">
        <v>2423.2157931622</v>
      </c>
      <c r="AA128" s="177">
        <v>2020.5704328408201</v>
      </c>
      <c r="AB128" s="177">
        <v>1911.8244676279201</v>
      </c>
      <c r="AC128" s="177">
        <v>1468.1355155092899</v>
      </c>
      <c r="AD128" s="177">
        <v>1385.0683626457901</v>
      </c>
      <c r="AE128" s="177">
        <v>1336.64104506944</v>
      </c>
      <c r="AF128" s="177">
        <v>1250.11952361166</v>
      </c>
      <c r="AG128" s="177">
        <v>1229.7319919331601</v>
      </c>
      <c r="AH128" s="177">
        <v>770.94062793315004</v>
      </c>
      <c r="AI128" s="177">
        <v>753.03728944347597</v>
      </c>
      <c r="AJ128" s="178">
        <v>741.56167257743903</v>
      </c>
    </row>
    <row r="129" spans="1:38" ht="12.75" customHeight="1" x14ac:dyDescent="0.25">
      <c r="A129" s="142" t="s">
        <v>441</v>
      </c>
      <c r="B129" s="137"/>
      <c r="C129" s="137"/>
      <c r="D129" s="137"/>
      <c r="E129" s="137"/>
      <c r="F129" s="137"/>
      <c r="G129" s="137"/>
      <c r="H129" s="137"/>
      <c r="I129" s="137"/>
      <c r="J129" s="137"/>
      <c r="K129" s="137"/>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23"/>
    </row>
    <row r="130" spans="1:38" ht="12.75" customHeight="1" x14ac:dyDescent="0.25">
      <c r="A130" s="409" t="s">
        <v>294</v>
      </c>
      <c r="B130" s="206">
        <v>1051.20140832929</v>
      </c>
      <c r="C130" s="206">
        <v>3.6059817895830002</v>
      </c>
      <c r="D130" s="206">
        <v>0</v>
      </c>
      <c r="E130" s="206">
        <v>116.450069778296</v>
      </c>
      <c r="F130" s="206">
        <v>169.407024478908</v>
      </c>
      <c r="G130" s="206">
        <v>557.88910477183799</v>
      </c>
      <c r="H130" s="206">
        <v>92.645040839316493</v>
      </c>
      <c r="I130" s="206">
        <v>69.719906228118006</v>
      </c>
      <c r="J130" s="206">
        <v>145.385927972269</v>
      </c>
      <c r="K130" s="206">
        <v>0.91076933000000004</v>
      </c>
      <c r="L130" s="206">
        <v>319.25663651068299</v>
      </c>
      <c r="M130" s="206">
        <v>176.23392388500901</v>
      </c>
      <c r="N130" s="206">
        <v>789.85620929706499</v>
      </c>
      <c r="O130" s="206">
        <v>372.543119032059</v>
      </c>
      <c r="P130" s="206">
        <v>7.6065946149999997</v>
      </c>
      <c r="Q130" s="206">
        <v>6.1782744502710001</v>
      </c>
      <c r="R130" s="206">
        <v>155.55821793857399</v>
      </c>
      <c r="S130" s="206">
        <v>21.259291574839999</v>
      </c>
      <c r="T130" s="206">
        <v>0.36632917780000002</v>
      </c>
      <c r="U130" s="206">
        <v>0</v>
      </c>
      <c r="V130" s="206">
        <v>537.02705811700002</v>
      </c>
      <c r="W130" s="206">
        <v>277.44235840547998</v>
      </c>
      <c r="X130" s="206">
        <v>9.0313284600000002E-2</v>
      </c>
      <c r="Y130" s="206">
        <v>44.895894416987197</v>
      </c>
      <c r="Z130" s="206">
        <v>6.1148938956909999</v>
      </c>
      <c r="AA130" s="206">
        <v>187.11187680899201</v>
      </c>
      <c r="AB130" s="206">
        <v>0</v>
      </c>
      <c r="AC130" s="206">
        <v>129.54526271816701</v>
      </c>
      <c r="AD130" s="206">
        <v>7.4309833208520004</v>
      </c>
      <c r="AE130" s="206">
        <v>3.140130815514</v>
      </c>
      <c r="AF130" s="206">
        <v>0</v>
      </c>
      <c r="AG130" s="206">
        <v>139.12146640779201</v>
      </c>
      <c r="AH130" s="206">
        <v>0</v>
      </c>
      <c r="AI130" s="206">
        <v>0</v>
      </c>
      <c r="AJ130" s="207">
        <v>0</v>
      </c>
    </row>
    <row r="131" spans="1:38" ht="12.75" customHeight="1" x14ac:dyDescent="0.25">
      <c r="A131" s="409" t="s">
        <v>295</v>
      </c>
      <c r="B131" s="206">
        <v>4092.8862277255198</v>
      </c>
      <c r="C131" s="206">
        <v>10788.7940262593</v>
      </c>
      <c r="D131" s="206">
        <v>28.672916127474</v>
      </c>
      <c r="E131" s="206">
        <v>32636.457836036599</v>
      </c>
      <c r="F131" s="206">
        <v>10342.766734424</v>
      </c>
      <c r="G131" s="206">
        <v>832.65996575483996</v>
      </c>
      <c r="H131" s="206">
        <v>325.02089776674097</v>
      </c>
      <c r="I131" s="206">
        <v>7395.8043594341298</v>
      </c>
      <c r="J131" s="206">
        <v>958.62678522714998</v>
      </c>
      <c r="K131" s="206">
        <v>0</v>
      </c>
      <c r="L131" s="206">
        <v>119.807327636083</v>
      </c>
      <c r="M131" s="206">
        <v>2414.6276457326699</v>
      </c>
      <c r="N131" s="206">
        <v>309.16848770141598</v>
      </c>
      <c r="O131" s="206">
        <v>47.577190272060001</v>
      </c>
      <c r="P131" s="206">
        <v>17.977284385520001</v>
      </c>
      <c r="Q131" s="206">
        <v>7146.6399948621402</v>
      </c>
      <c r="R131" s="206">
        <v>1.995558752</v>
      </c>
      <c r="S131" s="206">
        <v>4927.2205308061702</v>
      </c>
      <c r="T131" s="206">
        <v>1541.34683798947</v>
      </c>
      <c r="U131" s="206">
        <v>15.060508378542</v>
      </c>
      <c r="V131" s="206">
        <v>3.6494143650000002</v>
      </c>
      <c r="W131" s="206">
        <v>71.542198879809604</v>
      </c>
      <c r="X131" s="206">
        <v>0</v>
      </c>
      <c r="Y131" s="206">
        <v>3.663713242035</v>
      </c>
      <c r="Z131" s="206">
        <v>240.17627044767099</v>
      </c>
      <c r="AA131" s="206">
        <v>102.89277768469201</v>
      </c>
      <c r="AB131" s="206">
        <v>0</v>
      </c>
      <c r="AC131" s="206">
        <v>0</v>
      </c>
      <c r="AD131" s="206">
        <v>519.20360974423704</v>
      </c>
      <c r="AE131" s="206">
        <v>72.675824230746002</v>
      </c>
      <c r="AF131" s="206">
        <v>224.85863110414999</v>
      </c>
      <c r="AG131" s="206">
        <v>165.945702700467</v>
      </c>
      <c r="AH131" s="206">
        <v>12.675866406588</v>
      </c>
      <c r="AI131" s="206">
        <v>368.01423150080001</v>
      </c>
      <c r="AJ131" s="207">
        <v>270.82964797663499</v>
      </c>
    </row>
    <row r="132" spans="1:38" ht="12.75" customHeight="1" x14ac:dyDescent="0.25">
      <c r="A132" s="409" t="s">
        <v>296</v>
      </c>
      <c r="B132" s="206">
        <v>39105.882358839102</v>
      </c>
      <c r="C132" s="206">
        <v>3977.4400741909299</v>
      </c>
      <c r="D132" s="206">
        <v>47333.509924730497</v>
      </c>
      <c r="E132" s="206">
        <v>5414.6771099546504</v>
      </c>
      <c r="F132" s="206">
        <v>16024.2661750973</v>
      </c>
      <c r="G132" s="206">
        <v>12344.064204316899</v>
      </c>
      <c r="H132" s="206">
        <v>25076.934595524701</v>
      </c>
      <c r="I132" s="206">
        <v>15454.9263291799</v>
      </c>
      <c r="J132" s="206">
        <v>5062.1138166802502</v>
      </c>
      <c r="K132" s="206">
        <v>2770.0818459880302</v>
      </c>
      <c r="L132" s="206">
        <v>6362.9911396427997</v>
      </c>
      <c r="M132" s="206">
        <v>1575.69297283531</v>
      </c>
      <c r="N132" s="206">
        <v>10686.249849764999</v>
      </c>
      <c r="O132" s="206">
        <v>6790.1801898604099</v>
      </c>
      <c r="P132" s="206">
        <v>8452.4299928878409</v>
      </c>
      <c r="Q132" s="206">
        <v>209.49785558576599</v>
      </c>
      <c r="R132" s="206">
        <v>1468.1817327402</v>
      </c>
      <c r="S132" s="206">
        <v>827.43256460293901</v>
      </c>
      <c r="T132" s="206">
        <v>1821.65538965004</v>
      </c>
      <c r="U132" s="206">
        <v>3190.8787949607599</v>
      </c>
      <c r="V132" s="206">
        <v>1709.0002674017201</v>
      </c>
      <c r="W132" s="206">
        <v>1697.8093022989899</v>
      </c>
      <c r="X132" s="206">
        <v>3135.4645484042098</v>
      </c>
      <c r="Y132" s="206">
        <v>881.709840241449</v>
      </c>
      <c r="Z132" s="206">
        <v>189.81189057566101</v>
      </c>
      <c r="AA132" s="206">
        <v>542.94139153538197</v>
      </c>
      <c r="AB132" s="206">
        <v>1529.89895893621</v>
      </c>
      <c r="AC132" s="206">
        <v>439.27001074818401</v>
      </c>
      <c r="AD132" s="206">
        <v>589.93779884280502</v>
      </c>
      <c r="AE132" s="206">
        <v>29.16433939074</v>
      </c>
      <c r="AF132" s="206">
        <v>948.67736935150504</v>
      </c>
      <c r="AG132" s="206">
        <v>340.70584861944599</v>
      </c>
      <c r="AH132" s="206">
        <v>429.01242955638998</v>
      </c>
      <c r="AI132" s="206">
        <v>173.289476359481</v>
      </c>
      <c r="AJ132" s="207">
        <v>0.17927837099999999</v>
      </c>
    </row>
    <row r="133" spans="1:38" ht="12.75" customHeight="1" x14ac:dyDescent="0.25">
      <c r="A133" s="409" t="s">
        <v>297</v>
      </c>
      <c r="B133" s="206">
        <v>7569.1157104183203</v>
      </c>
      <c r="C133" s="206">
        <v>4679.9625538986202</v>
      </c>
      <c r="D133" s="206">
        <v>2709.7272798156</v>
      </c>
      <c r="E133" s="206">
        <v>111.392602327885</v>
      </c>
      <c r="F133" s="206">
        <v>2704.3648182298198</v>
      </c>
      <c r="G133" s="206">
        <v>642.09388652902203</v>
      </c>
      <c r="H133" s="206">
        <v>72.661569617919</v>
      </c>
      <c r="I133" s="206">
        <v>207.50495996874599</v>
      </c>
      <c r="J133" s="206">
        <v>4757.5897063894299</v>
      </c>
      <c r="K133" s="206">
        <v>0</v>
      </c>
      <c r="L133" s="206">
        <v>238.34994638000001</v>
      </c>
      <c r="M133" s="206">
        <v>1556.2801584399999</v>
      </c>
      <c r="N133" s="206">
        <v>4.780502450028</v>
      </c>
      <c r="O133" s="206">
        <v>8.6272776378000007</v>
      </c>
      <c r="P133" s="206">
        <v>0</v>
      </c>
      <c r="Q133" s="206">
        <v>0</v>
      </c>
      <c r="R133" s="206">
        <v>2412.05896448979</v>
      </c>
      <c r="S133" s="206">
        <v>578.32912204872605</v>
      </c>
      <c r="T133" s="206">
        <v>8.7919002672000008</v>
      </c>
      <c r="U133" s="206">
        <v>0</v>
      </c>
      <c r="V133" s="206">
        <v>0</v>
      </c>
      <c r="W133" s="206">
        <v>6.6252818555550004</v>
      </c>
      <c r="X133" s="206">
        <v>0</v>
      </c>
      <c r="Y133" s="206">
        <v>13.1127558849</v>
      </c>
      <c r="Z133" s="206">
        <v>0</v>
      </c>
      <c r="AA133" s="206">
        <v>0.42181653293999999</v>
      </c>
      <c r="AB133" s="206">
        <v>0</v>
      </c>
      <c r="AC133" s="206">
        <v>3.0440522454900001</v>
      </c>
      <c r="AD133" s="206">
        <v>8.2328689999999996E-2</v>
      </c>
      <c r="AE133" s="206">
        <v>1163.3563645988399</v>
      </c>
      <c r="AF133" s="206">
        <v>0</v>
      </c>
      <c r="AG133" s="206">
        <v>1.0628287088E-2</v>
      </c>
      <c r="AH133" s="206">
        <v>9.6772165348979993</v>
      </c>
      <c r="AI133" s="206">
        <v>0</v>
      </c>
      <c r="AJ133" s="207">
        <v>0</v>
      </c>
    </row>
    <row r="134" spans="1:38" ht="12.75" customHeight="1" x14ac:dyDescent="0.25">
      <c r="A134" s="409" t="s">
        <v>298</v>
      </c>
      <c r="B134" s="206">
        <v>590.17352993880104</v>
      </c>
      <c r="C134" s="206">
        <v>2550.4104735114302</v>
      </c>
      <c r="D134" s="206">
        <v>15.061985260702</v>
      </c>
      <c r="E134" s="206">
        <v>1570.81768553507</v>
      </c>
      <c r="F134" s="206">
        <v>3.0956832609818501</v>
      </c>
      <c r="G134" s="206">
        <v>83.119795396026007</v>
      </c>
      <c r="H134" s="206">
        <v>161.58701415759799</v>
      </c>
      <c r="I134" s="206">
        <v>27.3236285484052</v>
      </c>
      <c r="J134" s="206">
        <v>48.948221932937003</v>
      </c>
      <c r="K134" s="206">
        <v>0</v>
      </c>
      <c r="L134" s="206">
        <v>56.177659279072003</v>
      </c>
      <c r="M134" s="206">
        <v>2716.2896794905701</v>
      </c>
      <c r="N134" s="206">
        <v>116.165311124328</v>
      </c>
      <c r="O134" s="206">
        <v>1020.03740582719</v>
      </c>
      <c r="P134" s="206">
        <v>0</v>
      </c>
      <c r="Q134" s="206">
        <v>1.3570522118999999</v>
      </c>
      <c r="R134" s="206">
        <v>1112.60366124035</v>
      </c>
      <c r="S134" s="206">
        <v>0</v>
      </c>
      <c r="T134" s="206">
        <v>27.136725185892001</v>
      </c>
      <c r="U134" s="206">
        <v>96.359722300000001</v>
      </c>
      <c r="V134" s="206">
        <v>0</v>
      </c>
      <c r="W134" s="206">
        <v>58.392747300278998</v>
      </c>
      <c r="X134" s="206">
        <v>0.139601052162</v>
      </c>
      <c r="Y134" s="206">
        <v>60.138481434840998</v>
      </c>
      <c r="Z134" s="206">
        <v>22.751864817352001</v>
      </c>
      <c r="AA134" s="206">
        <v>209.16216903786199</v>
      </c>
      <c r="AB134" s="206">
        <v>0</v>
      </c>
      <c r="AC134" s="206">
        <v>56.045650563335997</v>
      </c>
      <c r="AD134" s="206">
        <v>4.0774430249189999</v>
      </c>
      <c r="AE134" s="206">
        <v>0</v>
      </c>
      <c r="AF134" s="206">
        <v>0</v>
      </c>
      <c r="AG134" s="206">
        <v>0</v>
      </c>
      <c r="AH134" s="206">
        <v>0</v>
      </c>
      <c r="AI134" s="206">
        <v>0</v>
      </c>
      <c r="AJ134" s="207">
        <v>0.152920418866</v>
      </c>
    </row>
    <row r="135" spans="1:38" ht="12.75" customHeight="1" x14ac:dyDescent="0.25">
      <c r="A135" s="409" t="s">
        <v>299</v>
      </c>
      <c r="B135" s="206">
        <v>10897.864230744701</v>
      </c>
      <c r="C135" s="206">
        <v>484.13379197302203</v>
      </c>
      <c r="D135" s="206">
        <v>178.03046026720699</v>
      </c>
      <c r="E135" s="206">
        <v>515.34582664097104</v>
      </c>
      <c r="F135" s="206">
        <v>4231.2686485404902</v>
      </c>
      <c r="G135" s="206">
        <v>6202.8279597880401</v>
      </c>
      <c r="H135" s="206">
        <v>1150.18684128627</v>
      </c>
      <c r="I135" s="206">
        <v>1294.95517113094</v>
      </c>
      <c r="J135" s="206">
        <v>268.57412550741901</v>
      </c>
      <c r="K135" s="206">
        <v>122.74996632185901</v>
      </c>
      <c r="L135" s="206">
        <v>1756.2193869539799</v>
      </c>
      <c r="M135" s="206">
        <v>4317.8580660167399</v>
      </c>
      <c r="N135" s="206">
        <v>33.272958664249998</v>
      </c>
      <c r="O135" s="206">
        <v>912.10078715697398</v>
      </c>
      <c r="P135" s="206">
        <v>1.4088984503999999</v>
      </c>
      <c r="Q135" s="206">
        <v>75.273401521612897</v>
      </c>
      <c r="R135" s="206">
        <v>166.735030678052</v>
      </c>
      <c r="S135" s="206">
        <v>25.123559927300001</v>
      </c>
      <c r="T135" s="206">
        <v>3.2122485563319998</v>
      </c>
      <c r="U135" s="206">
        <v>122.936676333558</v>
      </c>
      <c r="V135" s="206">
        <v>1063.17981495974</v>
      </c>
      <c r="W135" s="206">
        <v>214.71291930092301</v>
      </c>
      <c r="X135" s="206">
        <v>124.09812314393901</v>
      </c>
      <c r="Y135" s="206">
        <v>194.88512260029</v>
      </c>
      <c r="Z135" s="206">
        <v>21.437934767457101</v>
      </c>
      <c r="AA135" s="206">
        <v>91.478403492004006</v>
      </c>
      <c r="AB135" s="206">
        <v>328.55174015055701</v>
      </c>
      <c r="AC135" s="206">
        <v>76.573946796567</v>
      </c>
      <c r="AD135" s="206">
        <v>14.2329176301168</v>
      </c>
      <c r="AE135" s="206">
        <v>1.7119667981540001</v>
      </c>
      <c r="AF135" s="206">
        <v>67.892039131386397</v>
      </c>
      <c r="AG135" s="206">
        <v>41.219732087662003</v>
      </c>
      <c r="AH135" s="206">
        <v>44.110635739099997</v>
      </c>
      <c r="AI135" s="206">
        <v>0.57190564066899996</v>
      </c>
      <c r="AJ135" s="207">
        <v>0.51373091106500002</v>
      </c>
    </row>
    <row r="136" spans="1:38" ht="12.75" customHeight="1" x14ac:dyDescent="0.25">
      <c r="A136" s="409" t="s">
        <v>300</v>
      </c>
      <c r="B136" s="206">
        <v>1171.63907073156</v>
      </c>
      <c r="C136" s="206">
        <v>383.26395170914799</v>
      </c>
      <c r="D136" s="206">
        <v>1.2121723200000001</v>
      </c>
      <c r="E136" s="206">
        <v>712.99033756328697</v>
      </c>
      <c r="F136" s="206">
        <v>17.416386721455002</v>
      </c>
      <c r="G136" s="206">
        <v>39.370887611680999</v>
      </c>
      <c r="H136" s="206">
        <v>204.777600179871</v>
      </c>
      <c r="I136" s="206">
        <v>151.73298132884199</v>
      </c>
      <c r="J136" s="206">
        <v>419.78377275556397</v>
      </c>
      <c r="K136" s="206">
        <v>63.275489606199997</v>
      </c>
      <c r="L136" s="206">
        <v>1083.4262023275001</v>
      </c>
      <c r="M136" s="206">
        <v>352.00896069393002</v>
      </c>
      <c r="N136" s="206">
        <v>64.043814111800003</v>
      </c>
      <c r="O136" s="206">
        <v>236.97706961422401</v>
      </c>
      <c r="P136" s="206">
        <v>383.57636494857002</v>
      </c>
      <c r="Q136" s="206">
        <v>1.453703686496</v>
      </c>
      <c r="R136" s="206">
        <v>6.95177540236</v>
      </c>
      <c r="S136" s="206">
        <v>0</v>
      </c>
      <c r="T136" s="206">
        <v>582.03378043643397</v>
      </c>
      <c r="U136" s="206">
        <v>0.36287582058000001</v>
      </c>
      <c r="V136" s="206">
        <v>93.912790862054905</v>
      </c>
      <c r="W136" s="206">
        <v>9.3952910264400007</v>
      </c>
      <c r="X136" s="206">
        <v>0</v>
      </c>
      <c r="Y136" s="206">
        <v>53.861875959229998</v>
      </c>
      <c r="Z136" s="206">
        <v>157.57218285247299</v>
      </c>
      <c r="AA136" s="206">
        <v>3.5308044492300001</v>
      </c>
      <c r="AB136" s="206">
        <v>0</v>
      </c>
      <c r="AC136" s="206">
        <v>13.341208910420001</v>
      </c>
      <c r="AD136" s="206">
        <v>0</v>
      </c>
      <c r="AE136" s="206">
        <v>0.51614452</v>
      </c>
      <c r="AF136" s="206">
        <v>0</v>
      </c>
      <c r="AG136" s="206">
        <v>149.93073081831599</v>
      </c>
      <c r="AH136" s="206">
        <v>1.4193154997999999</v>
      </c>
      <c r="AI136" s="206">
        <v>0</v>
      </c>
      <c r="AJ136" s="207">
        <v>0</v>
      </c>
    </row>
    <row r="137" spans="1:38" ht="12.75" customHeight="1" x14ac:dyDescent="0.25">
      <c r="A137" s="409" t="s">
        <v>301</v>
      </c>
      <c r="B137" s="206">
        <v>362.12433916124098</v>
      </c>
      <c r="C137" s="206">
        <v>168.76091650347101</v>
      </c>
      <c r="D137" s="206">
        <v>0</v>
      </c>
      <c r="E137" s="206">
        <v>102.704159452176</v>
      </c>
      <c r="F137" s="206">
        <v>69.971609432462003</v>
      </c>
      <c r="G137" s="206">
        <v>97.190656238445797</v>
      </c>
      <c r="H137" s="206">
        <v>101.151512395403</v>
      </c>
      <c r="I137" s="206">
        <v>41.753928897984999</v>
      </c>
      <c r="J137" s="206">
        <v>15.197110781663</v>
      </c>
      <c r="K137" s="206">
        <v>151.83625255713901</v>
      </c>
      <c r="L137" s="206">
        <v>125.918859983068</v>
      </c>
      <c r="M137" s="206">
        <v>0.19766270399999999</v>
      </c>
      <c r="N137" s="206">
        <v>123.089251277561</v>
      </c>
      <c r="O137" s="206">
        <v>63.061705029000002</v>
      </c>
      <c r="P137" s="206">
        <v>44.086528453737998</v>
      </c>
      <c r="Q137" s="206">
        <v>0</v>
      </c>
      <c r="R137" s="206">
        <v>81.981081635494505</v>
      </c>
      <c r="S137" s="206">
        <v>0</v>
      </c>
      <c r="T137" s="206">
        <v>0.44003978160000001</v>
      </c>
      <c r="U137" s="206">
        <v>0.27784606116799998</v>
      </c>
      <c r="V137" s="206">
        <v>0</v>
      </c>
      <c r="W137" s="206">
        <v>0</v>
      </c>
      <c r="X137" s="206">
        <v>0</v>
      </c>
      <c r="Y137" s="206">
        <v>13.813817879493</v>
      </c>
      <c r="Z137" s="206">
        <v>0.10824280130400001</v>
      </c>
      <c r="AA137" s="206">
        <v>4.9259231377850003</v>
      </c>
      <c r="AB137" s="206">
        <v>0</v>
      </c>
      <c r="AC137" s="206">
        <v>247.20923163289601</v>
      </c>
      <c r="AD137" s="206">
        <v>0</v>
      </c>
      <c r="AE137" s="206">
        <v>0</v>
      </c>
      <c r="AF137" s="206">
        <v>0</v>
      </c>
      <c r="AG137" s="206">
        <v>8.6543751467579995</v>
      </c>
      <c r="AH137" s="206">
        <v>18.722552837472001</v>
      </c>
      <c r="AI137" s="206">
        <v>0.13609501523</v>
      </c>
      <c r="AJ137" s="207">
        <v>0</v>
      </c>
    </row>
    <row r="138" spans="1:38" ht="12.75" customHeight="1" x14ac:dyDescent="0.25">
      <c r="A138" s="409" t="s">
        <v>302</v>
      </c>
      <c r="B138" s="206">
        <v>4082.9345988961099</v>
      </c>
      <c r="C138" s="206">
        <v>17794.063231660501</v>
      </c>
      <c r="D138" s="206">
        <v>1.36926597428412</v>
      </c>
      <c r="E138" s="206">
        <v>14.855262093205001</v>
      </c>
      <c r="F138" s="206">
        <v>208.914456966572</v>
      </c>
      <c r="G138" s="206">
        <v>1652.1244314369301</v>
      </c>
      <c r="H138" s="206">
        <v>206.852856255489</v>
      </c>
      <c r="I138" s="206">
        <v>18.677351958896399</v>
      </c>
      <c r="J138" s="206">
        <v>5988.6263301199197</v>
      </c>
      <c r="K138" s="206">
        <v>12508.7306907651</v>
      </c>
      <c r="L138" s="206">
        <v>313.52933237090502</v>
      </c>
      <c r="M138" s="206">
        <v>40.278113369534999</v>
      </c>
      <c r="N138" s="206">
        <v>23.116303741119999</v>
      </c>
      <c r="O138" s="206">
        <v>120.17365233480901</v>
      </c>
      <c r="P138" s="206">
        <v>0.64792682000000001</v>
      </c>
      <c r="Q138" s="206">
        <v>46.991357579999999</v>
      </c>
      <c r="R138" s="206">
        <v>588.25003643758896</v>
      </c>
      <c r="S138" s="206">
        <v>30.043346635664999</v>
      </c>
      <c r="T138" s="206">
        <v>5.9887357418790002</v>
      </c>
      <c r="U138" s="206">
        <v>453.19410048520501</v>
      </c>
      <c r="V138" s="206">
        <v>200.38790255262501</v>
      </c>
      <c r="W138" s="206">
        <v>9.5061502701662999</v>
      </c>
      <c r="X138" s="206">
        <v>0.118398951</v>
      </c>
      <c r="Y138" s="206">
        <v>166.329143421754</v>
      </c>
      <c r="Z138" s="206">
        <v>100.97946001975301</v>
      </c>
      <c r="AA138" s="206">
        <v>47.942773834919002</v>
      </c>
      <c r="AB138" s="206">
        <v>9.8441756127219993</v>
      </c>
      <c r="AC138" s="206">
        <v>40.055400462545002</v>
      </c>
      <c r="AD138" s="206">
        <v>9.4124609574339999</v>
      </c>
      <c r="AE138" s="206">
        <v>10.56865775907</v>
      </c>
      <c r="AF138" s="206">
        <v>0.93590517839999998</v>
      </c>
      <c r="AG138" s="206">
        <v>0.23668206589400001</v>
      </c>
      <c r="AH138" s="206">
        <v>0.76568456418499997</v>
      </c>
      <c r="AI138" s="206">
        <v>5.4561057585319999</v>
      </c>
      <c r="AJ138" s="207">
        <v>0</v>
      </c>
    </row>
    <row r="139" spans="1:38" ht="12.75" customHeight="1" x14ac:dyDescent="0.25">
      <c r="A139" s="409" t="s">
        <v>303</v>
      </c>
      <c r="B139" s="206">
        <v>32403.368244388599</v>
      </c>
      <c r="C139" s="206">
        <v>42552.009190304001</v>
      </c>
      <c r="D139" s="206">
        <v>5.0210769961640001</v>
      </c>
      <c r="E139" s="206">
        <v>3301.1882403294799</v>
      </c>
      <c r="F139" s="206">
        <v>6807.5749893676102</v>
      </c>
      <c r="G139" s="206">
        <v>6000.9348591778598</v>
      </c>
      <c r="H139" s="206">
        <v>2503.24744803986</v>
      </c>
      <c r="I139" s="206">
        <v>3941.1319057273199</v>
      </c>
      <c r="J139" s="206">
        <v>224.53730882398301</v>
      </c>
      <c r="K139" s="206">
        <v>41.505476278019998</v>
      </c>
      <c r="L139" s="206">
        <v>2514.23754607304</v>
      </c>
      <c r="M139" s="206">
        <v>727.81232714657801</v>
      </c>
      <c r="N139" s="206">
        <v>562.76426701456296</v>
      </c>
      <c r="O139" s="206">
        <v>2418.4342635519902</v>
      </c>
      <c r="P139" s="206">
        <v>99.779057073410002</v>
      </c>
      <c r="Q139" s="206">
        <v>372.24114214665002</v>
      </c>
      <c r="R139" s="206">
        <v>867.51043177116696</v>
      </c>
      <c r="S139" s="206">
        <v>36.432558672471004</v>
      </c>
      <c r="T139" s="206">
        <v>257.58039819705402</v>
      </c>
      <c r="U139" s="206">
        <v>295.393612075139</v>
      </c>
      <c r="V139" s="206">
        <v>82.567200192212994</v>
      </c>
      <c r="W139" s="206">
        <v>126.79735538942499</v>
      </c>
      <c r="X139" s="206">
        <v>70.136539105143001</v>
      </c>
      <c r="Y139" s="206">
        <v>597.66583356572403</v>
      </c>
      <c r="Z139" s="206">
        <v>1193.7995641720099</v>
      </c>
      <c r="AA139" s="206">
        <v>73.737284998646004</v>
      </c>
      <c r="AB139" s="206">
        <v>1.01302071E-2</v>
      </c>
      <c r="AC139" s="206">
        <v>167.802004069655</v>
      </c>
      <c r="AD139" s="206">
        <v>131.75166492880999</v>
      </c>
      <c r="AE139" s="206">
        <v>17.433738981746998</v>
      </c>
      <c r="AF139" s="206">
        <v>0</v>
      </c>
      <c r="AG139" s="206">
        <v>4.7713863236489997</v>
      </c>
      <c r="AH139" s="206">
        <v>240.994978155642</v>
      </c>
      <c r="AI139" s="206">
        <v>190.19679157575601</v>
      </c>
      <c r="AJ139" s="207">
        <v>4.0053004237980003</v>
      </c>
    </row>
    <row r="140" spans="1:38" ht="12.75" customHeight="1" x14ac:dyDescent="0.25">
      <c r="A140" s="409" t="s">
        <v>304</v>
      </c>
      <c r="B140" s="206">
        <v>4256.6202917857199</v>
      </c>
      <c r="C140" s="206">
        <v>459.362832536116</v>
      </c>
      <c r="D140" s="206">
        <v>11.317340259267</v>
      </c>
      <c r="E140" s="206">
        <v>339.84419636067503</v>
      </c>
      <c r="F140" s="206">
        <v>230.77505441273601</v>
      </c>
      <c r="G140" s="206">
        <v>25.287607196627</v>
      </c>
      <c r="H140" s="206">
        <v>24.831730285298001</v>
      </c>
      <c r="I140" s="206">
        <v>19.726203582551999</v>
      </c>
      <c r="J140" s="206">
        <v>180.31631106105999</v>
      </c>
      <c r="K140" s="206">
        <v>0.32730611799999998</v>
      </c>
      <c r="L140" s="206">
        <v>962.84150384233396</v>
      </c>
      <c r="M140" s="206">
        <v>2.0667515155710001</v>
      </c>
      <c r="N140" s="206">
        <v>347.66132567946602</v>
      </c>
      <c r="O140" s="206">
        <v>821.76436349666596</v>
      </c>
      <c r="P140" s="206">
        <v>15.7147819262673</v>
      </c>
      <c r="Q140" s="206">
        <v>0.29695003920000002</v>
      </c>
      <c r="R140" s="206">
        <v>646.46055163749998</v>
      </c>
      <c r="S140" s="206">
        <v>5.2786680199999996</v>
      </c>
      <c r="T140" s="206">
        <v>18.631185647839001</v>
      </c>
      <c r="U140" s="206">
        <v>23.757952191965</v>
      </c>
      <c r="V140" s="206">
        <v>32.847347261326</v>
      </c>
      <c r="W140" s="206">
        <v>491.13076414275298</v>
      </c>
      <c r="X140" s="206">
        <v>2.426117029691</v>
      </c>
      <c r="Y140" s="206">
        <v>362.02309719370197</v>
      </c>
      <c r="Z140" s="206">
        <v>232.09160181855199</v>
      </c>
      <c r="AA140" s="206">
        <v>411.90104520175402</v>
      </c>
      <c r="AB140" s="206">
        <v>3.5156259155999998</v>
      </c>
      <c r="AC140" s="206">
        <v>18.8017181634557</v>
      </c>
      <c r="AD140" s="206">
        <v>66.855954729960004</v>
      </c>
      <c r="AE140" s="206">
        <v>3.0466054310669999</v>
      </c>
      <c r="AF140" s="206">
        <v>1.1560534128</v>
      </c>
      <c r="AG140" s="206">
        <v>41.875594331861997</v>
      </c>
      <c r="AH140" s="206">
        <v>2.1190024193919998</v>
      </c>
      <c r="AI140" s="206">
        <v>9.2318434069439999</v>
      </c>
      <c r="AJ140" s="207">
        <v>463.976944433965</v>
      </c>
    </row>
    <row r="141" spans="1:38" ht="16.5" customHeight="1" x14ac:dyDescent="0.25">
      <c r="A141" s="410" t="s">
        <v>434</v>
      </c>
      <c r="B141" s="206">
        <v>4113.9461318935</v>
      </c>
      <c r="C141" s="206">
        <v>1578.9291678121001</v>
      </c>
      <c r="D141" s="206">
        <v>57.779633960611903</v>
      </c>
      <c r="E141" s="206">
        <v>1400.5266070252001</v>
      </c>
      <c r="F141" s="206">
        <v>825.52845185435103</v>
      </c>
      <c r="G141" s="206">
        <v>2196.8225204291002</v>
      </c>
      <c r="H141" s="206">
        <v>430.45204567075803</v>
      </c>
      <c r="I141" s="206">
        <v>381.11332244738901</v>
      </c>
      <c r="J141" s="206">
        <v>165.244876116368</v>
      </c>
      <c r="K141" s="206">
        <v>24.1574016680478</v>
      </c>
      <c r="L141" s="206">
        <v>1018.17370078683</v>
      </c>
      <c r="M141" s="206">
        <v>563.18618790230903</v>
      </c>
      <c r="N141" s="206">
        <v>137.64645189883501</v>
      </c>
      <c r="O141" s="206">
        <v>292.83113360971299</v>
      </c>
      <c r="P141" s="206">
        <v>103.367681797624</v>
      </c>
      <c r="Q141" s="206">
        <v>14.079837525126001</v>
      </c>
      <c r="R141" s="206">
        <v>290.41595785889803</v>
      </c>
      <c r="S141" s="206">
        <v>89.330985506731196</v>
      </c>
      <c r="T141" s="206">
        <v>22.161396987128001</v>
      </c>
      <c r="U141" s="206">
        <v>21.477190993596</v>
      </c>
      <c r="V141" s="206">
        <v>24.756552553799001</v>
      </c>
      <c r="W141" s="206">
        <v>682.840540323357</v>
      </c>
      <c r="X141" s="206">
        <v>34.5460857508074</v>
      </c>
      <c r="Y141" s="206">
        <v>358.40597482962102</v>
      </c>
      <c r="Z141" s="206">
        <v>258.37188699427298</v>
      </c>
      <c r="AA141" s="206">
        <v>344.52416612661301</v>
      </c>
      <c r="AB141" s="206">
        <v>40.003836805729001</v>
      </c>
      <c r="AC141" s="206">
        <v>276.447029198579</v>
      </c>
      <c r="AD141" s="206">
        <v>42.083200776657002</v>
      </c>
      <c r="AE141" s="206">
        <v>35.027272543560997</v>
      </c>
      <c r="AF141" s="206">
        <v>6.5995254334159998</v>
      </c>
      <c r="AG141" s="206">
        <v>337.259845144228</v>
      </c>
      <c r="AH141" s="206">
        <v>11.442946219683</v>
      </c>
      <c r="AI141" s="206">
        <v>6.1408401860639996</v>
      </c>
      <c r="AJ141" s="207">
        <v>1.90385004211</v>
      </c>
    </row>
    <row r="142" spans="1:38" ht="12.75" customHeight="1" x14ac:dyDescent="0.25">
      <c r="A142" s="144"/>
      <c r="B142" s="145"/>
      <c r="C142" s="145"/>
      <c r="D142" s="145"/>
      <c r="E142" s="145"/>
      <c r="F142" s="145"/>
      <c r="G142" s="145"/>
      <c r="H142" s="145"/>
      <c r="I142" s="145"/>
      <c r="J142" s="145"/>
      <c r="K142" s="145"/>
      <c r="L142" s="145"/>
      <c r="M142" s="145"/>
      <c r="N142" s="145"/>
      <c r="O142" s="145"/>
      <c r="P142" s="145"/>
      <c r="Q142" s="145"/>
      <c r="R142" s="145"/>
      <c r="S142" s="145"/>
      <c r="T142" s="145"/>
      <c r="U142" s="145"/>
      <c r="V142" s="145"/>
      <c r="W142" s="145"/>
      <c r="X142" s="145"/>
      <c r="Y142" s="145"/>
      <c r="Z142" s="145"/>
      <c r="AA142" s="145"/>
      <c r="AB142" s="145"/>
      <c r="AC142" s="145"/>
      <c r="AD142" s="145"/>
      <c r="AE142" s="145"/>
      <c r="AF142" s="145"/>
      <c r="AG142" s="145"/>
      <c r="AH142" s="145"/>
      <c r="AI142" s="145"/>
      <c r="AJ142" s="146"/>
    </row>
    <row r="143" spans="1:38" ht="9.75" customHeight="1" x14ac:dyDescent="0.25"/>
    <row r="144" spans="1:38" ht="9.75" customHeight="1" x14ac:dyDescent="0.25">
      <c r="A144" s="411" t="s">
        <v>305</v>
      </c>
      <c r="B144" s="307"/>
      <c r="C144" s="307"/>
      <c r="D144" s="307"/>
      <c r="E144" s="307"/>
      <c r="F144" s="307"/>
      <c r="G144" s="307"/>
      <c r="H144" s="307"/>
      <c r="I144" s="307"/>
      <c r="J144" s="307"/>
      <c r="K144" s="307"/>
      <c r="L144" s="307"/>
      <c r="M144" s="307"/>
      <c r="N144" s="307"/>
      <c r="O144" s="307"/>
      <c r="P144" s="307"/>
      <c r="Q144" s="307"/>
      <c r="R144" s="307"/>
      <c r="S144" s="307"/>
      <c r="T144" s="307"/>
      <c r="U144" s="307"/>
      <c r="V144" s="307"/>
      <c r="W144" s="307"/>
      <c r="X144" s="307"/>
      <c r="Y144" s="307"/>
      <c r="Z144" s="307"/>
      <c r="AA144" s="307"/>
      <c r="AB144" s="307"/>
      <c r="AC144" s="307"/>
      <c r="AD144" s="307"/>
      <c r="AE144" s="307"/>
      <c r="AF144" s="307"/>
      <c r="AG144" s="307"/>
      <c r="AH144" s="307"/>
      <c r="AI144" s="307"/>
      <c r="AJ144" s="307"/>
      <c r="AK144" s="139"/>
      <c r="AL144" s="139"/>
    </row>
    <row r="145" spans="1:38" ht="15" customHeight="1" x14ac:dyDescent="0.25">
      <c r="A145" s="304"/>
      <c r="B145" s="336"/>
      <c r="C145" s="336"/>
      <c r="D145" s="336"/>
      <c r="E145" s="336"/>
      <c r="F145" s="336"/>
      <c r="G145" s="336"/>
      <c r="H145" s="336"/>
      <c r="I145" s="336"/>
      <c r="J145" s="336"/>
      <c r="K145" s="336"/>
      <c r="L145" s="336"/>
      <c r="M145" s="336"/>
      <c r="N145" s="336"/>
      <c r="O145" s="336"/>
      <c r="P145" s="336"/>
      <c r="Q145" s="336"/>
      <c r="R145" s="336"/>
      <c r="S145" s="336"/>
      <c r="T145" s="336"/>
      <c r="U145" s="336"/>
      <c r="V145" s="336"/>
      <c r="W145" s="336"/>
      <c r="X145" s="336"/>
      <c r="Y145" s="336"/>
      <c r="Z145" s="336"/>
      <c r="AA145" s="336"/>
      <c r="AB145" s="336"/>
      <c r="AC145" s="336"/>
      <c r="AD145" s="336"/>
      <c r="AE145" s="336"/>
      <c r="AF145" s="336"/>
      <c r="AG145" s="336"/>
      <c r="AH145" s="336"/>
      <c r="AI145" s="336"/>
      <c r="AJ145" s="336"/>
      <c r="AK145" s="139"/>
      <c r="AL145" s="139"/>
    </row>
    <row r="146" spans="1:38" x14ac:dyDescent="0.25">
      <c r="AJ146" s="139"/>
      <c r="AK146" s="139"/>
      <c r="AL146" s="139"/>
    </row>
    <row r="147" spans="1:38" x14ac:dyDescent="0.25">
      <c r="AJ147" s="139"/>
      <c r="AK147" s="139"/>
      <c r="AL147" s="139"/>
    </row>
  </sheetData>
  <mergeCells count="2">
    <mergeCell ref="A22:F22"/>
    <mergeCell ref="A23:C23"/>
  </mergeCells>
  <conditionalFormatting sqref="B110:AJ121">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verticalDpi="9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1"/>
  <sheetViews>
    <sheetView zoomScaleNormal="100" workbookViewId="0"/>
  </sheetViews>
  <sheetFormatPr defaultColWidth="9.140625" defaultRowHeight="15" x14ac:dyDescent="0.25"/>
  <cols>
    <col min="1" max="1" width="47.7109375" style="237" customWidth="1"/>
    <col min="2" max="29" width="11.140625" style="237" customWidth="1"/>
    <col min="30" max="30" width="9.140625" style="237"/>
    <col min="31" max="31" width="11.140625" style="237" bestFit="1" customWidth="1"/>
    <col min="32" max="16384" width="9.140625" style="237"/>
  </cols>
  <sheetData>
    <row r="1" spans="1:31" ht="21" customHeight="1" x14ac:dyDescent="0.25">
      <c r="A1" s="416" t="s">
        <v>443</v>
      </c>
      <c r="B1" s="234"/>
      <c r="C1" s="234"/>
      <c r="D1" s="234"/>
      <c r="E1" s="235"/>
      <c r="F1" s="235"/>
      <c r="G1" s="235"/>
      <c r="H1" s="235"/>
      <c r="I1" s="235"/>
      <c r="J1" s="235"/>
      <c r="K1" s="235"/>
      <c r="L1" s="235"/>
      <c r="M1" s="235"/>
      <c r="N1" s="235"/>
      <c r="O1" s="235"/>
      <c r="P1" s="235"/>
      <c r="Q1" s="235"/>
      <c r="R1" s="235"/>
      <c r="S1" s="235"/>
      <c r="T1" s="235"/>
      <c r="U1" s="235"/>
      <c r="V1" s="235"/>
      <c r="W1" s="235"/>
      <c r="X1" s="235"/>
      <c r="Y1" s="235"/>
      <c r="Z1" s="235"/>
      <c r="AA1" s="235"/>
      <c r="AB1" s="235"/>
      <c r="AC1" s="236"/>
    </row>
    <row r="2" spans="1:31" ht="16.5" customHeight="1" x14ac:dyDescent="0.25">
      <c r="A2" s="238" t="s">
        <v>467</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40"/>
    </row>
    <row r="3" spans="1:31" ht="15" customHeight="1" x14ac:dyDescent="0.25">
      <c r="A3" s="238"/>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40"/>
    </row>
    <row r="4" spans="1:31" x14ac:dyDescent="0.25">
      <c r="A4" s="241" t="s">
        <v>78</v>
      </c>
      <c r="B4" s="354"/>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40"/>
    </row>
    <row r="5" spans="1:31" x14ac:dyDescent="0.25">
      <c r="A5" s="242"/>
      <c r="B5" s="444" t="s">
        <v>28</v>
      </c>
      <c r="C5" s="444" t="s">
        <v>29</v>
      </c>
      <c r="D5" s="444" t="s">
        <v>30</v>
      </c>
      <c r="E5" s="444" t="s">
        <v>31</v>
      </c>
      <c r="F5" s="444" t="s">
        <v>32</v>
      </c>
      <c r="G5" s="444" t="s">
        <v>33</v>
      </c>
      <c r="H5" s="444" t="s">
        <v>34</v>
      </c>
      <c r="I5" s="444" t="s">
        <v>35</v>
      </c>
      <c r="J5" s="444" t="s">
        <v>36</v>
      </c>
      <c r="K5" s="444" t="s">
        <v>37</v>
      </c>
      <c r="L5" s="444" t="s">
        <v>38</v>
      </c>
      <c r="M5" s="444" t="s">
        <v>39</v>
      </c>
      <c r="N5" s="444" t="s">
        <v>40</v>
      </c>
      <c r="O5" s="444" t="s">
        <v>41</v>
      </c>
      <c r="P5" s="444" t="s">
        <v>42</v>
      </c>
      <c r="Q5" s="444" t="s">
        <v>43</v>
      </c>
      <c r="R5" s="444" t="s">
        <v>44</v>
      </c>
      <c r="S5" s="444" t="s">
        <v>45</v>
      </c>
      <c r="T5" s="444" t="s">
        <v>46</v>
      </c>
      <c r="U5" s="444" t="s">
        <v>47</v>
      </c>
      <c r="V5" s="444" t="s">
        <v>48</v>
      </c>
      <c r="W5" s="444" t="s">
        <v>49</v>
      </c>
      <c r="X5" s="444" t="s">
        <v>50</v>
      </c>
      <c r="Y5" s="444" t="s">
        <v>51</v>
      </c>
      <c r="Z5" s="444" t="s">
        <v>52</v>
      </c>
      <c r="AA5" s="444" t="s">
        <v>53</v>
      </c>
      <c r="AB5" s="444" t="s">
        <v>54</v>
      </c>
      <c r="AC5" s="446" t="s">
        <v>325</v>
      </c>
    </row>
    <row r="6" spans="1:31" x14ac:dyDescent="0.25">
      <c r="A6" s="243"/>
      <c r="B6" s="445"/>
      <c r="C6" s="445"/>
      <c r="D6" s="445"/>
      <c r="E6" s="445"/>
      <c r="F6" s="445"/>
      <c r="G6" s="445"/>
      <c r="H6" s="445"/>
      <c r="I6" s="445"/>
      <c r="J6" s="445"/>
      <c r="K6" s="445"/>
      <c r="L6" s="445"/>
      <c r="M6" s="445"/>
      <c r="N6" s="445"/>
      <c r="O6" s="445"/>
      <c r="P6" s="445"/>
      <c r="Q6" s="445"/>
      <c r="R6" s="445"/>
      <c r="S6" s="445"/>
      <c r="T6" s="445"/>
      <c r="U6" s="445"/>
      <c r="V6" s="445"/>
      <c r="W6" s="445"/>
      <c r="X6" s="445"/>
      <c r="Y6" s="445"/>
      <c r="Z6" s="445"/>
      <c r="AA6" s="445"/>
      <c r="AB6" s="445"/>
      <c r="AC6" s="447"/>
    </row>
    <row r="7" spans="1:31" x14ac:dyDescent="0.25">
      <c r="A7" s="244"/>
      <c r="B7" s="245"/>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6"/>
    </row>
    <row r="8" spans="1:31" x14ac:dyDescent="0.25">
      <c r="A8" s="247" t="s">
        <v>217</v>
      </c>
      <c r="B8" s="248">
        <v>0.72371384120900006</v>
      </c>
      <c r="C8" s="248">
        <v>85.416284570968926</v>
      </c>
      <c r="D8" s="248">
        <v>109.63369982394339</v>
      </c>
      <c r="E8" s="248">
        <v>3421.1283440585735</v>
      </c>
      <c r="F8" s="248">
        <v>6769.5608748670102</v>
      </c>
      <c r="G8" s="248">
        <v>1922.0088106203705</v>
      </c>
      <c r="H8" s="248">
        <v>554.69891149609714</v>
      </c>
      <c r="I8" s="248">
        <v>6249.8621754521118</v>
      </c>
      <c r="J8" s="248">
        <v>4180.6954137787534</v>
      </c>
      <c r="K8" s="248">
        <v>1598.9867302959572</v>
      </c>
      <c r="L8" s="248">
        <v>1203.9451023035454</v>
      </c>
      <c r="M8" s="248">
        <v>3766.7815996735135</v>
      </c>
      <c r="N8" s="248">
        <v>24292.792174745889</v>
      </c>
      <c r="O8" s="248">
        <v>3703.0113709327366</v>
      </c>
      <c r="P8" s="248">
        <v>2455.0432421099154</v>
      </c>
      <c r="Q8" s="248">
        <v>8156.8564310395259</v>
      </c>
      <c r="R8" s="248">
        <v>3605.489565749041</v>
      </c>
      <c r="S8" s="248">
        <v>1009.4410388812618</v>
      </c>
      <c r="T8" s="248">
        <v>30119.811312819489</v>
      </c>
      <c r="U8" s="248">
        <v>1356.0868369113634</v>
      </c>
      <c r="V8" s="248">
        <v>18749.154986992315</v>
      </c>
      <c r="W8" s="248">
        <v>8.9513552864154313</v>
      </c>
      <c r="X8" s="248">
        <v>0.188236927109</v>
      </c>
      <c r="Y8" s="248">
        <v>5812.2037803607564</v>
      </c>
      <c r="Z8" s="248">
        <v>95283.447359795857</v>
      </c>
      <c r="AA8" s="248">
        <v>1393.887595683015</v>
      </c>
      <c r="AB8" s="248">
        <v>67.259960177552983</v>
      </c>
      <c r="AC8" s="249">
        <v>1979.6281019860514</v>
      </c>
      <c r="AD8" s="262"/>
    </row>
    <row r="9" spans="1:31" x14ac:dyDescent="0.25">
      <c r="A9" s="250" t="s">
        <v>218</v>
      </c>
      <c r="B9" s="248">
        <v>0</v>
      </c>
      <c r="C9" s="248">
        <v>0</v>
      </c>
      <c r="D9" s="248">
        <v>0</v>
      </c>
      <c r="E9" s="248">
        <v>679.31455083646881</v>
      </c>
      <c r="F9" s="248">
        <v>1930.0390453901996</v>
      </c>
      <c r="G9" s="248">
        <v>0</v>
      </c>
      <c r="H9" s="248">
        <v>0</v>
      </c>
      <c r="I9" s="248">
        <v>0</v>
      </c>
      <c r="J9" s="248">
        <v>0</v>
      </c>
      <c r="K9" s="248">
        <v>0</v>
      </c>
      <c r="L9" s="248">
        <v>0</v>
      </c>
      <c r="M9" s="248">
        <v>0</v>
      </c>
      <c r="N9" s="248">
        <v>5173.6419256716399</v>
      </c>
      <c r="O9" s="248">
        <v>0</v>
      </c>
      <c r="P9" s="248">
        <v>0</v>
      </c>
      <c r="Q9" s="248">
        <v>1479.5311472597932</v>
      </c>
      <c r="R9" s="248">
        <v>1922.5648526154848</v>
      </c>
      <c r="S9" s="248">
        <v>0</v>
      </c>
      <c r="T9" s="248">
        <v>9028.456631195615</v>
      </c>
      <c r="U9" s="248">
        <v>0</v>
      </c>
      <c r="V9" s="248">
        <v>4723.9038826063925</v>
      </c>
      <c r="W9" s="248">
        <v>0</v>
      </c>
      <c r="X9" s="248">
        <v>0</v>
      </c>
      <c r="Y9" s="248">
        <v>2310.2183685242403</v>
      </c>
      <c r="Z9" s="248">
        <v>9646.6448987224085</v>
      </c>
      <c r="AA9" s="248">
        <v>0</v>
      </c>
      <c r="AB9" s="248">
        <v>0</v>
      </c>
      <c r="AC9" s="249">
        <v>0</v>
      </c>
      <c r="AD9" s="262"/>
      <c r="AE9" s="263"/>
    </row>
    <row r="10" spans="1:31" x14ac:dyDescent="0.25">
      <c r="A10" s="250" t="s">
        <v>223</v>
      </c>
      <c r="B10" s="248">
        <v>0</v>
      </c>
      <c r="C10" s="248">
        <v>0</v>
      </c>
      <c r="D10" s="248">
        <v>0</v>
      </c>
      <c r="E10" s="248">
        <v>0</v>
      </c>
      <c r="F10" s="248">
        <v>1116.9451256489442</v>
      </c>
      <c r="G10" s="248">
        <v>0</v>
      </c>
      <c r="H10" s="248">
        <v>0</v>
      </c>
      <c r="I10" s="248">
        <v>0</v>
      </c>
      <c r="J10" s="248">
        <v>0</v>
      </c>
      <c r="K10" s="248">
        <v>0</v>
      </c>
      <c r="L10" s="248">
        <v>0</v>
      </c>
      <c r="M10" s="248">
        <v>0</v>
      </c>
      <c r="N10" s="248">
        <v>0</v>
      </c>
      <c r="O10" s="248">
        <v>0</v>
      </c>
      <c r="P10" s="248">
        <v>0</v>
      </c>
      <c r="Q10" s="248">
        <v>684.87396569173541</v>
      </c>
      <c r="R10" s="248">
        <v>0</v>
      </c>
      <c r="S10" s="248">
        <v>0</v>
      </c>
      <c r="T10" s="248">
        <v>58.291041277383997</v>
      </c>
      <c r="U10" s="248">
        <v>0</v>
      </c>
      <c r="V10" s="248">
        <v>840.64779293018182</v>
      </c>
      <c r="W10" s="248">
        <v>0</v>
      </c>
      <c r="X10" s="248">
        <v>0</v>
      </c>
      <c r="Y10" s="248">
        <v>0</v>
      </c>
      <c r="Z10" s="248">
        <v>2762.9371149616227</v>
      </c>
      <c r="AA10" s="248">
        <v>0</v>
      </c>
      <c r="AB10" s="248">
        <v>0</v>
      </c>
      <c r="AC10" s="249">
        <v>0</v>
      </c>
      <c r="AD10" s="262"/>
      <c r="AE10" s="263"/>
    </row>
    <row r="11" spans="1:31" x14ac:dyDescent="0.25">
      <c r="A11" s="250" t="s">
        <v>237</v>
      </c>
      <c r="B11" s="248">
        <v>0</v>
      </c>
      <c r="C11" s="248">
        <v>0</v>
      </c>
      <c r="D11" s="248">
        <v>0</v>
      </c>
      <c r="E11" s="248">
        <v>0</v>
      </c>
      <c r="F11" s="248">
        <v>16.137559840907961</v>
      </c>
      <c r="G11" s="248">
        <v>2.1186391348269904</v>
      </c>
      <c r="H11" s="248">
        <v>20.863894281938364</v>
      </c>
      <c r="I11" s="248">
        <v>0</v>
      </c>
      <c r="J11" s="248">
        <v>7.6980116914192109</v>
      </c>
      <c r="K11" s="248">
        <v>0</v>
      </c>
      <c r="L11" s="248">
        <v>3.4392479696729503</v>
      </c>
      <c r="M11" s="248">
        <v>0</v>
      </c>
      <c r="N11" s="248">
        <v>0</v>
      </c>
      <c r="O11" s="248">
        <v>0</v>
      </c>
      <c r="P11" s="248">
        <v>0</v>
      </c>
      <c r="Q11" s="248">
        <v>9.7550443652037711</v>
      </c>
      <c r="R11" s="248">
        <v>0</v>
      </c>
      <c r="S11" s="248">
        <v>0</v>
      </c>
      <c r="T11" s="248">
        <v>167.81773558233809</v>
      </c>
      <c r="U11" s="248">
        <v>0</v>
      </c>
      <c r="V11" s="248">
        <v>45.006597376241217</v>
      </c>
      <c r="W11" s="248">
        <v>0</v>
      </c>
      <c r="X11" s="248">
        <v>0</v>
      </c>
      <c r="Y11" s="248">
        <v>0</v>
      </c>
      <c r="Z11" s="248">
        <v>293.98774024946528</v>
      </c>
      <c r="AA11" s="248">
        <v>0</v>
      </c>
      <c r="AB11" s="248">
        <v>0</v>
      </c>
      <c r="AC11" s="249">
        <v>7.5406183621920002</v>
      </c>
      <c r="AD11" s="262"/>
      <c r="AE11" s="263"/>
    </row>
    <row r="12" spans="1:31" x14ac:dyDescent="0.25">
      <c r="A12" s="250" t="s">
        <v>230</v>
      </c>
      <c r="B12" s="248">
        <v>0</v>
      </c>
      <c r="C12" s="248">
        <v>0</v>
      </c>
      <c r="D12" s="248">
        <v>0</v>
      </c>
      <c r="E12" s="248">
        <v>0</v>
      </c>
      <c r="F12" s="248">
        <v>3.042986253551998</v>
      </c>
      <c r="G12" s="248">
        <v>0</v>
      </c>
      <c r="H12" s="248">
        <v>0</v>
      </c>
      <c r="I12" s="248">
        <v>0</v>
      </c>
      <c r="J12" s="248">
        <v>99.065439060904382</v>
      </c>
      <c r="K12" s="248">
        <v>0</v>
      </c>
      <c r="L12" s="248">
        <v>0</v>
      </c>
      <c r="M12" s="248">
        <v>292.71775298965332</v>
      </c>
      <c r="N12" s="248">
        <v>140.22591235434737</v>
      </c>
      <c r="O12" s="248">
        <v>0</v>
      </c>
      <c r="P12" s="248">
        <v>0</v>
      </c>
      <c r="Q12" s="248">
        <v>2.0053181859778091</v>
      </c>
      <c r="R12" s="248">
        <v>0</v>
      </c>
      <c r="S12" s="248">
        <v>0</v>
      </c>
      <c r="T12" s="248">
        <v>95.475234730364235</v>
      </c>
      <c r="U12" s="248">
        <v>0</v>
      </c>
      <c r="V12" s="248">
        <v>0.38423037244269198</v>
      </c>
      <c r="W12" s="248">
        <v>0</v>
      </c>
      <c r="X12" s="248">
        <v>0</v>
      </c>
      <c r="Y12" s="248">
        <v>0</v>
      </c>
      <c r="Z12" s="248">
        <v>5076.0966548592687</v>
      </c>
      <c r="AA12" s="248">
        <v>0</v>
      </c>
      <c r="AB12" s="248">
        <v>0</v>
      </c>
      <c r="AC12" s="249">
        <v>0</v>
      </c>
      <c r="AD12" s="262"/>
      <c r="AE12" s="263"/>
    </row>
    <row r="13" spans="1:31" x14ac:dyDescent="0.25">
      <c r="A13" s="250" t="s">
        <v>225</v>
      </c>
      <c r="B13" s="248">
        <v>0</v>
      </c>
      <c r="C13" s="248">
        <v>0</v>
      </c>
      <c r="D13" s="248">
        <v>0</v>
      </c>
      <c r="E13" s="248">
        <v>1239.157721215646</v>
      </c>
      <c r="F13" s="248">
        <v>43.560094425783042</v>
      </c>
      <c r="G13" s="248">
        <v>0</v>
      </c>
      <c r="H13" s="248">
        <v>17.336418933977022</v>
      </c>
      <c r="I13" s="248">
        <v>5.4095744671997004</v>
      </c>
      <c r="J13" s="248">
        <v>0</v>
      </c>
      <c r="K13" s="248">
        <v>0</v>
      </c>
      <c r="L13" s="248">
        <v>0</v>
      </c>
      <c r="M13" s="248">
        <v>0</v>
      </c>
      <c r="N13" s="248">
        <v>114.67449305323126</v>
      </c>
      <c r="O13" s="248">
        <v>0</v>
      </c>
      <c r="P13" s="248">
        <v>0</v>
      </c>
      <c r="Q13" s="248">
        <v>79.666476748726566</v>
      </c>
      <c r="R13" s="248">
        <v>0</v>
      </c>
      <c r="S13" s="248">
        <v>0</v>
      </c>
      <c r="T13" s="248">
        <v>201.98261167637773</v>
      </c>
      <c r="U13" s="248">
        <v>0</v>
      </c>
      <c r="V13" s="248">
        <v>195.4035548963592</v>
      </c>
      <c r="W13" s="248">
        <v>0</v>
      </c>
      <c r="X13" s="248">
        <v>0</v>
      </c>
      <c r="Y13" s="248">
        <v>8.4014708996310308</v>
      </c>
      <c r="Z13" s="248">
        <v>3000.2008016024033</v>
      </c>
      <c r="AA13" s="248">
        <v>0</v>
      </c>
      <c r="AB13" s="248">
        <v>0</v>
      </c>
      <c r="AC13" s="249">
        <v>0</v>
      </c>
      <c r="AD13" s="262"/>
      <c r="AE13" s="263"/>
    </row>
    <row r="14" spans="1:31" x14ac:dyDescent="0.25">
      <c r="A14" s="250" t="s">
        <v>446</v>
      </c>
      <c r="B14" s="248">
        <v>0</v>
      </c>
      <c r="C14" s="248">
        <v>0</v>
      </c>
      <c r="D14" s="248">
        <v>0</v>
      </c>
      <c r="E14" s="248">
        <v>0</v>
      </c>
      <c r="F14" s="248">
        <v>0</v>
      </c>
      <c r="G14" s="248">
        <v>0</v>
      </c>
      <c r="H14" s="248">
        <v>0</v>
      </c>
      <c r="I14" s="248">
        <v>0</v>
      </c>
      <c r="J14" s="248">
        <v>0</v>
      </c>
      <c r="K14" s="248">
        <v>0</v>
      </c>
      <c r="L14" s="248">
        <v>0</v>
      </c>
      <c r="M14" s="248">
        <v>0</v>
      </c>
      <c r="N14" s="248">
        <v>0</v>
      </c>
      <c r="O14" s="248">
        <v>0</v>
      </c>
      <c r="P14" s="248">
        <v>0</v>
      </c>
      <c r="Q14" s="248">
        <v>0</v>
      </c>
      <c r="R14" s="248">
        <v>0</v>
      </c>
      <c r="S14" s="248">
        <v>0</v>
      </c>
      <c r="T14" s="248">
        <v>0</v>
      </c>
      <c r="U14" s="248">
        <v>0</v>
      </c>
      <c r="V14" s="248">
        <v>0</v>
      </c>
      <c r="W14" s="248">
        <v>0</v>
      </c>
      <c r="X14" s="248">
        <v>0</v>
      </c>
      <c r="Y14" s="248">
        <v>17.407655185578999</v>
      </c>
      <c r="Z14" s="248">
        <v>27.36718185119701</v>
      </c>
      <c r="AA14" s="248">
        <v>0</v>
      </c>
      <c r="AB14" s="248">
        <v>0</v>
      </c>
      <c r="AC14" s="249">
        <v>0</v>
      </c>
      <c r="AD14" s="262"/>
      <c r="AE14" s="263"/>
    </row>
    <row r="15" spans="1:31" x14ac:dyDescent="0.25">
      <c r="A15" s="250" t="s">
        <v>238</v>
      </c>
      <c r="B15" s="248">
        <v>0</v>
      </c>
      <c r="C15" s="248">
        <v>0</v>
      </c>
      <c r="D15" s="248">
        <v>0</v>
      </c>
      <c r="E15" s="248">
        <v>41.326342329415503</v>
      </c>
      <c r="F15" s="248">
        <v>0</v>
      </c>
      <c r="G15" s="248">
        <v>0</v>
      </c>
      <c r="H15" s="248">
        <v>0</v>
      </c>
      <c r="I15" s="248">
        <v>0</v>
      </c>
      <c r="J15" s="248">
        <v>0</v>
      </c>
      <c r="K15" s="248">
        <v>0</v>
      </c>
      <c r="L15" s="248">
        <v>0</v>
      </c>
      <c r="M15" s="248">
        <v>0</v>
      </c>
      <c r="N15" s="248">
        <v>0</v>
      </c>
      <c r="O15" s="248">
        <v>0</v>
      </c>
      <c r="P15" s="248">
        <v>0</v>
      </c>
      <c r="Q15" s="248">
        <v>0</v>
      </c>
      <c r="R15" s="248">
        <v>81.519527615295004</v>
      </c>
      <c r="S15" s="248">
        <v>0</v>
      </c>
      <c r="T15" s="248">
        <v>0</v>
      </c>
      <c r="U15" s="248">
        <v>0</v>
      </c>
      <c r="V15" s="248">
        <v>0</v>
      </c>
      <c r="W15" s="248">
        <v>0</v>
      </c>
      <c r="X15" s="248">
        <v>0</v>
      </c>
      <c r="Y15" s="248">
        <v>0</v>
      </c>
      <c r="Z15" s="248">
        <v>131.84023277855187</v>
      </c>
      <c r="AA15" s="248">
        <v>0</v>
      </c>
      <c r="AB15" s="248">
        <v>0</v>
      </c>
      <c r="AC15" s="249">
        <v>0</v>
      </c>
      <c r="AD15" s="262"/>
      <c r="AE15" s="263"/>
    </row>
    <row r="16" spans="1:31" x14ac:dyDescent="0.25">
      <c r="A16" s="250" t="s">
        <v>231</v>
      </c>
      <c r="B16" s="248">
        <v>0</v>
      </c>
      <c r="C16" s="248">
        <v>0</v>
      </c>
      <c r="D16" s="248">
        <v>0</v>
      </c>
      <c r="E16" s="248">
        <v>0</v>
      </c>
      <c r="F16" s="248">
        <v>8.9333097753800352</v>
      </c>
      <c r="G16" s="248">
        <v>5.4544177366523776</v>
      </c>
      <c r="H16" s="248">
        <v>0</v>
      </c>
      <c r="I16" s="248">
        <v>5.1131605206732038</v>
      </c>
      <c r="J16" s="248">
        <v>0</v>
      </c>
      <c r="K16" s="248">
        <v>1.5190866277895667</v>
      </c>
      <c r="L16" s="248">
        <v>0</v>
      </c>
      <c r="M16" s="248">
        <v>0</v>
      </c>
      <c r="N16" s="248">
        <v>128.74104615474764</v>
      </c>
      <c r="O16" s="248">
        <v>0</v>
      </c>
      <c r="P16" s="248">
        <v>0</v>
      </c>
      <c r="Q16" s="248">
        <v>28.076892201182631</v>
      </c>
      <c r="R16" s="248">
        <v>3.03358933432136</v>
      </c>
      <c r="S16" s="248">
        <v>0</v>
      </c>
      <c r="T16" s="248">
        <v>641.37692921574046</v>
      </c>
      <c r="U16" s="248">
        <v>0</v>
      </c>
      <c r="V16" s="248">
        <v>75.310182936623207</v>
      </c>
      <c r="W16" s="248">
        <v>0</v>
      </c>
      <c r="X16" s="248">
        <v>0</v>
      </c>
      <c r="Y16" s="248">
        <v>11.235323967425677</v>
      </c>
      <c r="Z16" s="248">
        <v>933.35417178264026</v>
      </c>
      <c r="AA16" s="248">
        <v>0</v>
      </c>
      <c r="AB16" s="248">
        <v>0</v>
      </c>
      <c r="AC16" s="249">
        <v>0</v>
      </c>
      <c r="AD16" s="262"/>
      <c r="AE16" s="263"/>
    </row>
    <row r="17" spans="1:31" x14ac:dyDescent="0.25">
      <c r="A17" s="250" t="s">
        <v>222</v>
      </c>
      <c r="B17" s="248">
        <v>0</v>
      </c>
      <c r="C17" s="248">
        <v>0</v>
      </c>
      <c r="D17" s="248">
        <v>0</v>
      </c>
      <c r="E17" s="248">
        <v>115.47571774661</v>
      </c>
      <c r="F17" s="248">
        <v>30.865054923286753</v>
      </c>
      <c r="G17" s="248">
        <v>22.962662074133231</v>
      </c>
      <c r="H17" s="248">
        <v>6.7582646365580406</v>
      </c>
      <c r="I17" s="248">
        <v>13.187525218151809</v>
      </c>
      <c r="J17" s="248">
        <v>18.059713750540205</v>
      </c>
      <c r="K17" s="248">
        <v>0</v>
      </c>
      <c r="L17" s="248">
        <v>2.7121696388272696</v>
      </c>
      <c r="M17" s="248">
        <v>0</v>
      </c>
      <c r="N17" s="248">
        <v>497.97736249847947</v>
      </c>
      <c r="O17" s="248">
        <v>9.4745026966552395</v>
      </c>
      <c r="P17" s="248">
        <v>0</v>
      </c>
      <c r="Q17" s="248">
        <v>646.10406814711621</v>
      </c>
      <c r="R17" s="248">
        <v>13.082902300733393</v>
      </c>
      <c r="S17" s="248">
        <v>0</v>
      </c>
      <c r="T17" s="248">
        <v>309.04405273237273</v>
      </c>
      <c r="U17" s="248">
        <v>0</v>
      </c>
      <c r="V17" s="248">
        <v>1786.0901651949853</v>
      </c>
      <c r="W17" s="248">
        <v>0</v>
      </c>
      <c r="X17" s="248">
        <v>0</v>
      </c>
      <c r="Y17" s="248">
        <v>238.79217877024985</v>
      </c>
      <c r="Z17" s="248">
        <v>6604.2350624427872</v>
      </c>
      <c r="AA17" s="248">
        <v>0.95161482292151001</v>
      </c>
      <c r="AB17" s="248">
        <v>0</v>
      </c>
      <c r="AC17" s="249">
        <v>1.8350858890001109</v>
      </c>
      <c r="AD17" s="262"/>
      <c r="AE17" s="263"/>
    </row>
    <row r="18" spans="1:31" x14ac:dyDescent="0.25">
      <c r="A18" s="250" t="s">
        <v>227</v>
      </c>
      <c r="B18" s="248">
        <v>0</v>
      </c>
      <c r="C18" s="248">
        <v>0</v>
      </c>
      <c r="D18" s="248">
        <v>0</v>
      </c>
      <c r="E18" s="248">
        <v>174.6525098109214</v>
      </c>
      <c r="F18" s="248">
        <v>210.6512852276403</v>
      </c>
      <c r="G18" s="248">
        <v>49.262456290216235</v>
      </c>
      <c r="H18" s="248">
        <v>0</v>
      </c>
      <c r="I18" s="248">
        <v>177.19939280522095</v>
      </c>
      <c r="J18" s="248">
        <v>0</v>
      </c>
      <c r="K18" s="248">
        <v>0</v>
      </c>
      <c r="L18" s="248">
        <v>0</v>
      </c>
      <c r="M18" s="248">
        <v>0</v>
      </c>
      <c r="N18" s="248">
        <v>360.33249092727908</v>
      </c>
      <c r="O18" s="248">
        <v>0</v>
      </c>
      <c r="P18" s="248">
        <v>0</v>
      </c>
      <c r="Q18" s="248">
        <v>357.20350073746033</v>
      </c>
      <c r="R18" s="248">
        <v>0</v>
      </c>
      <c r="S18" s="248">
        <v>0</v>
      </c>
      <c r="T18" s="248">
        <v>148.20113413136889</v>
      </c>
      <c r="U18" s="248">
        <v>0</v>
      </c>
      <c r="V18" s="248">
        <v>212.0759226722285</v>
      </c>
      <c r="W18" s="248">
        <v>0</v>
      </c>
      <c r="X18" s="248">
        <v>0</v>
      </c>
      <c r="Y18" s="248">
        <v>0</v>
      </c>
      <c r="Z18" s="248">
        <v>2541.9469155630632</v>
      </c>
      <c r="AA18" s="248">
        <v>0</v>
      </c>
      <c r="AB18" s="248">
        <v>0</v>
      </c>
      <c r="AC18" s="249">
        <v>0</v>
      </c>
      <c r="AD18" s="262"/>
      <c r="AE18" s="263"/>
    </row>
    <row r="19" spans="1:31" x14ac:dyDescent="0.25">
      <c r="A19" s="250" t="s">
        <v>419</v>
      </c>
      <c r="B19" s="248">
        <v>0</v>
      </c>
      <c r="C19" s="248">
        <v>0</v>
      </c>
      <c r="D19" s="248">
        <v>0</v>
      </c>
      <c r="E19" s="248">
        <v>0</v>
      </c>
      <c r="F19" s="248">
        <v>117.47733303654783</v>
      </c>
      <c r="G19" s="248">
        <v>0</v>
      </c>
      <c r="H19" s="248">
        <v>0</v>
      </c>
      <c r="I19" s="248">
        <v>4840.2570962970422</v>
      </c>
      <c r="J19" s="248">
        <v>0</v>
      </c>
      <c r="K19" s="248">
        <v>0</v>
      </c>
      <c r="L19" s="248">
        <v>0</v>
      </c>
      <c r="M19" s="248">
        <v>0</v>
      </c>
      <c r="N19" s="248">
        <v>7717.2092692116003</v>
      </c>
      <c r="O19" s="248">
        <v>1749.4801198761702</v>
      </c>
      <c r="P19" s="248">
        <v>0</v>
      </c>
      <c r="Q19" s="248">
        <v>96.123743459946155</v>
      </c>
      <c r="R19" s="248">
        <v>88.005718878165993</v>
      </c>
      <c r="S19" s="248">
        <v>0</v>
      </c>
      <c r="T19" s="248">
        <v>6719.8930185164636</v>
      </c>
      <c r="U19" s="248">
        <v>0</v>
      </c>
      <c r="V19" s="248">
        <v>442.22935021541701</v>
      </c>
      <c r="W19" s="248">
        <v>0</v>
      </c>
      <c r="X19" s="248">
        <v>0</v>
      </c>
      <c r="Y19" s="248">
        <v>742.17534194900099</v>
      </c>
      <c r="Z19" s="248">
        <v>3778.4111074397551</v>
      </c>
      <c r="AA19" s="248">
        <v>0</v>
      </c>
      <c r="AB19" s="248">
        <v>0</v>
      </c>
      <c r="AC19" s="249">
        <v>1137.3534370654327</v>
      </c>
      <c r="AD19" s="262"/>
      <c r="AE19" s="263"/>
    </row>
    <row r="20" spans="1:31" x14ac:dyDescent="0.25">
      <c r="A20" s="250" t="s">
        <v>232</v>
      </c>
      <c r="B20" s="248">
        <v>0</v>
      </c>
      <c r="C20" s="248">
        <v>0</v>
      </c>
      <c r="D20" s="248">
        <v>0</v>
      </c>
      <c r="E20" s="248">
        <v>121.74058100992245</v>
      </c>
      <c r="F20" s="248">
        <v>0</v>
      </c>
      <c r="G20" s="248">
        <v>0</v>
      </c>
      <c r="H20" s="248">
        <v>0</v>
      </c>
      <c r="I20" s="248">
        <v>0</v>
      </c>
      <c r="J20" s="248">
        <v>0</v>
      </c>
      <c r="K20" s="248">
        <v>0</v>
      </c>
      <c r="L20" s="248">
        <v>0</v>
      </c>
      <c r="M20" s="248">
        <v>0</v>
      </c>
      <c r="N20" s="248">
        <v>39.851352163025652</v>
      </c>
      <c r="O20" s="248">
        <v>0</v>
      </c>
      <c r="P20" s="248">
        <v>0</v>
      </c>
      <c r="Q20" s="248">
        <v>0</v>
      </c>
      <c r="R20" s="248">
        <v>0</v>
      </c>
      <c r="S20" s="248">
        <v>0</v>
      </c>
      <c r="T20" s="248">
        <v>21.598851924701908</v>
      </c>
      <c r="U20" s="248">
        <v>0</v>
      </c>
      <c r="V20" s="248">
        <v>0</v>
      </c>
      <c r="W20" s="248">
        <v>0</v>
      </c>
      <c r="X20" s="248">
        <v>0</v>
      </c>
      <c r="Y20" s="248">
        <v>97.309663887495489</v>
      </c>
      <c r="Z20" s="248">
        <v>2611.70500739416</v>
      </c>
      <c r="AA20" s="248">
        <v>0</v>
      </c>
      <c r="AB20" s="248">
        <v>0</v>
      </c>
      <c r="AC20" s="249">
        <v>0</v>
      </c>
      <c r="AD20" s="262"/>
      <c r="AE20" s="263"/>
    </row>
    <row r="21" spans="1:31" x14ac:dyDescent="0.25">
      <c r="A21" s="250" t="s">
        <v>239</v>
      </c>
      <c r="B21" s="248">
        <v>0</v>
      </c>
      <c r="C21" s="248">
        <v>0</v>
      </c>
      <c r="D21" s="248">
        <v>0</v>
      </c>
      <c r="E21" s="248">
        <v>0</v>
      </c>
      <c r="F21" s="248">
        <v>45.772012332774374</v>
      </c>
      <c r="G21" s="248">
        <v>0</v>
      </c>
      <c r="H21" s="248">
        <v>0</v>
      </c>
      <c r="I21" s="248">
        <v>0</v>
      </c>
      <c r="J21" s="248">
        <v>0</v>
      </c>
      <c r="K21" s="248">
        <v>0</v>
      </c>
      <c r="L21" s="248">
        <v>0</v>
      </c>
      <c r="M21" s="248">
        <v>0</v>
      </c>
      <c r="N21" s="248">
        <v>0</v>
      </c>
      <c r="O21" s="248">
        <v>0</v>
      </c>
      <c r="P21" s="248">
        <v>0</v>
      </c>
      <c r="Q21" s="248">
        <v>36.088738121661002</v>
      </c>
      <c r="R21" s="248">
        <v>0</v>
      </c>
      <c r="S21" s="248">
        <v>20.548454821278881</v>
      </c>
      <c r="T21" s="248">
        <v>0</v>
      </c>
      <c r="U21" s="248">
        <v>0</v>
      </c>
      <c r="V21" s="248">
        <v>31.684831345957615</v>
      </c>
      <c r="W21" s="248">
        <v>0</v>
      </c>
      <c r="X21" s="248">
        <v>0</v>
      </c>
      <c r="Y21" s="248">
        <v>0</v>
      </c>
      <c r="Z21" s="248">
        <v>9.0963113601888796</v>
      </c>
      <c r="AA21" s="248">
        <v>0</v>
      </c>
      <c r="AB21" s="248">
        <v>0</v>
      </c>
      <c r="AC21" s="249">
        <v>0</v>
      </c>
      <c r="AD21" s="262"/>
      <c r="AE21" s="263"/>
    </row>
    <row r="22" spans="1:31" x14ac:dyDescent="0.25">
      <c r="A22" s="250" t="s">
        <v>219</v>
      </c>
      <c r="B22" s="248">
        <v>0</v>
      </c>
      <c r="C22" s="248">
        <v>0</v>
      </c>
      <c r="D22" s="248">
        <v>0</v>
      </c>
      <c r="E22" s="248">
        <v>0</v>
      </c>
      <c r="F22" s="248">
        <v>253.35208848035842</v>
      </c>
      <c r="G22" s="248">
        <v>67.18268506940845</v>
      </c>
      <c r="H22" s="248">
        <v>24.484820552434144</v>
      </c>
      <c r="I22" s="248">
        <v>27.696085973609829</v>
      </c>
      <c r="J22" s="248">
        <v>183.03715082049001</v>
      </c>
      <c r="K22" s="248">
        <v>20.279149024551792</v>
      </c>
      <c r="L22" s="248">
        <v>750.57506837678307</v>
      </c>
      <c r="M22" s="248">
        <v>467.15495217379697</v>
      </c>
      <c r="N22" s="248">
        <v>836.32999166245838</v>
      </c>
      <c r="O22" s="248">
        <v>42.984064775038767</v>
      </c>
      <c r="P22" s="248">
        <v>0</v>
      </c>
      <c r="Q22" s="248">
        <v>722.87179173045377</v>
      </c>
      <c r="R22" s="248">
        <v>327.96176936127108</v>
      </c>
      <c r="S22" s="248">
        <v>0</v>
      </c>
      <c r="T22" s="248">
        <v>3750.6553525160775</v>
      </c>
      <c r="U22" s="248">
        <v>22.891515228849997</v>
      </c>
      <c r="V22" s="248">
        <v>271.79300556411499</v>
      </c>
      <c r="W22" s="248">
        <v>0</v>
      </c>
      <c r="X22" s="248">
        <v>0</v>
      </c>
      <c r="Y22" s="248">
        <v>367.99023118661665</v>
      </c>
      <c r="Z22" s="248">
        <v>9464.1617723699273</v>
      </c>
      <c r="AA22" s="248">
        <v>0</v>
      </c>
      <c r="AB22" s="248">
        <v>64.959822454328986</v>
      </c>
      <c r="AC22" s="249">
        <v>0</v>
      </c>
      <c r="AD22" s="262"/>
      <c r="AE22" s="263"/>
    </row>
    <row r="23" spans="1:31" x14ac:dyDescent="0.25">
      <c r="A23" s="250" t="s">
        <v>224</v>
      </c>
      <c r="B23" s="248">
        <v>0</v>
      </c>
      <c r="C23" s="248">
        <v>0</v>
      </c>
      <c r="D23" s="248">
        <v>0</v>
      </c>
      <c r="E23" s="248">
        <v>330.47540144131483</v>
      </c>
      <c r="F23" s="248">
        <v>362.06141787182889</v>
      </c>
      <c r="G23" s="248">
        <v>0</v>
      </c>
      <c r="H23" s="248">
        <v>0</v>
      </c>
      <c r="I23" s="248">
        <v>0</v>
      </c>
      <c r="J23" s="248">
        <v>9.3143848196923695</v>
      </c>
      <c r="K23" s="248">
        <v>0</v>
      </c>
      <c r="L23" s="248">
        <v>44.372201188528706</v>
      </c>
      <c r="M23" s="248">
        <v>0</v>
      </c>
      <c r="N23" s="248">
        <v>157.895491605393</v>
      </c>
      <c r="O23" s="248">
        <v>0</v>
      </c>
      <c r="P23" s="248">
        <v>7.8048672709238813</v>
      </c>
      <c r="Q23" s="248">
        <v>245.81095852802963</v>
      </c>
      <c r="R23" s="248">
        <v>295.35401651513587</v>
      </c>
      <c r="S23" s="248">
        <v>0</v>
      </c>
      <c r="T23" s="248">
        <v>1781.9989269297037</v>
      </c>
      <c r="U23" s="248">
        <v>0</v>
      </c>
      <c r="V23" s="248">
        <v>328.20975567778885</v>
      </c>
      <c r="W23" s="248">
        <v>0</v>
      </c>
      <c r="X23" s="248">
        <v>0</v>
      </c>
      <c r="Y23" s="248">
        <v>289.09169089173992</v>
      </c>
      <c r="Z23" s="248">
        <v>2742.6214746979635</v>
      </c>
      <c r="AA23" s="248">
        <v>0</v>
      </c>
      <c r="AB23" s="248">
        <v>0</v>
      </c>
      <c r="AC23" s="249">
        <v>102.77979790517281</v>
      </c>
      <c r="AD23" s="262"/>
      <c r="AE23" s="263"/>
    </row>
    <row r="24" spans="1:31" x14ac:dyDescent="0.25">
      <c r="A24" s="250" t="s">
        <v>235</v>
      </c>
      <c r="B24" s="248">
        <v>0</v>
      </c>
      <c r="C24" s="248">
        <v>0</v>
      </c>
      <c r="D24" s="248">
        <v>0</v>
      </c>
      <c r="E24" s="248">
        <v>62.900151360930998</v>
      </c>
      <c r="F24" s="248">
        <v>0</v>
      </c>
      <c r="G24" s="248">
        <v>0</v>
      </c>
      <c r="H24" s="248">
        <v>0</v>
      </c>
      <c r="I24" s="248">
        <v>0</v>
      </c>
      <c r="J24" s="248">
        <v>0</v>
      </c>
      <c r="K24" s="248">
        <v>0</v>
      </c>
      <c r="L24" s="248">
        <v>36.8023157697382</v>
      </c>
      <c r="M24" s="248">
        <v>0</v>
      </c>
      <c r="N24" s="248">
        <v>0</v>
      </c>
      <c r="O24" s="248">
        <v>45.278252088875604</v>
      </c>
      <c r="P24" s="248">
        <v>0</v>
      </c>
      <c r="Q24" s="248">
        <v>120.37675711748216</v>
      </c>
      <c r="R24" s="248">
        <v>0</v>
      </c>
      <c r="S24" s="248">
        <v>0</v>
      </c>
      <c r="T24" s="248">
        <v>0</v>
      </c>
      <c r="U24" s="248">
        <v>0</v>
      </c>
      <c r="V24" s="248">
        <v>93.528090500826067</v>
      </c>
      <c r="W24" s="248">
        <v>0</v>
      </c>
      <c r="X24" s="248">
        <v>0</v>
      </c>
      <c r="Y24" s="248">
        <v>6.3682697775401618</v>
      </c>
      <c r="Z24" s="248">
        <v>30.548840910059631</v>
      </c>
      <c r="AA24" s="248">
        <v>0</v>
      </c>
      <c r="AB24" s="248">
        <v>0</v>
      </c>
      <c r="AC24" s="249">
        <v>0</v>
      </c>
      <c r="AD24" s="262"/>
      <c r="AE24" s="263"/>
    </row>
    <row r="25" spans="1:31" x14ac:dyDescent="0.25">
      <c r="A25" s="250" t="s">
        <v>229</v>
      </c>
      <c r="B25" s="248">
        <v>0</v>
      </c>
      <c r="C25" s="248">
        <v>0</v>
      </c>
      <c r="D25" s="248">
        <v>0</v>
      </c>
      <c r="E25" s="248">
        <v>119.53778944938102</v>
      </c>
      <c r="F25" s="248">
        <v>33.026561015973961</v>
      </c>
      <c r="G25" s="248">
        <v>0</v>
      </c>
      <c r="H25" s="248">
        <v>0</v>
      </c>
      <c r="I25" s="248">
        <v>3.0958532518000004</v>
      </c>
      <c r="J25" s="248">
        <v>0</v>
      </c>
      <c r="K25" s="248">
        <v>0</v>
      </c>
      <c r="L25" s="248">
        <v>0</v>
      </c>
      <c r="M25" s="248">
        <v>0</v>
      </c>
      <c r="N25" s="248">
        <v>1197.6678389019278</v>
      </c>
      <c r="O25" s="248">
        <v>0</v>
      </c>
      <c r="P25" s="248">
        <v>0</v>
      </c>
      <c r="Q25" s="248">
        <v>282.98723314107616</v>
      </c>
      <c r="R25" s="248">
        <v>87.253657662695588</v>
      </c>
      <c r="S25" s="248">
        <v>0</v>
      </c>
      <c r="T25" s="248">
        <v>175.30281271234543</v>
      </c>
      <c r="U25" s="248">
        <v>0</v>
      </c>
      <c r="V25" s="248">
        <v>69.912802862136573</v>
      </c>
      <c r="W25" s="248">
        <v>0</v>
      </c>
      <c r="X25" s="248">
        <v>0</v>
      </c>
      <c r="Y25" s="248">
        <v>59.475113538160613</v>
      </c>
      <c r="Z25" s="248">
        <v>2652.2136943851183</v>
      </c>
      <c r="AA25" s="248">
        <v>0</v>
      </c>
      <c r="AB25" s="248">
        <v>0</v>
      </c>
      <c r="AC25" s="249">
        <v>0</v>
      </c>
      <c r="AD25" s="262"/>
      <c r="AE25" s="263"/>
    </row>
    <row r="26" spans="1:31" x14ac:dyDescent="0.25">
      <c r="A26" s="250" t="s">
        <v>233</v>
      </c>
      <c r="B26" s="248">
        <v>0</v>
      </c>
      <c r="C26" s="248">
        <v>0</v>
      </c>
      <c r="D26" s="248">
        <v>0</v>
      </c>
      <c r="E26" s="248">
        <v>156.90366504335464</v>
      </c>
      <c r="F26" s="248">
        <v>56.766345561854848</v>
      </c>
      <c r="G26" s="248">
        <v>0.27600777067499993</v>
      </c>
      <c r="H26" s="248">
        <v>0</v>
      </c>
      <c r="I26" s="248">
        <v>24.490130063059802</v>
      </c>
      <c r="J26" s="248">
        <v>0</v>
      </c>
      <c r="K26" s="248">
        <v>0</v>
      </c>
      <c r="L26" s="248">
        <v>0</v>
      </c>
      <c r="M26" s="248">
        <v>0</v>
      </c>
      <c r="N26" s="248">
        <v>489.54762756215439</v>
      </c>
      <c r="O26" s="248">
        <v>0.53323486919699992</v>
      </c>
      <c r="P26" s="248">
        <v>0</v>
      </c>
      <c r="Q26" s="248">
        <v>351.11782927665166</v>
      </c>
      <c r="R26" s="248">
        <v>14.830959447034259</v>
      </c>
      <c r="S26" s="248">
        <v>0</v>
      </c>
      <c r="T26" s="248">
        <v>350.13787776838541</v>
      </c>
      <c r="U26" s="248">
        <v>2.8381588334099996</v>
      </c>
      <c r="V26" s="248">
        <v>130.91807153437964</v>
      </c>
      <c r="W26" s="248">
        <v>0</v>
      </c>
      <c r="X26" s="248">
        <v>0</v>
      </c>
      <c r="Y26" s="248">
        <v>172.88131403319818</v>
      </c>
      <c r="Z26" s="248">
        <v>1561.1889404979518</v>
      </c>
      <c r="AA26" s="248">
        <v>0</v>
      </c>
      <c r="AB26" s="248">
        <v>0</v>
      </c>
      <c r="AC26" s="249">
        <v>0</v>
      </c>
      <c r="AD26" s="262"/>
      <c r="AE26" s="263"/>
    </row>
    <row r="27" spans="1:31" x14ac:dyDescent="0.25">
      <c r="A27" s="250" t="s">
        <v>234</v>
      </c>
      <c r="B27" s="248">
        <v>0</v>
      </c>
      <c r="C27" s="248">
        <v>0</v>
      </c>
      <c r="D27" s="248">
        <v>0</v>
      </c>
      <c r="E27" s="248">
        <v>0</v>
      </c>
      <c r="F27" s="248">
        <v>17.688446492608165</v>
      </c>
      <c r="G27" s="248">
        <v>0</v>
      </c>
      <c r="H27" s="248">
        <v>0</v>
      </c>
      <c r="I27" s="248">
        <v>0</v>
      </c>
      <c r="J27" s="248">
        <v>0</v>
      </c>
      <c r="K27" s="248">
        <v>0</v>
      </c>
      <c r="L27" s="248">
        <v>0</v>
      </c>
      <c r="M27" s="248">
        <v>0</v>
      </c>
      <c r="N27" s="248">
        <v>0</v>
      </c>
      <c r="O27" s="248">
        <v>0</v>
      </c>
      <c r="P27" s="248">
        <v>0</v>
      </c>
      <c r="Q27" s="248">
        <v>12.91310925895819</v>
      </c>
      <c r="R27" s="248">
        <v>0</v>
      </c>
      <c r="S27" s="248">
        <v>0</v>
      </c>
      <c r="T27" s="248">
        <v>0</v>
      </c>
      <c r="U27" s="248">
        <v>0</v>
      </c>
      <c r="V27" s="248">
        <v>6609.3683352761418</v>
      </c>
      <c r="W27" s="248">
        <v>0</v>
      </c>
      <c r="X27" s="248">
        <v>0</v>
      </c>
      <c r="Y27" s="248">
        <v>584.47761669078125</v>
      </c>
      <c r="Z27" s="248">
        <v>1511.1968375588012</v>
      </c>
      <c r="AA27" s="248">
        <v>0</v>
      </c>
      <c r="AB27" s="248">
        <v>0</v>
      </c>
      <c r="AC27" s="249">
        <v>0</v>
      </c>
      <c r="AD27" s="262"/>
      <c r="AE27" s="263"/>
    </row>
    <row r="28" spans="1:31" x14ac:dyDescent="0.25">
      <c r="A28" s="250" t="s">
        <v>226</v>
      </c>
      <c r="B28" s="248">
        <v>0</v>
      </c>
      <c r="C28" s="248">
        <v>0</v>
      </c>
      <c r="D28" s="248">
        <v>0</v>
      </c>
      <c r="E28" s="248">
        <v>0</v>
      </c>
      <c r="F28" s="248">
        <v>25.858665395423699</v>
      </c>
      <c r="G28" s="248">
        <v>0</v>
      </c>
      <c r="H28" s="248">
        <v>5.7183995364237008</v>
      </c>
      <c r="I28" s="248">
        <v>0</v>
      </c>
      <c r="J28" s="248">
        <v>995.93775618685447</v>
      </c>
      <c r="K28" s="248">
        <v>0</v>
      </c>
      <c r="L28" s="248">
        <v>0</v>
      </c>
      <c r="M28" s="248">
        <v>0</v>
      </c>
      <c r="N28" s="248">
        <v>29.020000270271101</v>
      </c>
      <c r="O28" s="248">
        <v>0</v>
      </c>
      <c r="P28" s="248">
        <v>0</v>
      </c>
      <c r="Q28" s="248">
        <v>112.59997012122201</v>
      </c>
      <c r="R28" s="248">
        <v>0</v>
      </c>
      <c r="S28" s="248">
        <v>0</v>
      </c>
      <c r="T28" s="248">
        <v>1865.7944156837657</v>
      </c>
      <c r="U28" s="248">
        <v>0</v>
      </c>
      <c r="V28" s="248">
        <v>36.054482288143674</v>
      </c>
      <c r="W28" s="248">
        <v>0</v>
      </c>
      <c r="X28" s="248">
        <v>0</v>
      </c>
      <c r="Y28" s="248">
        <v>21.321731958162001</v>
      </c>
      <c r="Z28" s="248">
        <v>5190.1855782959883</v>
      </c>
      <c r="AA28" s="248">
        <v>0</v>
      </c>
      <c r="AB28" s="248">
        <v>0</v>
      </c>
      <c r="AC28" s="249">
        <v>0</v>
      </c>
      <c r="AD28" s="262"/>
      <c r="AE28" s="263"/>
    </row>
    <row r="29" spans="1:31" x14ac:dyDescent="0.25">
      <c r="A29" s="250" t="s">
        <v>228</v>
      </c>
      <c r="B29" s="248">
        <v>0</v>
      </c>
      <c r="C29" s="248">
        <v>0</v>
      </c>
      <c r="D29" s="248">
        <v>0</v>
      </c>
      <c r="E29" s="248">
        <v>0</v>
      </c>
      <c r="F29" s="248">
        <v>249.81787676168955</v>
      </c>
      <c r="G29" s="248">
        <v>0</v>
      </c>
      <c r="H29" s="248">
        <v>0</v>
      </c>
      <c r="I29" s="248">
        <v>109.10213504582551</v>
      </c>
      <c r="J29" s="248">
        <v>253.89753317443308</v>
      </c>
      <c r="K29" s="248">
        <v>0</v>
      </c>
      <c r="L29" s="248">
        <v>0</v>
      </c>
      <c r="M29" s="248">
        <v>0</v>
      </c>
      <c r="N29" s="248">
        <v>935.5553822794227</v>
      </c>
      <c r="O29" s="248">
        <v>655.8846457248477</v>
      </c>
      <c r="P29" s="248">
        <v>491.44638652887176</v>
      </c>
      <c r="Q29" s="248">
        <v>0</v>
      </c>
      <c r="R29" s="248">
        <v>72.758110227953523</v>
      </c>
      <c r="S29" s="248">
        <v>0</v>
      </c>
      <c r="T29" s="248">
        <v>413.82241760758433</v>
      </c>
      <c r="U29" s="248">
        <v>0</v>
      </c>
      <c r="V29" s="248">
        <v>126.43782119799266</v>
      </c>
      <c r="W29" s="248">
        <v>0</v>
      </c>
      <c r="X29" s="248">
        <v>0</v>
      </c>
      <c r="Y29" s="248">
        <v>32.865133453185003</v>
      </c>
      <c r="Z29" s="248">
        <v>1477.9686378497363</v>
      </c>
      <c r="AA29" s="248">
        <v>0</v>
      </c>
      <c r="AB29" s="248">
        <v>0</v>
      </c>
      <c r="AC29" s="249">
        <v>0</v>
      </c>
      <c r="AD29" s="262"/>
      <c r="AE29" s="263"/>
    </row>
    <row r="30" spans="1:31" x14ac:dyDescent="0.25">
      <c r="A30" s="250" t="s">
        <v>220</v>
      </c>
      <c r="B30" s="248">
        <v>0</v>
      </c>
      <c r="C30" s="248">
        <v>0</v>
      </c>
      <c r="D30" s="248">
        <v>0</v>
      </c>
      <c r="E30" s="248">
        <v>8.1436267033825089</v>
      </c>
      <c r="F30" s="248">
        <v>1063.3412043205703</v>
      </c>
      <c r="G30" s="248">
        <v>596.04916904449078</v>
      </c>
      <c r="H30" s="248">
        <v>7.2022123589407405</v>
      </c>
      <c r="I30" s="248">
        <v>290.30278930547058</v>
      </c>
      <c r="J30" s="248">
        <v>328.96218493276899</v>
      </c>
      <c r="K30" s="248">
        <v>0</v>
      </c>
      <c r="L30" s="248">
        <v>244.09575385319241</v>
      </c>
      <c r="M30" s="248">
        <v>66.805949948707692</v>
      </c>
      <c r="N30" s="248">
        <v>615.62569129817166</v>
      </c>
      <c r="O30" s="248">
        <v>22.278501265672919</v>
      </c>
      <c r="P30" s="248">
        <v>0</v>
      </c>
      <c r="Q30" s="248">
        <v>646.51624579598717</v>
      </c>
      <c r="R30" s="248">
        <v>169.88557307427544</v>
      </c>
      <c r="S30" s="248">
        <v>0</v>
      </c>
      <c r="T30" s="248">
        <v>979.82678840567689</v>
      </c>
      <c r="U30" s="248">
        <v>0</v>
      </c>
      <c r="V30" s="248">
        <v>1997.9033373255022</v>
      </c>
      <c r="W30" s="248">
        <v>0</v>
      </c>
      <c r="X30" s="248">
        <v>0</v>
      </c>
      <c r="Y30" s="248">
        <v>352.70004526104219</v>
      </c>
      <c r="Z30" s="248">
        <v>11386.514133445313</v>
      </c>
      <c r="AA30" s="248">
        <v>0</v>
      </c>
      <c r="AB30" s="248">
        <v>0</v>
      </c>
      <c r="AC30" s="249">
        <v>0</v>
      </c>
      <c r="AD30" s="262"/>
      <c r="AE30" s="263"/>
    </row>
    <row r="31" spans="1:31" x14ac:dyDescent="0.25">
      <c r="A31" s="250" t="s">
        <v>236</v>
      </c>
      <c r="B31" s="248">
        <v>0</v>
      </c>
      <c r="C31" s="248">
        <v>0</v>
      </c>
      <c r="D31" s="248">
        <v>0</v>
      </c>
      <c r="E31" s="248">
        <v>78.814844519540756</v>
      </c>
      <c r="F31" s="248">
        <v>23.695232734364396</v>
      </c>
      <c r="G31" s="248">
        <v>5.0370897714357579</v>
      </c>
      <c r="H31" s="248">
        <v>0</v>
      </c>
      <c r="I31" s="248">
        <v>0</v>
      </c>
      <c r="J31" s="248">
        <v>0</v>
      </c>
      <c r="K31" s="248">
        <v>0</v>
      </c>
      <c r="L31" s="248">
        <v>0</v>
      </c>
      <c r="M31" s="248">
        <v>0</v>
      </c>
      <c r="N31" s="248">
        <v>171.04734332078962</v>
      </c>
      <c r="O31" s="248">
        <v>0</v>
      </c>
      <c r="P31" s="248">
        <v>23.153457908202533</v>
      </c>
      <c r="Q31" s="248">
        <v>142.7159784390617</v>
      </c>
      <c r="R31" s="248">
        <v>0</v>
      </c>
      <c r="S31" s="248">
        <v>0</v>
      </c>
      <c r="T31" s="248">
        <v>110.19839727813007</v>
      </c>
      <c r="U31" s="248">
        <v>0</v>
      </c>
      <c r="V31" s="248">
        <v>95.633969738584696</v>
      </c>
      <c r="W31" s="248">
        <v>0</v>
      </c>
      <c r="X31" s="248">
        <v>0</v>
      </c>
      <c r="Y31" s="248">
        <v>37.244806212388035</v>
      </c>
      <c r="Z31" s="248">
        <v>851.37630492774895</v>
      </c>
      <c r="AA31" s="248">
        <v>0</v>
      </c>
      <c r="AB31" s="248">
        <v>0</v>
      </c>
      <c r="AC31" s="249">
        <v>0</v>
      </c>
      <c r="AD31" s="262"/>
      <c r="AE31" s="263"/>
    </row>
    <row r="32" spans="1:31" x14ac:dyDescent="0.25">
      <c r="A32" s="250" t="s">
        <v>418</v>
      </c>
      <c r="B32" s="248">
        <v>0</v>
      </c>
      <c r="C32" s="248">
        <v>0</v>
      </c>
      <c r="D32" s="248">
        <v>0</v>
      </c>
      <c r="E32" s="248">
        <v>229.83558888805987</v>
      </c>
      <c r="F32" s="248">
        <v>1160.5262285373226</v>
      </c>
      <c r="G32" s="248">
        <v>0</v>
      </c>
      <c r="H32" s="248">
        <v>0</v>
      </c>
      <c r="I32" s="248">
        <v>0</v>
      </c>
      <c r="J32" s="248">
        <v>81.751371082561533</v>
      </c>
      <c r="K32" s="248">
        <v>0</v>
      </c>
      <c r="L32" s="248">
        <v>0</v>
      </c>
      <c r="M32" s="248">
        <v>0</v>
      </c>
      <c r="N32" s="248">
        <v>2435.7124699024648</v>
      </c>
      <c r="O32" s="248">
        <v>0</v>
      </c>
      <c r="P32" s="248">
        <v>0</v>
      </c>
      <c r="Q32" s="248">
        <v>2032.7498581999671</v>
      </c>
      <c r="R32" s="248">
        <v>0</v>
      </c>
      <c r="S32" s="248">
        <v>0</v>
      </c>
      <c r="T32" s="248">
        <v>1088.3109032823534</v>
      </c>
      <c r="U32" s="248">
        <v>0</v>
      </c>
      <c r="V32" s="248">
        <v>602.25385630172025</v>
      </c>
      <c r="W32" s="248">
        <v>0</v>
      </c>
      <c r="X32" s="248">
        <v>0</v>
      </c>
      <c r="Y32" s="248">
        <v>73.435290619284444</v>
      </c>
      <c r="Z32" s="248">
        <v>20997.647943849752</v>
      </c>
      <c r="AA32" s="248">
        <v>0</v>
      </c>
      <c r="AB32" s="248">
        <v>0</v>
      </c>
      <c r="AC32" s="249">
        <v>0</v>
      </c>
      <c r="AD32" s="262"/>
      <c r="AE32" s="263"/>
    </row>
    <row r="33" spans="1:31" x14ac:dyDescent="0.25">
      <c r="A33" s="251" t="s">
        <v>445</v>
      </c>
      <c r="B33" s="248">
        <v>0.72371384120900006</v>
      </c>
      <c r="C33" s="248">
        <v>85.416284570968926</v>
      </c>
      <c r="D33" s="248">
        <v>109.63369982394339</v>
      </c>
      <c r="E33" s="248">
        <v>62.849853703625286</v>
      </c>
      <c r="F33" s="248">
        <v>3.0008399999132962E-3</v>
      </c>
      <c r="G33" s="248">
        <v>1173.6656837285318</v>
      </c>
      <c r="H33" s="248">
        <v>472.33490119582513</v>
      </c>
      <c r="I33" s="248">
        <v>754.00843250405796</v>
      </c>
      <c r="J33" s="248">
        <v>2202.9718682590892</v>
      </c>
      <c r="K33" s="248">
        <v>1577.1884946436157</v>
      </c>
      <c r="L33" s="248">
        <v>121.94834550680275</v>
      </c>
      <c r="M33" s="248">
        <v>2940.1029445613553</v>
      </c>
      <c r="N33" s="248">
        <v>3251.7364859084919</v>
      </c>
      <c r="O33" s="248">
        <v>1177.098049636279</v>
      </c>
      <c r="P33" s="248">
        <v>1932.6385304019173</v>
      </c>
      <c r="Q33" s="248">
        <v>66.767804511833674</v>
      </c>
      <c r="R33" s="248">
        <v>529.23888871667441</v>
      </c>
      <c r="S33" s="248">
        <v>988.89258405998294</v>
      </c>
      <c r="T33" s="248">
        <v>2211.6261796527397</v>
      </c>
      <c r="U33" s="248">
        <v>1330.3571628491034</v>
      </c>
      <c r="V33" s="248">
        <v>34.40494817815852</v>
      </c>
      <c r="W33" s="248">
        <v>8.9513552864154313</v>
      </c>
      <c r="X33" s="248">
        <v>0.188236927109</v>
      </c>
      <c r="Y33" s="248">
        <v>388.81253355503577</v>
      </c>
      <c r="Z33" s="248">
        <v>0</v>
      </c>
      <c r="AA33" s="248">
        <v>1392.9359808600934</v>
      </c>
      <c r="AB33" s="248">
        <v>2.3001377232239975</v>
      </c>
      <c r="AC33" s="249">
        <v>730.11916276425404</v>
      </c>
      <c r="AD33" s="262"/>
      <c r="AE33" s="263"/>
    </row>
    <row r="34" spans="1:31" s="255" customFormat="1" x14ac:dyDescent="0.25">
      <c r="A34" s="252"/>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4"/>
      <c r="AD34" s="262"/>
      <c r="AE34" s="263"/>
    </row>
    <row r="35" spans="1:31" s="258" customFormat="1" ht="9.75" customHeight="1" x14ac:dyDescent="0.25">
      <c r="A35" s="256"/>
      <c r="B35" s="257"/>
      <c r="C35" s="257"/>
      <c r="D35" s="257"/>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row>
    <row r="36" spans="1:31" s="258" customFormat="1" ht="9.75" customHeight="1" x14ac:dyDescent="0.25">
      <c r="A36" s="448" t="s">
        <v>444</v>
      </c>
      <c r="B36" s="448"/>
      <c r="C36" s="448"/>
      <c r="D36" s="259"/>
      <c r="E36" s="259"/>
      <c r="F36" s="259"/>
    </row>
    <row r="37" spans="1:31" s="258" customFormat="1" ht="9.75" customHeight="1" x14ac:dyDescent="0.25">
      <c r="A37" s="260" t="s">
        <v>307</v>
      </c>
    </row>
    <row r="38" spans="1:31" s="258" customFormat="1" ht="9.75" customHeight="1" x14ac:dyDescent="0.25">
      <c r="A38" s="260" t="s">
        <v>449</v>
      </c>
    </row>
    <row r="39" spans="1:31" s="255" customFormat="1" x14ac:dyDescent="0.25"/>
    <row r="40" spans="1:31" s="255" customFormat="1" x14ac:dyDescent="0.25"/>
    <row r="41" spans="1:31" s="255" customFormat="1" x14ac:dyDescent="0.25"/>
  </sheetData>
  <mergeCells count="29">
    <mergeCell ref="G5:G6"/>
    <mergeCell ref="B5:B6"/>
    <mergeCell ref="C5:C6"/>
    <mergeCell ref="D5:D6"/>
    <mergeCell ref="E5:E6"/>
    <mergeCell ref="F5:F6"/>
    <mergeCell ref="S5:S6"/>
    <mergeCell ref="H5:H6"/>
    <mergeCell ref="I5:I6"/>
    <mergeCell ref="J5:J6"/>
    <mergeCell ref="K5:K6"/>
    <mergeCell ref="L5:L6"/>
    <mergeCell ref="M5:M6"/>
    <mergeCell ref="Z5:Z6"/>
    <mergeCell ref="AA5:AA6"/>
    <mergeCell ref="AB5:AB6"/>
    <mergeCell ref="AC5:AC6"/>
    <mergeCell ref="A36:C36"/>
    <mergeCell ref="T5:T6"/>
    <mergeCell ref="U5:U6"/>
    <mergeCell ref="V5:V6"/>
    <mergeCell ref="W5:W6"/>
    <mergeCell ref="X5:X6"/>
    <mergeCell ref="Y5:Y6"/>
    <mergeCell ref="N5:N6"/>
    <mergeCell ref="O5:O6"/>
    <mergeCell ref="P5:P6"/>
    <mergeCell ref="Q5:Q6"/>
    <mergeCell ref="R5:R6"/>
  </mergeCells>
  <pageMargins left="0.511811024" right="0.511811024" top="0.78740157499999996" bottom="0.78740157499999996" header="0.31496062000000002" footer="0.3149606200000000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41"/>
  <sheetViews>
    <sheetView zoomScaleNormal="100" workbookViewId="0"/>
  </sheetViews>
  <sheetFormatPr defaultColWidth="9.140625" defaultRowHeight="15" x14ac:dyDescent="0.25"/>
  <cols>
    <col min="1" max="1" width="47.7109375" style="237" customWidth="1"/>
    <col min="2" max="29" width="11.140625" style="237" customWidth="1"/>
    <col min="30" max="30" width="9.140625" style="237"/>
    <col min="31" max="31" width="11.140625" style="237" bestFit="1" customWidth="1"/>
    <col min="32" max="16384" width="9.140625" style="237"/>
  </cols>
  <sheetData>
    <row r="1" spans="1:31" ht="21" customHeight="1" x14ac:dyDescent="0.25">
      <c r="A1" s="416" t="s">
        <v>448</v>
      </c>
      <c r="B1" s="234"/>
      <c r="C1" s="234"/>
      <c r="D1" s="234"/>
      <c r="E1" s="235"/>
      <c r="F1" s="235"/>
      <c r="G1" s="235"/>
      <c r="H1" s="235"/>
      <c r="I1" s="235"/>
      <c r="J1" s="235"/>
      <c r="K1" s="235"/>
      <c r="L1" s="235"/>
      <c r="M1" s="235"/>
      <c r="N1" s="235"/>
      <c r="O1" s="235"/>
      <c r="P1" s="235"/>
      <c r="Q1" s="235"/>
      <c r="R1" s="235"/>
      <c r="S1" s="235"/>
      <c r="T1" s="235"/>
      <c r="U1" s="235"/>
      <c r="V1" s="235"/>
      <c r="W1" s="235"/>
      <c r="X1" s="235"/>
      <c r="Y1" s="235"/>
      <c r="Z1" s="235"/>
      <c r="AA1" s="235"/>
      <c r="AB1" s="235"/>
      <c r="AC1" s="236"/>
    </row>
    <row r="2" spans="1:31" ht="16.5" customHeight="1" x14ac:dyDescent="0.25">
      <c r="A2" s="238" t="s">
        <v>467</v>
      </c>
      <c r="B2" s="239"/>
      <c r="C2" s="239"/>
      <c r="D2" s="239"/>
      <c r="E2" s="239"/>
      <c r="F2" s="239"/>
      <c r="G2" s="239"/>
      <c r="H2" s="239"/>
      <c r="I2" s="239"/>
      <c r="J2" s="239"/>
      <c r="K2" s="239"/>
      <c r="L2" s="239"/>
      <c r="M2" s="239"/>
      <c r="N2" s="239"/>
      <c r="O2" s="239"/>
      <c r="P2" s="239"/>
      <c r="Q2" s="239"/>
      <c r="R2" s="239"/>
      <c r="S2" s="239"/>
      <c r="T2" s="239"/>
      <c r="U2" s="239"/>
      <c r="V2" s="239"/>
      <c r="W2" s="239"/>
      <c r="X2" s="239"/>
      <c r="Y2" s="239"/>
      <c r="Z2" s="239"/>
      <c r="AA2" s="239"/>
      <c r="AB2" s="239"/>
      <c r="AC2" s="240"/>
    </row>
    <row r="3" spans="1:31" s="266" customFormat="1" ht="15" customHeight="1" x14ac:dyDescent="0.25">
      <c r="AC3" s="240"/>
    </row>
    <row r="4" spans="1:31" x14ac:dyDescent="0.25">
      <c r="A4" s="241" t="s">
        <v>78</v>
      </c>
      <c r="B4" s="354"/>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40"/>
    </row>
    <row r="5" spans="1:31" x14ac:dyDescent="0.25">
      <c r="A5" s="242"/>
      <c r="B5" s="444" t="s">
        <v>28</v>
      </c>
      <c r="C5" s="444" t="s">
        <v>29</v>
      </c>
      <c r="D5" s="444" t="s">
        <v>30</v>
      </c>
      <c r="E5" s="444" t="s">
        <v>31</v>
      </c>
      <c r="F5" s="444" t="s">
        <v>32</v>
      </c>
      <c r="G5" s="444" t="s">
        <v>33</v>
      </c>
      <c r="H5" s="444" t="s">
        <v>34</v>
      </c>
      <c r="I5" s="444" t="s">
        <v>35</v>
      </c>
      <c r="J5" s="444" t="s">
        <v>36</v>
      </c>
      <c r="K5" s="444" t="s">
        <v>37</v>
      </c>
      <c r="L5" s="444" t="s">
        <v>38</v>
      </c>
      <c r="M5" s="444" t="s">
        <v>39</v>
      </c>
      <c r="N5" s="444" t="s">
        <v>40</v>
      </c>
      <c r="O5" s="444" t="s">
        <v>41</v>
      </c>
      <c r="P5" s="444" t="s">
        <v>42</v>
      </c>
      <c r="Q5" s="444" t="s">
        <v>43</v>
      </c>
      <c r="R5" s="444" t="s">
        <v>44</v>
      </c>
      <c r="S5" s="444" t="s">
        <v>45</v>
      </c>
      <c r="T5" s="444" t="s">
        <v>46</v>
      </c>
      <c r="U5" s="444" t="s">
        <v>47</v>
      </c>
      <c r="V5" s="444" t="s">
        <v>48</v>
      </c>
      <c r="W5" s="444" t="s">
        <v>49</v>
      </c>
      <c r="X5" s="444" t="s">
        <v>50</v>
      </c>
      <c r="Y5" s="444" t="s">
        <v>51</v>
      </c>
      <c r="Z5" s="444" t="s">
        <v>52</v>
      </c>
      <c r="AA5" s="444" t="s">
        <v>53</v>
      </c>
      <c r="AB5" s="444" t="s">
        <v>54</v>
      </c>
      <c r="AC5" s="446" t="s">
        <v>325</v>
      </c>
    </row>
    <row r="6" spans="1:31" x14ac:dyDescent="0.25">
      <c r="A6" s="243"/>
      <c r="B6" s="445"/>
      <c r="C6" s="445"/>
      <c r="D6" s="445"/>
      <c r="E6" s="445"/>
      <c r="F6" s="445"/>
      <c r="G6" s="445"/>
      <c r="H6" s="445"/>
      <c r="I6" s="445"/>
      <c r="J6" s="445"/>
      <c r="K6" s="445"/>
      <c r="L6" s="445"/>
      <c r="M6" s="445"/>
      <c r="N6" s="445"/>
      <c r="O6" s="445"/>
      <c r="P6" s="445"/>
      <c r="Q6" s="445"/>
      <c r="R6" s="445"/>
      <c r="S6" s="445"/>
      <c r="T6" s="445"/>
      <c r="U6" s="445"/>
      <c r="V6" s="445"/>
      <c r="W6" s="445"/>
      <c r="X6" s="445"/>
      <c r="Y6" s="445"/>
      <c r="Z6" s="445"/>
      <c r="AA6" s="445"/>
      <c r="AB6" s="445"/>
      <c r="AC6" s="447"/>
    </row>
    <row r="7" spans="1:31" x14ac:dyDescent="0.25">
      <c r="A7" s="244"/>
      <c r="B7" s="245"/>
      <c r="C7" s="245"/>
      <c r="D7" s="245"/>
      <c r="E7" s="245"/>
      <c r="F7" s="245"/>
      <c r="G7" s="245"/>
      <c r="H7" s="245"/>
      <c r="I7" s="245"/>
      <c r="J7" s="245"/>
      <c r="K7" s="245"/>
      <c r="L7" s="245"/>
      <c r="M7" s="245"/>
      <c r="N7" s="245"/>
      <c r="O7" s="245"/>
      <c r="P7" s="245"/>
      <c r="Q7" s="245"/>
      <c r="R7" s="245"/>
      <c r="S7" s="245"/>
      <c r="T7" s="245"/>
      <c r="U7" s="245"/>
      <c r="V7" s="245"/>
      <c r="W7" s="245"/>
      <c r="X7" s="245"/>
      <c r="Y7" s="245"/>
      <c r="Z7" s="245"/>
      <c r="AA7" s="245"/>
      <c r="AB7" s="245"/>
      <c r="AC7" s="246"/>
    </row>
    <row r="8" spans="1:31" x14ac:dyDescent="0.25">
      <c r="A8" s="247" t="s">
        <v>217</v>
      </c>
      <c r="B8" s="248">
        <v>0.1282616402</v>
      </c>
      <c r="C8" s="248">
        <v>38.246573863266001</v>
      </c>
      <c r="D8" s="248">
        <v>42.094045767600001</v>
      </c>
      <c r="E8" s="248">
        <v>3851.4771659132266</v>
      </c>
      <c r="F8" s="248">
        <v>3639.4919102434546</v>
      </c>
      <c r="G8" s="248">
        <v>2079.8075082429818</v>
      </c>
      <c r="H8" s="248">
        <v>491.78877544081706</v>
      </c>
      <c r="I8" s="248">
        <v>2145.1179539363588</v>
      </c>
      <c r="J8" s="248">
        <v>2468.122282061589</v>
      </c>
      <c r="K8" s="248">
        <v>2210.4955190066062</v>
      </c>
      <c r="L8" s="248">
        <v>668.55082217983102</v>
      </c>
      <c r="M8" s="248">
        <v>673.87147963361303</v>
      </c>
      <c r="N8" s="248">
        <v>13966.696866989118</v>
      </c>
      <c r="O8" s="248">
        <v>2165.6758640522398</v>
      </c>
      <c r="P8" s="248">
        <v>96.327665271586</v>
      </c>
      <c r="Q8" s="248">
        <v>7574.6560431198568</v>
      </c>
      <c r="R8" s="248">
        <v>3193.9273133967513</v>
      </c>
      <c r="S8" s="248">
        <v>510.7128397981561</v>
      </c>
      <c r="T8" s="248">
        <v>14573.302489122771</v>
      </c>
      <c r="U8" s="248">
        <v>449.31602790582019</v>
      </c>
      <c r="V8" s="248">
        <v>6903.2898541094419</v>
      </c>
      <c r="W8" s="248">
        <v>8.0690273277550002</v>
      </c>
      <c r="X8" s="248">
        <v>2.0643628949999999</v>
      </c>
      <c r="Y8" s="248">
        <v>2889.8964407195463</v>
      </c>
      <c r="Z8" s="248">
        <v>44563.340210289643</v>
      </c>
      <c r="AA8" s="248">
        <v>424.37457805733106</v>
      </c>
      <c r="AB8" s="248">
        <v>69.609632219090997</v>
      </c>
      <c r="AC8" s="249">
        <v>15132.171926789744</v>
      </c>
      <c r="AD8" s="262"/>
    </row>
    <row r="9" spans="1:31" x14ac:dyDescent="0.25">
      <c r="A9" s="250" t="s">
        <v>218</v>
      </c>
      <c r="B9" s="248">
        <v>0</v>
      </c>
      <c r="C9" s="248">
        <v>0</v>
      </c>
      <c r="D9" s="248">
        <v>0</v>
      </c>
      <c r="E9" s="248">
        <v>538.23382692692394</v>
      </c>
      <c r="F9" s="248">
        <v>848.23788236339999</v>
      </c>
      <c r="G9" s="248">
        <v>1281.9674597510202</v>
      </c>
      <c r="H9" s="248">
        <v>0</v>
      </c>
      <c r="I9" s="248">
        <v>0</v>
      </c>
      <c r="J9" s="248">
        <v>1180.6304932242701</v>
      </c>
      <c r="K9" s="248">
        <v>402.50797812470006</v>
      </c>
      <c r="L9" s="248">
        <v>0</v>
      </c>
      <c r="M9" s="248">
        <v>7.7814762269999997</v>
      </c>
      <c r="N9" s="248">
        <v>3554.1539812502847</v>
      </c>
      <c r="O9" s="248">
        <v>0</v>
      </c>
      <c r="P9" s="248">
        <v>0</v>
      </c>
      <c r="Q9" s="248">
        <v>2594.9686910523806</v>
      </c>
      <c r="R9" s="248">
        <v>1702.7362181737724</v>
      </c>
      <c r="S9" s="248">
        <v>0</v>
      </c>
      <c r="T9" s="248">
        <v>5361.434387442956</v>
      </c>
      <c r="U9" s="248">
        <v>386.96919899038005</v>
      </c>
      <c r="V9" s="248">
        <v>1600.2451909564002</v>
      </c>
      <c r="W9" s="248">
        <v>0</v>
      </c>
      <c r="X9" s="248">
        <v>0</v>
      </c>
      <c r="Y9" s="248">
        <v>775.6363669540001</v>
      </c>
      <c r="Z9" s="248">
        <v>5897.3747148300135</v>
      </c>
      <c r="AA9" s="248">
        <v>0</v>
      </c>
      <c r="AB9" s="248">
        <v>0</v>
      </c>
      <c r="AC9" s="249">
        <v>0</v>
      </c>
      <c r="AD9" s="262"/>
      <c r="AE9" s="263"/>
    </row>
    <row r="10" spans="1:31" x14ac:dyDescent="0.25">
      <c r="A10" s="250" t="s">
        <v>223</v>
      </c>
      <c r="B10" s="248">
        <v>0</v>
      </c>
      <c r="C10" s="248">
        <v>0</v>
      </c>
      <c r="D10" s="248">
        <v>0</v>
      </c>
      <c r="E10" s="248">
        <v>66.135729440510005</v>
      </c>
      <c r="F10" s="248">
        <v>430.04646153762195</v>
      </c>
      <c r="G10" s="248">
        <v>0</v>
      </c>
      <c r="H10" s="248">
        <v>0</v>
      </c>
      <c r="I10" s="248">
        <v>0</v>
      </c>
      <c r="J10" s="248">
        <v>0</v>
      </c>
      <c r="K10" s="248">
        <v>0</v>
      </c>
      <c r="L10" s="248">
        <v>0</v>
      </c>
      <c r="M10" s="248">
        <v>0</v>
      </c>
      <c r="N10" s="248">
        <v>723.48892248412221</v>
      </c>
      <c r="O10" s="248">
        <v>0</v>
      </c>
      <c r="P10" s="248">
        <v>0</v>
      </c>
      <c r="Q10" s="248">
        <v>320.23296857322003</v>
      </c>
      <c r="R10" s="248">
        <v>2.3637232987100001</v>
      </c>
      <c r="S10" s="248">
        <v>0</v>
      </c>
      <c r="T10" s="248">
        <v>104.95794651057702</v>
      </c>
      <c r="U10" s="248">
        <v>0</v>
      </c>
      <c r="V10" s="248">
        <v>2039.9864465976182</v>
      </c>
      <c r="W10" s="248">
        <v>0</v>
      </c>
      <c r="X10" s="248">
        <v>0</v>
      </c>
      <c r="Y10" s="248">
        <v>304.22981521411992</v>
      </c>
      <c r="Z10" s="248">
        <v>1927.107643518465</v>
      </c>
      <c r="AA10" s="248">
        <v>0</v>
      </c>
      <c r="AB10" s="248">
        <v>0</v>
      </c>
      <c r="AC10" s="249">
        <v>0</v>
      </c>
      <c r="AD10" s="262"/>
      <c r="AE10" s="263"/>
    </row>
    <row r="11" spans="1:31" x14ac:dyDescent="0.25">
      <c r="A11" s="250" t="s">
        <v>237</v>
      </c>
      <c r="B11" s="248">
        <v>0</v>
      </c>
      <c r="C11" s="248">
        <v>0</v>
      </c>
      <c r="D11" s="248">
        <v>0</v>
      </c>
      <c r="E11" s="248">
        <v>0</v>
      </c>
      <c r="F11" s="248">
        <v>0</v>
      </c>
      <c r="G11" s="248">
        <v>0</v>
      </c>
      <c r="H11" s="248">
        <v>0</v>
      </c>
      <c r="I11" s="248">
        <v>0</v>
      </c>
      <c r="J11" s="248">
        <v>28.515135474000001</v>
      </c>
      <c r="K11" s="248">
        <v>0</v>
      </c>
      <c r="L11" s="248">
        <v>0</v>
      </c>
      <c r="M11" s="248">
        <v>0</v>
      </c>
      <c r="N11" s="248">
        <v>0.17547834281400002</v>
      </c>
      <c r="O11" s="248">
        <v>0</v>
      </c>
      <c r="P11" s="248">
        <v>0</v>
      </c>
      <c r="Q11" s="248">
        <v>0.99252101572399998</v>
      </c>
      <c r="R11" s="248">
        <v>0.30252034028600006</v>
      </c>
      <c r="S11" s="248">
        <v>0</v>
      </c>
      <c r="T11" s="248">
        <v>13.817015794368002</v>
      </c>
      <c r="U11" s="248">
        <v>0</v>
      </c>
      <c r="V11" s="248">
        <v>2.0789826460759997</v>
      </c>
      <c r="W11" s="248">
        <v>0</v>
      </c>
      <c r="X11" s="248">
        <v>0</v>
      </c>
      <c r="Y11" s="248">
        <v>0</v>
      </c>
      <c r="Z11" s="248">
        <v>66.588242704481999</v>
      </c>
      <c r="AA11" s="248">
        <v>0</v>
      </c>
      <c r="AB11" s="248">
        <v>0</v>
      </c>
      <c r="AC11" s="249">
        <v>0</v>
      </c>
      <c r="AD11" s="262"/>
      <c r="AE11" s="263"/>
    </row>
    <row r="12" spans="1:31" x14ac:dyDescent="0.25">
      <c r="A12" s="250" t="s">
        <v>230</v>
      </c>
      <c r="B12" s="248">
        <v>0</v>
      </c>
      <c r="C12" s="248">
        <v>0</v>
      </c>
      <c r="D12" s="248">
        <v>0</v>
      </c>
      <c r="E12" s="248">
        <v>0</v>
      </c>
      <c r="F12" s="248">
        <v>0</v>
      </c>
      <c r="G12" s="248">
        <v>0</v>
      </c>
      <c r="H12" s="248">
        <v>0</v>
      </c>
      <c r="I12" s="248">
        <v>0</v>
      </c>
      <c r="J12" s="248">
        <v>192.33801933862</v>
      </c>
      <c r="K12" s="248">
        <v>0</v>
      </c>
      <c r="L12" s="248">
        <v>14.213431728560003</v>
      </c>
      <c r="M12" s="248">
        <v>69.048277545489995</v>
      </c>
      <c r="N12" s="248">
        <v>175.33364681216</v>
      </c>
      <c r="O12" s="248">
        <v>0</v>
      </c>
      <c r="P12" s="248">
        <v>0</v>
      </c>
      <c r="Q12" s="248">
        <v>1.8934895082000001</v>
      </c>
      <c r="R12" s="248">
        <v>0</v>
      </c>
      <c r="S12" s="248">
        <v>0</v>
      </c>
      <c r="T12" s="248">
        <v>267.63912723290804</v>
      </c>
      <c r="U12" s="248">
        <v>0</v>
      </c>
      <c r="V12" s="248">
        <v>0</v>
      </c>
      <c r="W12" s="248">
        <v>0</v>
      </c>
      <c r="X12" s="248">
        <v>0</v>
      </c>
      <c r="Y12" s="248">
        <v>0</v>
      </c>
      <c r="Z12" s="248">
        <v>1753.9416176877578</v>
      </c>
      <c r="AA12" s="248">
        <v>0</v>
      </c>
      <c r="AB12" s="248">
        <v>0</v>
      </c>
      <c r="AC12" s="249">
        <v>38.509695918748008</v>
      </c>
      <c r="AD12" s="262"/>
      <c r="AE12" s="263"/>
    </row>
    <row r="13" spans="1:31" x14ac:dyDescent="0.25">
      <c r="A13" s="250" t="s">
        <v>225</v>
      </c>
      <c r="B13" s="248">
        <v>0</v>
      </c>
      <c r="C13" s="248">
        <v>0</v>
      </c>
      <c r="D13" s="248">
        <v>0</v>
      </c>
      <c r="E13" s="248">
        <v>1869.5136567764241</v>
      </c>
      <c r="F13" s="248">
        <v>20.266918224503996</v>
      </c>
      <c r="G13" s="248">
        <v>0</v>
      </c>
      <c r="H13" s="248">
        <v>0</v>
      </c>
      <c r="I13" s="248">
        <v>0.35484603819999999</v>
      </c>
      <c r="J13" s="248">
        <v>0</v>
      </c>
      <c r="K13" s="248">
        <v>0</v>
      </c>
      <c r="L13" s="248">
        <v>0</v>
      </c>
      <c r="M13" s="248">
        <v>0</v>
      </c>
      <c r="N13" s="248">
        <v>159.27641789539399</v>
      </c>
      <c r="O13" s="248">
        <v>0</v>
      </c>
      <c r="P13" s="248">
        <v>0</v>
      </c>
      <c r="Q13" s="248">
        <v>19.399554907747998</v>
      </c>
      <c r="R13" s="248">
        <v>0</v>
      </c>
      <c r="S13" s="248">
        <v>0</v>
      </c>
      <c r="T13" s="248">
        <v>17.193928607881997</v>
      </c>
      <c r="U13" s="248">
        <v>0</v>
      </c>
      <c r="V13" s="248">
        <v>87.442040503016997</v>
      </c>
      <c r="W13" s="248">
        <v>0</v>
      </c>
      <c r="X13" s="248">
        <v>0</v>
      </c>
      <c r="Y13" s="248">
        <v>10.611706444264001</v>
      </c>
      <c r="Z13" s="248">
        <v>1776.1750761540268</v>
      </c>
      <c r="AA13" s="248">
        <v>0</v>
      </c>
      <c r="AB13" s="248">
        <v>0</v>
      </c>
      <c r="AC13" s="249">
        <v>0.98734886674</v>
      </c>
      <c r="AD13" s="262"/>
      <c r="AE13" s="263"/>
    </row>
    <row r="14" spans="1:31" x14ac:dyDescent="0.25">
      <c r="A14" s="250" t="s">
        <v>446</v>
      </c>
      <c r="B14" s="248">
        <v>0</v>
      </c>
      <c r="C14" s="248">
        <v>0</v>
      </c>
      <c r="D14" s="248">
        <v>0</v>
      </c>
      <c r="E14" s="248">
        <v>0</v>
      </c>
      <c r="F14" s="248">
        <v>0</v>
      </c>
      <c r="G14" s="248">
        <v>0</v>
      </c>
      <c r="H14" s="248">
        <v>0</v>
      </c>
      <c r="I14" s="248">
        <v>0</v>
      </c>
      <c r="J14" s="248">
        <v>0</v>
      </c>
      <c r="K14" s="248">
        <v>0</v>
      </c>
      <c r="L14" s="248">
        <v>0</v>
      </c>
      <c r="M14" s="248">
        <v>0</v>
      </c>
      <c r="N14" s="248">
        <v>0</v>
      </c>
      <c r="O14" s="248">
        <v>0</v>
      </c>
      <c r="P14" s="248">
        <v>0</v>
      </c>
      <c r="Q14" s="248">
        <v>0</v>
      </c>
      <c r="R14" s="248">
        <v>0</v>
      </c>
      <c r="S14" s="248">
        <v>0</v>
      </c>
      <c r="T14" s="248">
        <v>0</v>
      </c>
      <c r="U14" s="248">
        <v>0</v>
      </c>
      <c r="V14" s="248">
        <v>0.40282836999999999</v>
      </c>
      <c r="W14" s="248">
        <v>0</v>
      </c>
      <c r="X14" s="248">
        <v>0</v>
      </c>
      <c r="Y14" s="248">
        <v>1.7509363139999998</v>
      </c>
      <c r="Z14" s="248">
        <v>13.210204431006</v>
      </c>
      <c r="AA14" s="248">
        <v>0</v>
      </c>
      <c r="AB14" s="248">
        <v>0</v>
      </c>
      <c r="AC14" s="249">
        <v>0</v>
      </c>
      <c r="AD14" s="262"/>
      <c r="AE14" s="263"/>
    </row>
    <row r="15" spans="1:31" x14ac:dyDescent="0.25">
      <c r="A15" s="250" t="s">
        <v>238</v>
      </c>
      <c r="B15" s="248">
        <v>0</v>
      </c>
      <c r="C15" s="248">
        <v>0</v>
      </c>
      <c r="D15" s="248">
        <v>0</v>
      </c>
      <c r="E15" s="248">
        <v>6.3489511898999998E-2</v>
      </c>
      <c r="F15" s="248">
        <v>0</v>
      </c>
      <c r="G15" s="248">
        <v>0</v>
      </c>
      <c r="H15" s="248">
        <v>0</v>
      </c>
      <c r="I15" s="248">
        <v>0</v>
      </c>
      <c r="J15" s="248">
        <v>0</v>
      </c>
      <c r="K15" s="248">
        <v>0</v>
      </c>
      <c r="L15" s="248">
        <v>0</v>
      </c>
      <c r="M15" s="248">
        <v>0</v>
      </c>
      <c r="N15" s="248">
        <v>0</v>
      </c>
      <c r="O15" s="248">
        <v>0</v>
      </c>
      <c r="P15" s="248">
        <v>0</v>
      </c>
      <c r="Q15" s="248">
        <v>47.256187722200004</v>
      </c>
      <c r="R15" s="248">
        <v>0</v>
      </c>
      <c r="S15" s="248">
        <v>0</v>
      </c>
      <c r="T15" s="248">
        <v>14.88091196121</v>
      </c>
      <c r="U15" s="248">
        <v>0</v>
      </c>
      <c r="V15" s="248">
        <v>0</v>
      </c>
      <c r="W15" s="248">
        <v>0</v>
      </c>
      <c r="X15" s="248">
        <v>0</v>
      </c>
      <c r="Y15" s="248">
        <v>2.7676709802299997</v>
      </c>
      <c r="Z15" s="248">
        <v>53.754212638473007</v>
      </c>
      <c r="AA15" s="248">
        <v>0</v>
      </c>
      <c r="AB15" s="248">
        <v>0</v>
      </c>
      <c r="AC15" s="249">
        <v>0</v>
      </c>
      <c r="AD15" s="262"/>
      <c r="AE15" s="263"/>
    </row>
    <row r="16" spans="1:31" x14ac:dyDescent="0.25">
      <c r="A16" s="250" t="s">
        <v>231</v>
      </c>
      <c r="B16" s="248">
        <v>0</v>
      </c>
      <c r="C16" s="248">
        <v>2.5136017130999999E-2</v>
      </c>
      <c r="D16" s="248">
        <v>0</v>
      </c>
      <c r="E16" s="248">
        <v>13.059747374920999</v>
      </c>
      <c r="F16" s="248">
        <v>5.8209098398539965</v>
      </c>
      <c r="G16" s="248">
        <v>4.7401019983059998</v>
      </c>
      <c r="H16" s="248">
        <v>3.5113196103829996</v>
      </c>
      <c r="I16" s="248">
        <v>2.9080424735200006</v>
      </c>
      <c r="J16" s="248">
        <v>0.96578777243799985</v>
      </c>
      <c r="K16" s="248">
        <v>0.57548808297099985</v>
      </c>
      <c r="L16" s="248">
        <v>1.1894064945659999</v>
      </c>
      <c r="M16" s="248">
        <v>0.29052260999399998</v>
      </c>
      <c r="N16" s="248">
        <v>98.535975545383025</v>
      </c>
      <c r="O16" s="248">
        <v>5.9219267223130005</v>
      </c>
      <c r="P16" s="248">
        <v>2.7311247069E-2</v>
      </c>
      <c r="Q16" s="248">
        <v>33.90252332872501</v>
      </c>
      <c r="R16" s="248">
        <v>3.2569558491090005</v>
      </c>
      <c r="S16" s="248">
        <v>0.23598884738600001</v>
      </c>
      <c r="T16" s="248">
        <v>576.11938714858786</v>
      </c>
      <c r="U16" s="248">
        <v>0.35994393539199998</v>
      </c>
      <c r="V16" s="248">
        <v>50.014096449111001</v>
      </c>
      <c r="W16" s="248">
        <v>0</v>
      </c>
      <c r="X16" s="248">
        <v>0</v>
      </c>
      <c r="Y16" s="248">
        <v>14.750930167953001</v>
      </c>
      <c r="Z16" s="248">
        <v>564.90048583090515</v>
      </c>
      <c r="AA16" s="248">
        <v>3.3942089096000001E-2</v>
      </c>
      <c r="AB16" s="248">
        <v>0</v>
      </c>
      <c r="AC16" s="249">
        <v>4.4424145882529995</v>
      </c>
      <c r="AD16" s="262"/>
      <c r="AE16" s="263"/>
    </row>
    <row r="17" spans="1:31" x14ac:dyDescent="0.25">
      <c r="A17" s="250" t="s">
        <v>222</v>
      </c>
      <c r="B17" s="248">
        <v>0</v>
      </c>
      <c r="C17" s="248">
        <v>0</v>
      </c>
      <c r="D17" s="248">
        <v>0</v>
      </c>
      <c r="E17" s="248">
        <v>29.805125424111999</v>
      </c>
      <c r="F17" s="248">
        <v>53.350457618788994</v>
      </c>
      <c r="G17" s="248">
        <v>72.846193521025995</v>
      </c>
      <c r="H17" s="248">
        <v>13.923852596866</v>
      </c>
      <c r="I17" s="248">
        <v>6.7223447013930011</v>
      </c>
      <c r="J17" s="248">
        <v>68.703916331868001</v>
      </c>
      <c r="K17" s="248">
        <v>1.2858907221559999</v>
      </c>
      <c r="L17" s="248">
        <v>6.2630944043300003</v>
      </c>
      <c r="M17" s="248">
        <v>4.9540613426249998</v>
      </c>
      <c r="N17" s="248">
        <v>363.04762287109196</v>
      </c>
      <c r="O17" s="248">
        <v>13.29622861695</v>
      </c>
      <c r="P17" s="248">
        <v>0.95516395169000001</v>
      </c>
      <c r="Q17" s="248">
        <v>734.02840456229217</v>
      </c>
      <c r="R17" s="248">
        <v>6.2084505858820007</v>
      </c>
      <c r="S17" s="248">
        <v>0</v>
      </c>
      <c r="T17" s="248">
        <v>772.89439968126214</v>
      </c>
      <c r="U17" s="248">
        <v>2.7064864867869995</v>
      </c>
      <c r="V17" s="248">
        <v>1064.2869543160948</v>
      </c>
      <c r="W17" s="248">
        <v>0</v>
      </c>
      <c r="X17" s="248">
        <v>0</v>
      </c>
      <c r="Y17" s="248">
        <v>148.21513176636401</v>
      </c>
      <c r="Z17" s="248">
        <v>3071.1712900026764</v>
      </c>
      <c r="AA17" s="248">
        <v>0</v>
      </c>
      <c r="AB17" s="248">
        <v>0</v>
      </c>
      <c r="AC17" s="249">
        <v>3.6672342753419995</v>
      </c>
      <c r="AD17" s="262"/>
      <c r="AE17" s="263"/>
    </row>
    <row r="18" spans="1:31" x14ac:dyDescent="0.25">
      <c r="A18" s="250" t="s">
        <v>227</v>
      </c>
      <c r="B18" s="248">
        <v>0</v>
      </c>
      <c r="C18" s="248">
        <v>0</v>
      </c>
      <c r="D18" s="248">
        <v>0</v>
      </c>
      <c r="E18" s="248">
        <v>136.310260543818</v>
      </c>
      <c r="F18" s="248">
        <v>193.37554052817399</v>
      </c>
      <c r="G18" s="248">
        <v>1.2940313675999999</v>
      </c>
      <c r="H18" s="248">
        <v>0</v>
      </c>
      <c r="I18" s="248">
        <v>81.219861824367996</v>
      </c>
      <c r="J18" s="248">
        <v>0</v>
      </c>
      <c r="K18" s="248">
        <v>0</v>
      </c>
      <c r="L18" s="248">
        <v>0</v>
      </c>
      <c r="M18" s="248">
        <v>0</v>
      </c>
      <c r="N18" s="248">
        <v>461.40785576847406</v>
      </c>
      <c r="O18" s="248">
        <v>34.395753633592001</v>
      </c>
      <c r="P18" s="248">
        <v>0</v>
      </c>
      <c r="Q18" s="248">
        <v>227.99602607170402</v>
      </c>
      <c r="R18" s="248">
        <v>7.4729186516140009</v>
      </c>
      <c r="S18" s="248">
        <v>0</v>
      </c>
      <c r="T18" s="248">
        <v>47.791188667970005</v>
      </c>
      <c r="U18" s="248">
        <v>5.1843356743080014</v>
      </c>
      <c r="V18" s="248">
        <v>75.272758189451991</v>
      </c>
      <c r="W18" s="248">
        <v>0</v>
      </c>
      <c r="X18" s="248">
        <v>0</v>
      </c>
      <c r="Y18" s="248">
        <v>269.75467213100399</v>
      </c>
      <c r="Z18" s="248">
        <v>956.94452009321583</v>
      </c>
      <c r="AA18" s="248">
        <v>0</v>
      </c>
      <c r="AB18" s="248">
        <v>0</v>
      </c>
      <c r="AC18" s="249">
        <v>281.56949382746006</v>
      </c>
      <c r="AD18" s="262"/>
      <c r="AE18" s="263"/>
    </row>
    <row r="19" spans="1:31" x14ac:dyDescent="0.25">
      <c r="A19" s="250" t="s">
        <v>221</v>
      </c>
      <c r="B19" s="248">
        <v>0</v>
      </c>
      <c r="C19" s="248">
        <v>0</v>
      </c>
      <c r="D19" s="248">
        <v>0</v>
      </c>
      <c r="E19" s="248">
        <v>16.308493678367999</v>
      </c>
      <c r="F19" s="248">
        <v>44.069328497699999</v>
      </c>
      <c r="G19" s="248">
        <v>232.39306926999998</v>
      </c>
      <c r="H19" s="248">
        <v>0</v>
      </c>
      <c r="I19" s="248">
        <v>1760.8058814881138</v>
      </c>
      <c r="J19" s="248">
        <v>0</v>
      </c>
      <c r="K19" s="248">
        <v>1751.9368905287317</v>
      </c>
      <c r="L19" s="248">
        <v>0</v>
      </c>
      <c r="M19" s="248">
        <v>0</v>
      </c>
      <c r="N19" s="248">
        <v>4476.1118440420969</v>
      </c>
      <c r="O19" s="248">
        <v>1667.3187933289282</v>
      </c>
      <c r="P19" s="248">
        <v>0</v>
      </c>
      <c r="Q19" s="248">
        <v>0</v>
      </c>
      <c r="R19" s="248">
        <v>127.693804285079</v>
      </c>
      <c r="S19" s="248">
        <v>0</v>
      </c>
      <c r="T19" s="248">
        <v>156.43250261347902</v>
      </c>
      <c r="U19" s="248">
        <v>0</v>
      </c>
      <c r="V19" s="248">
        <v>44.272754908360007</v>
      </c>
      <c r="W19" s="248">
        <v>0</v>
      </c>
      <c r="X19" s="248">
        <v>0</v>
      </c>
      <c r="Y19" s="248">
        <v>308.69929363373603</v>
      </c>
      <c r="Z19" s="248">
        <v>1406.9189451715065</v>
      </c>
      <c r="AA19" s="248">
        <v>0</v>
      </c>
      <c r="AB19" s="248">
        <v>0</v>
      </c>
      <c r="AC19" s="249">
        <v>923.6355658873</v>
      </c>
      <c r="AD19" s="262"/>
      <c r="AE19" s="263"/>
    </row>
    <row r="20" spans="1:31" x14ac:dyDescent="0.25">
      <c r="A20" s="250" t="s">
        <v>232</v>
      </c>
      <c r="B20" s="248">
        <v>0</v>
      </c>
      <c r="C20" s="248">
        <v>0</v>
      </c>
      <c r="D20" s="248">
        <v>0</v>
      </c>
      <c r="E20" s="248">
        <v>111.54168814271999</v>
      </c>
      <c r="F20" s="248">
        <v>0</v>
      </c>
      <c r="G20" s="248">
        <v>0</v>
      </c>
      <c r="H20" s="248">
        <v>0</v>
      </c>
      <c r="I20" s="248">
        <v>11.779611898340001</v>
      </c>
      <c r="J20" s="248">
        <v>0</v>
      </c>
      <c r="K20" s="248">
        <v>3.9021193554399995</v>
      </c>
      <c r="L20" s="248">
        <v>0</v>
      </c>
      <c r="M20" s="248">
        <v>0</v>
      </c>
      <c r="N20" s="248">
        <v>48.078358854263996</v>
      </c>
      <c r="O20" s="248">
        <v>0</v>
      </c>
      <c r="P20" s="248">
        <v>0</v>
      </c>
      <c r="Q20" s="248">
        <v>5.9373702072480006</v>
      </c>
      <c r="R20" s="248">
        <v>0</v>
      </c>
      <c r="S20" s="248">
        <v>0</v>
      </c>
      <c r="T20" s="248">
        <v>163.87712803023999</v>
      </c>
      <c r="U20" s="248">
        <v>0</v>
      </c>
      <c r="V20" s="248">
        <v>1.5425295408320001</v>
      </c>
      <c r="W20" s="248">
        <v>0</v>
      </c>
      <c r="X20" s="248">
        <v>0</v>
      </c>
      <c r="Y20" s="248">
        <v>34.096825285999998</v>
      </c>
      <c r="Z20" s="248">
        <v>226.67165793501599</v>
      </c>
      <c r="AA20" s="248">
        <v>0</v>
      </c>
      <c r="AB20" s="248">
        <v>0</v>
      </c>
      <c r="AC20" s="249">
        <v>0</v>
      </c>
      <c r="AD20" s="262"/>
      <c r="AE20" s="263"/>
    </row>
    <row r="21" spans="1:31" x14ac:dyDescent="0.25">
      <c r="A21" s="250" t="s">
        <v>239</v>
      </c>
      <c r="B21" s="248">
        <v>0</v>
      </c>
      <c r="C21" s="248">
        <v>0</v>
      </c>
      <c r="D21" s="248">
        <v>0</v>
      </c>
      <c r="E21" s="248">
        <v>0</v>
      </c>
      <c r="F21" s="248">
        <v>61.780417023472999</v>
      </c>
      <c r="G21" s="248">
        <v>0</v>
      </c>
      <c r="H21" s="248">
        <v>0</v>
      </c>
      <c r="I21" s="248">
        <v>0</v>
      </c>
      <c r="J21" s="248">
        <v>0</v>
      </c>
      <c r="K21" s="248">
        <v>0</v>
      </c>
      <c r="L21" s="248">
        <v>0</v>
      </c>
      <c r="M21" s="248">
        <v>0.82683415748800004</v>
      </c>
      <c r="N21" s="248">
        <v>0.30693009545200001</v>
      </c>
      <c r="O21" s="248">
        <v>0</v>
      </c>
      <c r="P21" s="248">
        <v>0</v>
      </c>
      <c r="Q21" s="248">
        <v>29.493565236092994</v>
      </c>
      <c r="R21" s="248">
        <v>0.48230613657499993</v>
      </c>
      <c r="S21" s="248">
        <v>9.2438710900000007</v>
      </c>
      <c r="T21" s="248">
        <v>5.9228312080000008E-3</v>
      </c>
      <c r="U21" s="248">
        <v>0</v>
      </c>
      <c r="V21" s="248">
        <v>29.767009724099996</v>
      </c>
      <c r="W21" s="248">
        <v>0</v>
      </c>
      <c r="X21" s="248">
        <v>0</v>
      </c>
      <c r="Y21" s="248">
        <v>0.68551600230299992</v>
      </c>
      <c r="Z21" s="248">
        <v>5.4036511707199999</v>
      </c>
      <c r="AA21" s="248">
        <v>0</v>
      </c>
      <c r="AB21" s="248">
        <v>0</v>
      </c>
      <c r="AC21" s="249">
        <v>0</v>
      </c>
      <c r="AD21" s="262"/>
      <c r="AE21" s="263"/>
    </row>
    <row r="22" spans="1:31" x14ac:dyDescent="0.25">
      <c r="A22" s="250" t="s">
        <v>219</v>
      </c>
      <c r="B22" s="248">
        <v>0</v>
      </c>
      <c r="C22" s="248">
        <v>5.4704560109000004</v>
      </c>
      <c r="D22" s="248">
        <v>0</v>
      </c>
      <c r="E22" s="248">
        <v>5.6418754603760002</v>
      </c>
      <c r="F22" s="248">
        <v>220.58296987249398</v>
      </c>
      <c r="G22" s="248">
        <v>120.66188123208001</v>
      </c>
      <c r="H22" s="248">
        <v>13.712838638121999</v>
      </c>
      <c r="I22" s="248">
        <v>20.4249007775</v>
      </c>
      <c r="J22" s="248">
        <v>542.37150768636798</v>
      </c>
      <c r="K22" s="248">
        <v>11.8289247658</v>
      </c>
      <c r="L22" s="248">
        <v>400.05404504593201</v>
      </c>
      <c r="M22" s="248">
        <v>202.37572185175006</v>
      </c>
      <c r="N22" s="248">
        <v>996.90173772496189</v>
      </c>
      <c r="O22" s="248">
        <v>369.168876922354</v>
      </c>
      <c r="P22" s="248">
        <v>0</v>
      </c>
      <c r="Q22" s="248">
        <v>830.21616493918987</v>
      </c>
      <c r="R22" s="248">
        <v>283.91393541563201</v>
      </c>
      <c r="S22" s="248">
        <v>97.19847197699201</v>
      </c>
      <c r="T22" s="248">
        <v>3150.8415229478201</v>
      </c>
      <c r="U22" s="248">
        <v>17.151218591295997</v>
      </c>
      <c r="V22" s="248">
        <v>326.31105007899805</v>
      </c>
      <c r="W22" s="248">
        <v>0</v>
      </c>
      <c r="X22" s="248">
        <v>0</v>
      </c>
      <c r="Y22" s="248">
        <v>341.14345492024194</v>
      </c>
      <c r="Z22" s="248">
        <v>4182.8367784424408</v>
      </c>
      <c r="AA22" s="248">
        <v>0</v>
      </c>
      <c r="AB22" s="248">
        <v>69.576619363757999</v>
      </c>
      <c r="AC22" s="249">
        <v>0</v>
      </c>
      <c r="AD22" s="262"/>
      <c r="AE22" s="263"/>
    </row>
    <row r="23" spans="1:31" x14ac:dyDescent="0.25">
      <c r="A23" s="250" t="s">
        <v>224</v>
      </c>
      <c r="B23" s="248">
        <v>0</v>
      </c>
      <c r="C23" s="248">
        <v>6.6490242090010012</v>
      </c>
      <c r="D23" s="248">
        <v>0</v>
      </c>
      <c r="E23" s="248">
        <v>666.8686146826459</v>
      </c>
      <c r="F23" s="248">
        <v>394.44855962585501</v>
      </c>
      <c r="G23" s="248">
        <v>0.169463752882</v>
      </c>
      <c r="H23" s="248">
        <v>0</v>
      </c>
      <c r="I23" s="248">
        <v>31.760425860746999</v>
      </c>
      <c r="J23" s="248">
        <v>6.3594766077659992</v>
      </c>
      <c r="K23" s="248">
        <v>0</v>
      </c>
      <c r="L23" s="248">
        <v>24.933907091416994</v>
      </c>
      <c r="M23" s="248">
        <v>79.459943576209994</v>
      </c>
      <c r="N23" s="248">
        <v>108.58067814497198</v>
      </c>
      <c r="O23" s="248">
        <v>0</v>
      </c>
      <c r="P23" s="248">
        <v>2.5612435258000001</v>
      </c>
      <c r="Q23" s="248">
        <v>465.38934853882898</v>
      </c>
      <c r="R23" s="248">
        <v>182.66612524048898</v>
      </c>
      <c r="S23" s="248">
        <v>0</v>
      </c>
      <c r="T23" s="248">
        <v>1272.863845880735</v>
      </c>
      <c r="U23" s="248">
        <v>0</v>
      </c>
      <c r="V23" s="248">
        <v>205.32117310235603</v>
      </c>
      <c r="W23" s="248">
        <v>0</v>
      </c>
      <c r="X23" s="248">
        <v>0</v>
      </c>
      <c r="Y23" s="248">
        <v>126.60783363038</v>
      </c>
      <c r="Z23" s="248">
        <v>1263.8054088576305</v>
      </c>
      <c r="AA23" s="248">
        <v>0</v>
      </c>
      <c r="AB23" s="248">
        <v>0</v>
      </c>
      <c r="AC23" s="249">
        <v>126.41572286287999</v>
      </c>
      <c r="AD23" s="262"/>
      <c r="AE23" s="263"/>
    </row>
    <row r="24" spans="1:31" x14ac:dyDescent="0.25">
      <c r="A24" s="250" t="s">
        <v>235</v>
      </c>
      <c r="B24" s="248">
        <v>0</v>
      </c>
      <c r="C24" s="248">
        <v>0</v>
      </c>
      <c r="D24" s="248">
        <v>0</v>
      </c>
      <c r="E24" s="248">
        <v>0</v>
      </c>
      <c r="F24" s="248">
        <v>0</v>
      </c>
      <c r="G24" s="248">
        <v>0</v>
      </c>
      <c r="H24" s="248">
        <v>0</v>
      </c>
      <c r="I24" s="248">
        <v>0</v>
      </c>
      <c r="J24" s="248">
        <v>0</v>
      </c>
      <c r="K24" s="248">
        <v>0</v>
      </c>
      <c r="L24" s="248">
        <v>36.377677033631997</v>
      </c>
      <c r="M24" s="248">
        <v>0</v>
      </c>
      <c r="N24" s="248">
        <v>0</v>
      </c>
      <c r="O24" s="248">
        <v>11.62984821</v>
      </c>
      <c r="P24" s="248">
        <v>0</v>
      </c>
      <c r="Q24" s="248">
        <v>391.28178848311302</v>
      </c>
      <c r="R24" s="248">
        <v>0</v>
      </c>
      <c r="S24" s="248">
        <v>0</v>
      </c>
      <c r="T24" s="248">
        <v>0</v>
      </c>
      <c r="U24" s="248">
        <v>0</v>
      </c>
      <c r="V24" s="248">
        <v>22.111871581199996</v>
      </c>
      <c r="W24" s="248">
        <v>0</v>
      </c>
      <c r="X24" s="248">
        <v>0</v>
      </c>
      <c r="Y24" s="248">
        <v>19.322981560172003</v>
      </c>
      <c r="Z24" s="248">
        <v>5.0381624839679997</v>
      </c>
      <c r="AA24" s="248">
        <v>0</v>
      </c>
      <c r="AB24" s="248">
        <v>0</v>
      </c>
      <c r="AC24" s="249">
        <v>0</v>
      </c>
      <c r="AD24" s="262"/>
      <c r="AE24" s="263"/>
    </row>
    <row r="25" spans="1:31" x14ac:dyDescent="0.25">
      <c r="A25" s="250" t="s">
        <v>229</v>
      </c>
      <c r="B25" s="248">
        <v>0</v>
      </c>
      <c r="C25" s="248">
        <v>0</v>
      </c>
      <c r="D25" s="248">
        <v>0</v>
      </c>
      <c r="E25" s="248">
        <v>59.878357731152008</v>
      </c>
      <c r="F25" s="248">
        <v>78.308030850715994</v>
      </c>
      <c r="G25" s="248">
        <v>6.368593635E-2</v>
      </c>
      <c r="H25" s="248">
        <v>0</v>
      </c>
      <c r="I25" s="248">
        <v>0.17920514647499997</v>
      </c>
      <c r="J25" s="248">
        <v>0</v>
      </c>
      <c r="K25" s="248">
        <v>0</v>
      </c>
      <c r="L25" s="248">
        <v>0</v>
      </c>
      <c r="M25" s="248">
        <v>0</v>
      </c>
      <c r="N25" s="248">
        <v>142.59525885941699</v>
      </c>
      <c r="O25" s="248">
        <v>0</v>
      </c>
      <c r="P25" s="248">
        <v>0</v>
      </c>
      <c r="Q25" s="248">
        <v>42.359552006644002</v>
      </c>
      <c r="R25" s="248">
        <v>67.967906394311001</v>
      </c>
      <c r="S25" s="248">
        <v>0</v>
      </c>
      <c r="T25" s="248">
        <v>135.43240572381799</v>
      </c>
      <c r="U25" s="248">
        <v>0.23627048671800002</v>
      </c>
      <c r="V25" s="248">
        <v>121.39268469037</v>
      </c>
      <c r="W25" s="248">
        <v>0</v>
      </c>
      <c r="X25" s="248">
        <v>0</v>
      </c>
      <c r="Y25" s="248">
        <v>9.7821161957600022</v>
      </c>
      <c r="Z25" s="248">
        <v>935.44518545706899</v>
      </c>
      <c r="AA25" s="248">
        <v>0</v>
      </c>
      <c r="AB25" s="248">
        <v>0</v>
      </c>
      <c r="AC25" s="249">
        <v>0</v>
      </c>
      <c r="AD25" s="262"/>
      <c r="AE25" s="263"/>
    </row>
    <row r="26" spans="1:31" x14ac:dyDescent="0.25">
      <c r="A26" s="250" t="s">
        <v>233</v>
      </c>
      <c r="B26" s="248">
        <v>0</v>
      </c>
      <c r="C26" s="248">
        <v>13.904871408535001</v>
      </c>
      <c r="D26" s="248">
        <v>0</v>
      </c>
      <c r="E26" s="248">
        <v>87.283901948534009</v>
      </c>
      <c r="F26" s="248">
        <v>4.4936871452589999</v>
      </c>
      <c r="G26" s="248">
        <v>2.1886384620550001</v>
      </c>
      <c r="H26" s="248">
        <v>1.1833564693760001</v>
      </c>
      <c r="I26" s="248">
        <v>0</v>
      </c>
      <c r="J26" s="248">
        <v>0.28006485371599998</v>
      </c>
      <c r="K26" s="248">
        <v>0</v>
      </c>
      <c r="L26" s="248">
        <v>0</v>
      </c>
      <c r="M26" s="248">
        <v>0</v>
      </c>
      <c r="N26" s="248">
        <v>37.543204058100997</v>
      </c>
      <c r="O26" s="248">
        <v>0.18366437033500002</v>
      </c>
      <c r="P26" s="248">
        <v>0</v>
      </c>
      <c r="Q26" s="248">
        <v>34.911709912604998</v>
      </c>
      <c r="R26" s="248">
        <v>14.92862610964</v>
      </c>
      <c r="S26" s="248">
        <v>0</v>
      </c>
      <c r="T26" s="248">
        <v>126.90545756096901</v>
      </c>
      <c r="U26" s="248">
        <v>0</v>
      </c>
      <c r="V26" s="248">
        <v>24.261071566332003</v>
      </c>
      <c r="W26" s="248">
        <v>0</v>
      </c>
      <c r="X26" s="248">
        <v>0</v>
      </c>
      <c r="Y26" s="248">
        <v>11.189834251296</v>
      </c>
      <c r="Z26" s="248">
        <v>588.07086808648114</v>
      </c>
      <c r="AA26" s="248">
        <v>0</v>
      </c>
      <c r="AB26" s="248">
        <v>0</v>
      </c>
      <c r="AC26" s="249">
        <v>0</v>
      </c>
      <c r="AD26" s="262"/>
      <c r="AE26" s="263"/>
    </row>
    <row r="27" spans="1:31" x14ac:dyDescent="0.25">
      <c r="A27" s="250" t="s">
        <v>234</v>
      </c>
      <c r="B27" s="248">
        <v>0</v>
      </c>
      <c r="C27" s="248">
        <v>0</v>
      </c>
      <c r="D27" s="248">
        <v>0</v>
      </c>
      <c r="E27" s="248">
        <v>0</v>
      </c>
      <c r="F27" s="248">
        <v>7.1746798662</v>
      </c>
      <c r="G27" s="248">
        <v>0</v>
      </c>
      <c r="H27" s="248">
        <v>0</v>
      </c>
      <c r="I27" s="248">
        <v>0</v>
      </c>
      <c r="J27" s="248">
        <v>0</v>
      </c>
      <c r="K27" s="248">
        <v>0</v>
      </c>
      <c r="L27" s="248">
        <v>0</v>
      </c>
      <c r="M27" s="248">
        <v>0</v>
      </c>
      <c r="N27" s="248">
        <v>125.54292222290002</v>
      </c>
      <c r="O27" s="248">
        <v>0</v>
      </c>
      <c r="P27" s="248">
        <v>0</v>
      </c>
      <c r="Q27" s="248">
        <v>25.576190418966</v>
      </c>
      <c r="R27" s="248">
        <v>0</v>
      </c>
      <c r="S27" s="248">
        <v>0</v>
      </c>
      <c r="T27" s="248">
        <v>18.910870806899997</v>
      </c>
      <c r="U27" s="248">
        <v>0</v>
      </c>
      <c r="V27" s="248">
        <v>540.64154696576418</v>
      </c>
      <c r="W27" s="248">
        <v>0</v>
      </c>
      <c r="X27" s="248">
        <v>0</v>
      </c>
      <c r="Y27" s="248">
        <v>116.18347507767</v>
      </c>
      <c r="Z27" s="248">
        <v>40.273237575099998</v>
      </c>
      <c r="AA27" s="248">
        <v>0</v>
      </c>
      <c r="AB27" s="248">
        <v>0</v>
      </c>
      <c r="AC27" s="249">
        <v>0</v>
      </c>
      <c r="AD27" s="262"/>
      <c r="AE27" s="263"/>
    </row>
    <row r="28" spans="1:31" x14ac:dyDescent="0.25">
      <c r="A28" s="250" t="s">
        <v>226</v>
      </c>
      <c r="B28" s="248">
        <v>0</v>
      </c>
      <c r="C28" s="248">
        <v>0</v>
      </c>
      <c r="D28" s="248">
        <v>0</v>
      </c>
      <c r="E28" s="248">
        <v>0</v>
      </c>
      <c r="F28" s="248">
        <v>8.5881679273940001</v>
      </c>
      <c r="G28" s="248">
        <v>68.202473973143995</v>
      </c>
      <c r="H28" s="248">
        <v>69.953594890816007</v>
      </c>
      <c r="I28" s="248">
        <v>0</v>
      </c>
      <c r="J28" s="248">
        <v>183.26711012662801</v>
      </c>
      <c r="K28" s="248">
        <v>0</v>
      </c>
      <c r="L28" s="248">
        <v>0</v>
      </c>
      <c r="M28" s="248">
        <v>0</v>
      </c>
      <c r="N28" s="248">
        <v>201.38161276866001</v>
      </c>
      <c r="O28" s="248">
        <v>0</v>
      </c>
      <c r="P28" s="248">
        <v>0</v>
      </c>
      <c r="Q28" s="248">
        <v>49.52923936564401</v>
      </c>
      <c r="R28" s="248">
        <v>19.354517374254002</v>
      </c>
      <c r="S28" s="248">
        <v>0</v>
      </c>
      <c r="T28" s="248">
        <v>1003.223558927716</v>
      </c>
      <c r="U28" s="248">
        <v>0</v>
      </c>
      <c r="V28" s="248">
        <v>52.304881507505009</v>
      </c>
      <c r="W28" s="248">
        <v>0</v>
      </c>
      <c r="X28" s="248">
        <v>0</v>
      </c>
      <c r="Y28" s="248">
        <v>14.566170566027999</v>
      </c>
      <c r="Z28" s="248">
        <v>3284.9125205741111</v>
      </c>
      <c r="AA28" s="248">
        <v>0</v>
      </c>
      <c r="AB28" s="248">
        <v>0</v>
      </c>
      <c r="AC28" s="249">
        <v>0</v>
      </c>
      <c r="AD28" s="262"/>
      <c r="AE28" s="263"/>
    </row>
    <row r="29" spans="1:31" x14ac:dyDescent="0.25">
      <c r="A29" s="250" t="s">
        <v>228</v>
      </c>
      <c r="B29" s="248">
        <v>0</v>
      </c>
      <c r="C29" s="248">
        <v>0</v>
      </c>
      <c r="D29" s="248">
        <v>0</v>
      </c>
      <c r="E29" s="248">
        <v>0</v>
      </c>
      <c r="F29" s="248">
        <v>192.21288129974303</v>
      </c>
      <c r="G29" s="248">
        <v>12.975267282248</v>
      </c>
      <c r="H29" s="248">
        <v>0</v>
      </c>
      <c r="I29" s="248">
        <v>68.754715166216016</v>
      </c>
      <c r="J29" s="248">
        <v>91.660023936372014</v>
      </c>
      <c r="K29" s="248">
        <v>34.694767497374002</v>
      </c>
      <c r="L29" s="248">
        <v>0</v>
      </c>
      <c r="M29" s="248">
        <v>18.411471599421002</v>
      </c>
      <c r="N29" s="248">
        <v>310.09260230158901</v>
      </c>
      <c r="O29" s="248">
        <v>0</v>
      </c>
      <c r="P29" s="248">
        <v>56.813085689300003</v>
      </c>
      <c r="Q29" s="248">
        <v>61.858479013874998</v>
      </c>
      <c r="R29" s="248">
        <v>117.705814047103</v>
      </c>
      <c r="S29" s="248">
        <v>0</v>
      </c>
      <c r="T29" s="248">
        <v>175.57276274570694</v>
      </c>
      <c r="U29" s="248">
        <v>2.301999638416</v>
      </c>
      <c r="V29" s="248">
        <v>67.796846349347987</v>
      </c>
      <c r="W29" s="248">
        <v>0</v>
      </c>
      <c r="X29" s="248">
        <v>0</v>
      </c>
      <c r="Y29" s="248">
        <v>24.913422027550002</v>
      </c>
      <c r="Z29" s="248">
        <v>939.7614705121199</v>
      </c>
      <c r="AA29" s="248">
        <v>0</v>
      </c>
      <c r="AB29" s="248">
        <v>0</v>
      </c>
      <c r="AC29" s="249">
        <v>201.16123745190001</v>
      </c>
      <c r="AD29" s="262"/>
      <c r="AE29" s="263"/>
    </row>
    <row r="30" spans="1:31" x14ac:dyDescent="0.25">
      <c r="A30" s="250" t="s">
        <v>220</v>
      </c>
      <c r="B30" s="248">
        <v>0</v>
      </c>
      <c r="C30" s="248">
        <v>3.5025161215000002</v>
      </c>
      <c r="D30" s="248">
        <v>0</v>
      </c>
      <c r="E30" s="248">
        <v>152.64538206154404</v>
      </c>
      <c r="F30" s="248">
        <v>624.10456655321809</v>
      </c>
      <c r="G30" s="248">
        <v>253.28556047954305</v>
      </c>
      <c r="H30" s="248">
        <v>3.4419231176410001</v>
      </c>
      <c r="I30" s="248">
        <v>48.710150138257994</v>
      </c>
      <c r="J30" s="248">
        <v>135.42154384921699</v>
      </c>
      <c r="K30" s="248">
        <v>3.6673226557420007</v>
      </c>
      <c r="L30" s="248">
        <v>178.38624505358703</v>
      </c>
      <c r="M30" s="248">
        <v>32.347842568499999</v>
      </c>
      <c r="N30" s="248">
        <v>931.58618959994408</v>
      </c>
      <c r="O30" s="248">
        <v>24.806660527791998</v>
      </c>
      <c r="P30" s="248">
        <v>5.3211823716</v>
      </c>
      <c r="Q30" s="248">
        <v>522.26755927748991</v>
      </c>
      <c r="R30" s="248">
        <v>144.11552805545801</v>
      </c>
      <c r="S30" s="248">
        <v>0</v>
      </c>
      <c r="T30" s="248">
        <v>762.43727450726306</v>
      </c>
      <c r="U30" s="248">
        <v>0</v>
      </c>
      <c r="V30" s="248">
        <v>246.00448309537197</v>
      </c>
      <c r="W30" s="248">
        <v>0</v>
      </c>
      <c r="X30" s="248">
        <v>0</v>
      </c>
      <c r="Y30" s="248">
        <v>139.082384022165</v>
      </c>
      <c r="Z30" s="248">
        <v>6343.9916046262224</v>
      </c>
      <c r="AA30" s="248">
        <v>38.163248466199995</v>
      </c>
      <c r="AB30" s="248">
        <v>0</v>
      </c>
      <c r="AC30" s="249">
        <v>4.3287489052900003</v>
      </c>
      <c r="AD30" s="262"/>
      <c r="AE30" s="263"/>
    </row>
    <row r="31" spans="1:31" x14ac:dyDescent="0.25">
      <c r="A31" s="250" t="s">
        <v>236</v>
      </c>
      <c r="B31" s="248">
        <v>0</v>
      </c>
      <c r="C31" s="248">
        <v>0</v>
      </c>
      <c r="D31" s="248">
        <v>0</v>
      </c>
      <c r="E31" s="248">
        <v>0</v>
      </c>
      <c r="F31" s="248">
        <v>10.544084721200001</v>
      </c>
      <c r="G31" s="248">
        <v>0</v>
      </c>
      <c r="H31" s="248">
        <v>0</v>
      </c>
      <c r="I31" s="248">
        <v>0</v>
      </c>
      <c r="J31" s="248">
        <v>0</v>
      </c>
      <c r="K31" s="248">
        <v>0</v>
      </c>
      <c r="L31" s="248">
        <v>0</v>
      </c>
      <c r="M31" s="248">
        <v>0</v>
      </c>
      <c r="N31" s="248">
        <v>48.928686336268008</v>
      </c>
      <c r="O31" s="248">
        <v>0</v>
      </c>
      <c r="P31" s="248">
        <v>0</v>
      </c>
      <c r="Q31" s="248">
        <v>67.655377832202021</v>
      </c>
      <c r="R31" s="248">
        <v>1.1789118466899997</v>
      </c>
      <c r="S31" s="248">
        <v>0</v>
      </c>
      <c r="T31" s="248">
        <v>1.8449106122500001</v>
      </c>
      <c r="U31" s="248">
        <v>0</v>
      </c>
      <c r="V31" s="248">
        <v>13.722815564843</v>
      </c>
      <c r="W31" s="248">
        <v>0</v>
      </c>
      <c r="X31" s="248">
        <v>0</v>
      </c>
      <c r="Y31" s="248">
        <v>34.672842440124008</v>
      </c>
      <c r="Z31" s="248">
        <v>394.60911184885805</v>
      </c>
      <c r="AA31" s="248">
        <v>0</v>
      </c>
      <c r="AB31" s="248">
        <v>0</v>
      </c>
      <c r="AC31" s="249">
        <v>0</v>
      </c>
      <c r="AD31" s="262"/>
      <c r="AE31" s="263"/>
    </row>
    <row r="32" spans="1:31" x14ac:dyDescent="0.25">
      <c r="A32" s="250" t="s">
        <v>418</v>
      </c>
      <c r="B32" s="248">
        <v>0</v>
      </c>
      <c r="C32" s="248">
        <v>0</v>
      </c>
      <c r="D32" s="248">
        <v>0</v>
      </c>
      <c r="E32" s="248">
        <v>53.440213701200001</v>
      </c>
      <c r="F32" s="248">
        <v>433.959528677099</v>
      </c>
      <c r="G32" s="248">
        <v>0</v>
      </c>
      <c r="H32" s="248">
        <v>0</v>
      </c>
      <c r="I32" s="248">
        <v>0</v>
      </c>
      <c r="J32" s="248">
        <v>33.686595413260001</v>
      </c>
      <c r="K32" s="248">
        <v>0</v>
      </c>
      <c r="L32" s="248">
        <v>0</v>
      </c>
      <c r="M32" s="248">
        <v>0</v>
      </c>
      <c r="N32" s="248">
        <v>1003.0451635471288</v>
      </c>
      <c r="O32" s="248">
        <v>0</v>
      </c>
      <c r="P32" s="248">
        <v>0</v>
      </c>
      <c r="Q32" s="248">
        <v>1067.3153005257648</v>
      </c>
      <c r="R32" s="248">
        <v>510.43805282467491</v>
      </c>
      <c r="S32" s="248">
        <v>0</v>
      </c>
      <c r="T32" s="248">
        <v>412.22970839212996</v>
      </c>
      <c r="U32" s="248">
        <v>0.11472906177600001</v>
      </c>
      <c r="V32" s="248">
        <v>283.89241829409298</v>
      </c>
      <c r="W32" s="248">
        <v>0</v>
      </c>
      <c r="X32" s="248">
        <v>0</v>
      </c>
      <c r="Y32" s="248">
        <v>118.872941147505</v>
      </c>
      <c r="Z32" s="248">
        <v>8864.4335996573773</v>
      </c>
      <c r="AA32" s="248">
        <v>0</v>
      </c>
      <c r="AB32" s="248">
        <v>0</v>
      </c>
      <c r="AC32" s="249">
        <v>38.561608154299996</v>
      </c>
      <c r="AD32" s="262"/>
      <c r="AE32" s="263"/>
    </row>
    <row r="33" spans="1:31" x14ac:dyDescent="0.25">
      <c r="A33" s="251" t="s">
        <v>450</v>
      </c>
      <c r="B33" s="248">
        <v>0.1282616402</v>
      </c>
      <c r="C33" s="248">
        <v>8.6945700961989978</v>
      </c>
      <c r="D33" s="248">
        <v>42.094045767600001</v>
      </c>
      <c r="E33" s="248">
        <v>44.746802508079327</v>
      </c>
      <c r="F33" s="248">
        <v>8.1268380707597316</v>
      </c>
      <c r="G33" s="248">
        <v>29.019681216727349</v>
      </c>
      <c r="H33" s="248">
        <v>386.06189011761307</v>
      </c>
      <c r="I33" s="248">
        <v>111.49796842322803</v>
      </c>
      <c r="J33" s="248">
        <v>3.9226074470657295</v>
      </c>
      <c r="K33" s="248">
        <v>9.6137273691965675E-2</v>
      </c>
      <c r="L33" s="248">
        <v>7.1330153278070156</v>
      </c>
      <c r="M33" s="248">
        <v>258.37532815513498</v>
      </c>
      <c r="N33" s="248">
        <v>0.58177746363799088</v>
      </c>
      <c r="O33" s="248">
        <v>38.954111719976027</v>
      </c>
      <c r="P33" s="248">
        <v>30.649678486127002</v>
      </c>
      <c r="Q33" s="248">
        <v>0.19403061999946658</v>
      </c>
      <c r="R33" s="248">
        <v>1.1409987674719559</v>
      </c>
      <c r="S33" s="248">
        <v>404.03450788377808</v>
      </c>
      <c r="T33" s="248">
        <v>15.996324494815781</v>
      </c>
      <c r="U33" s="248">
        <v>34.291845040747091</v>
      </c>
      <c r="V33" s="248">
        <v>4.2174191121994227</v>
      </c>
      <c r="W33" s="248">
        <v>8.0690273277550002</v>
      </c>
      <c r="X33" s="248">
        <v>2.0643628949999999</v>
      </c>
      <c r="Y33" s="248">
        <v>62.36011998667982</v>
      </c>
      <c r="Z33" s="248">
        <v>0</v>
      </c>
      <c r="AA33" s="248">
        <v>386.17738750203506</v>
      </c>
      <c r="AB33" s="248">
        <v>3.301285533299847E-2</v>
      </c>
      <c r="AC33" s="249">
        <v>13508.892856051531</v>
      </c>
      <c r="AD33" s="262"/>
      <c r="AE33" s="263"/>
    </row>
    <row r="34" spans="1:31" s="255" customFormat="1" x14ac:dyDescent="0.25">
      <c r="A34" s="252"/>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4"/>
      <c r="AD34" s="262"/>
      <c r="AE34" s="263"/>
    </row>
    <row r="35" spans="1:31" s="258" customFormat="1" ht="9.75" customHeight="1" x14ac:dyDescent="0.25">
      <c r="A35" s="256"/>
      <c r="B35" s="257"/>
      <c r="C35" s="257"/>
      <c r="D35" s="257"/>
      <c r="E35" s="257"/>
      <c r="F35" s="257"/>
      <c r="G35" s="257"/>
      <c r="H35" s="257"/>
      <c r="I35" s="257"/>
      <c r="J35" s="257"/>
      <c r="K35" s="257"/>
      <c r="L35" s="257"/>
      <c r="M35" s="257"/>
      <c r="N35" s="257"/>
      <c r="O35" s="257"/>
      <c r="P35" s="257"/>
      <c r="Q35" s="257"/>
      <c r="R35" s="257"/>
      <c r="S35" s="257"/>
      <c r="T35" s="257"/>
      <c r="U35" s="257"/>
      <c r="V35" s="257"/>
      <c r="W35" s="257"/>
      <c r="X35" s="257"/>
      <c r="Y35" s="257"/>
      <c r="Z35" s="257"/>
      <c r="AA35" s="257"/>
      <c r="AB35" s="257"/>
      <c r="AC35" s="257"/>
    </row>
    <row r="36" spans="1:31" s="258" customFormat="1" ht="9.75" customHeight="1" x14ac:dyDescent="0.25">
      <c r="A36" s="448" t="s">
        <v>444</v>
      </c>
      <c r="B36" s="448"/>
      <c r="C36" s="448"/>
      <c r="D36" s="259"/>
      <c r="E36" s="259"/>
      <c r="F36" s="259"/>
    </row>
    <row r="37" spans="1:31" s="258" customFormat="1" ht="9.75" customHeight="1" x14ac:dyDescent="0.25">
      <c r="A37" s="260" t="s">
        <v>307</v>
      </c>
    </row>
    <row r="38" spans="1:31" s="258" customFormat="1" ht="9.75" customHeight="1" x14ac:dyDescent="0.25">
      <c r="A38" s="260" t="s">
        <v>449</v>
      </c>
    </row>
    <row r="39" spans="1:31" s="255" customFormat="1" x14ac:dyDescent="0.25"/>
    <row r="40" spans="1:31" s="255" customFormat="1" x14ac:dyDescent="0.25"/>
    <row r="41" spans="1:31" s="255" customFormat="1" x14ac:dyDescent="0.25"/>
  </sheetData>
  <mergeCells count="29">
    <mergeCell ref="AA5:AA6"/>
    <mergeCell ref="S5:S6"/>
    <mergeCell ref="H5:H6"/>
    <mergeCell ref="I5:I6"/>
    <mergeCell ref="J5:J6"/>
    <mergeCell ref="K5:K6"/>
    <mergeCell ref="L5:L6"/>
    <mergeCell ref="M5:M6"/>
    <mergeCell ref="C5:C6"/>
    <mergeCell ref="D5:D6"/>
    <mergeCell ref="E5:E6"/>
    <mergeCell ref="F5:F6"/>
    <mergeCell ref="Z5:Z6"/>
    <mergeCell ref="AC5:AC6"/>
    <mergeCell ref="G5:G6"/>
    <mergeCell ref="AB5:AB6"/>
    <mergeCell ref="A36:C36"/>
    <mergeCell ref="T5:T6"/>
    <mergeCell ref="U5:U6"/>
    <mergeCell ref="V5:V6"/>
    <mergeCell ref="W5:W6"/>
    <mergeCell ref="X5:X6"/>
    <mergeCell ref="Y5:Y6"/>
    <mergeCell ref="N5:N6"/>
    <mergeCell ref="O5:O6"/>
    <mergeCell ref="P5:P6"/>
    <mergeCell ref="Q5:Q6"/>
    <mergeCell ref="R5:R6"/>
    <mergeCell ref="B5:B6"/>
  </mergeCells>
  <pageMargins left="0.511811024" right="0.511811024" top="0.78740157499999996" bottom="0.78740157499999996" header="0.31496062000000002" footer="0.3149606200000000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9"/>
  <sheetViews>
    <sheetView zoomScaleNormal="100" workbookViewId="0"/>
  </sheetViews>
  <sheetFormatPr defaultColWidth="9.140625" defaultRowHeight="15" x14ac:dyDescent="0.25"/>
  <cols>
    <col min="1" max="1" width="76.7109375" style="237" customWidth="1"/>
    <col min="2" max="2" width="14.85546875" style="237" customWidth="1"/>
    <col min="3" max="16384" width="9.140625" style="237"/>
  </cols>
  <sheetData>
    <row r="1" spans="1:2" ht="21" customHeight="1" x14ac:dyDescent="0.25">
      <c r="A1" s="233" t="s">
        <v>452</v>
      </c>
      <c r="B1" s="324"/>
    </row>
    <row r="2" spans="1:2" ht="16.5" customHeight="1" x14ac:dyDescent="0.25">
      <c r="A2" s="238" t="s">
        <v>453</v>
      </c>
      <c r="B2" s="240"/>
    </row>
    <row r="3" spans="1:2" ht="12.75" customHeight="1" x14ac:dyDescent="0.25">
      <c r="A3" s="241"/>
      <c r="B3" s="240"/>
    </row>
    <row r="4" spans="1:2" ht="12.75" customHeight="1" x14ac:dyDescent="0.25">
      <c r="A4" s="242" t="s">
        <v>308</v>
      </c>
      <c r="B4" s="423" t="s">
        <v>0</v>
      </c>
    </row>
    <row r="5" spans="1:2" ht="12.75" customHeight="1" x14ac:dyDescent="0.25">
      <c r="A5" s="244"/>
      <c r="B5" s="249"/>
    </row>
    <row r="6" spans="1:2" ht="12.75" customHeight="1" x14ac:dyDescent="0.25">
      <c r="A6" s="247" t="s">
        <v>27</v>
      </c>
      <c r="B6" s="296">
        <v>0.99999999999999989</v>
      </c>
    </row>
    <row r="7" spans="1:2" ht="12.75" customHeight="1" x14ac:dyDescent="0.25">
      <c r="A7" s="250" t="s">
        <v>28</v>
      </c>
      <c r="B7" s="296">
        <v>5.247678455948103E-4</v>
      </c>
    </row>
    <row r="8" spans="1:2" ht="12.75" customHeight="1" x14ac:dyDescent="0.25">
      <c r="A8" s="250" t="s">
        <v>29</v>
      </c>
      <c r="B8" s="296">
        <v>3.7121197730430062E-3</v>
      </c>
    </row>
    <row r="9" spans="1:2" ht="12.75" customHeight="1" x14ac:dyDescent="0.25">
      <c r="A9" s="250" t="s">
        <v>30</v>
      </c>
      <c r="B9" s="296">
        <v>8.6997045800551412E-4</v>
      </c>
    </row>
    <row r="10" spans="1:2" ht="12.75" customHeight="1" x14ac:dyDescent="0.25">
      <c r="A10" s="250" t="s">
        <v>31</v>
      </c>
      <c r="B10" s="296">
        <v>9.6306244491159779E-3</v>
      </c>
    </row>
    <row r="11" spans="1:2" ht="12.75" customHeight="1" x14ac:dyDescent="0.25">
      <c r="A11" s="250" t="s">
        <v>32</v>
      </c>
      <c r="B11" s="296">
        <v>3.4397088268406865E-2</v>
      </c>
    </row>
    <row r="12" spans="1:2" ht="12.75" customHeight="1" x14ac:dyDescent="0.25">
      <c r="A12" s="250" t="s">
        <v>33</v>
      </c>
      <c r="B12" s="296">
        <v>1.1686948796198507E-2</v>
      </c>
    </row>
    <row r="13" spans="1:2" ht="12.75" customHeight="1" x14ac:dyDescent="0.25">
      <c r="A13" s="250" t="s">
        <v>34</v>
      </c>
      <c r="B13" s="296">
        <v>1.3669231969263597E-2</v>
      </c>
    </row>
    <row r="14" spans="1:2" ht="12.75" customHeight="1" x14ac:dyDescent="0.25">
      <c r="A14" s="250" t="s">
        <v>35</v>
      </c>
      <c r="B14" s="296">
        <v>1.4974359113803746E-2</v>
      </c>
    </row>
    <row r="15" spans="1:2" ht="12.75" customHeight="1" x14ac:dyDescent="0.25">
      <c r="A15" s="250" t="s">
        <v>72</v>
      </c>
      <c r="B15" s="296">
        <v>2.1842970498269262E-2</v>
      </c>
    </row>
    <row r="16" spans="1:2" ht="12.75" customHeight="1" x14ac:dyDescent="0.25">
      <c r="A16" s="250" t="s">
        <v>37</v>
      </c>
      <c r="B16" s="296">
        <v>6.9917129078686958E-3</v>
      </c>
    </row>
    <row r="17" spans="1:2" ht="12.75" customHeight="1" x14ac:dyDescent="0.25">
      <c r="A17" s="250" t="s">
        <v>38</v>
      </c>
      <c r="B17" s="296">
        <v>2.0444047832895423E-2</v>
      </c>
    </row>
    <row r="18" spans="1:2" ht="12.75" customHeight="1" x14ac:dyDescent="0.25">
      <c r="A18" s="250" t="s">
        <v>39</v>
      </c>
      <c r="B18" s="296">
        <v>8.2438908224051269E-3</v>
      </c>
    </row>
    <row r="19" spans="1:2" ht="12.75" customHeight="1" x14ac:dyDescent="0.25">
      <c r="A19" s="250" t="s">
        <v>40</v>
      </c>
      <c r="B19" s="296">
        <v>6.2858117502888916E-2</v>
      </c>
    </row>
    <row r="20" spans="1:2" ht="12.75" customHeight="1" x14ac:dyDescent="0.25">
      <c r="A20" s="250" t="s">
        <v>41</v>
      </c>
      <c r="B20" s="296">
        <v>1.3250698375832787E-2</v>
      </c>
    </row>
    <row r="21" spans="1:2" ht="12.75" customHeight="1" x14ac:dyDescent="0.25">
      <c r="A21" s="250" t="s">
        <v>42</v>
      </c>
      <c r="B21" s="296">
        <v>3.1873967783673709E-3</v>
      </c>
    </row>
    <row r="22" spans="1:2" ht="12.75" customHeight="1" x14ac:dyDescent="0.25">
      <c r="A22" s="250" t="s">
        <v>43</v>
      </c>
      <c r="B22" s="296">
        <v>5.052690978724908E-2</v>
      </c>
    </row>
    <row r="23" spans="1:2" ht="12.75" customHeight="1" x14ac:dyDescent="0.25">
      <c r="A23" s="250" t="s">
        <v>44</v>
      </c>
      <c r="B23" s="296">
        <v>2.0513378128331154E-2</v>
      </c>
    </row>
    <row r="24" spans="1:2" ht="12.75" customHeight="1" x14ac:dyDescent="0.25">
      <c r="A24" s="250" t="s">
        <v>45</v>
      </c>
      <c r="B24" s="296">
        <v>3.1993655243574273E-3</v>
      </c>
    </row>
    <row r="25" spans="1:2" ht="12.75" customHeight="1" x14ac:dyDescent="0.25">
      <c r="A25" s="250" t="s">
        <v>46</v>
      </c>
      <c r="B25" s="296">
        <v>9.261284237800807E-2</v>
      </c>
    </row>
    <row r="26" spans="1:2" ht="12.75" customHeight="1" x14ac:dyDescent="0.25">
      <c r="A26" s="250" t="s">
        <v>47</v>
      </c>
      <c r="B26" s="296">
        <v>5.1707185194560185E-3</v>
      </c>
    </row>
    <row r="27" spans="1:2" ht="12.75" customHeight="1" x14ac:dyDescent="0.25">
      <c r="A27" s="250" t="s">
        <v>48</v>
      </c>
      <c r="B27" s="296">
        <v>4.3486700841885946E-2</v>
      </c>
    </row>
    <row r="28" spans="1:2" ht="12.75" customHeight="1" x14ac:dyDescent="0.25">
      <c r="A28" s="250" t="s">
        <v>49</v>
      </c>
      <c r="B28" s="296">
        <v>1.812690657838849E-3</v>
      </c>
    </row>
    <row r="29" spans="1:2" ht="12.75" customHeight="1" x14ac:dyDescent="0.25">
      <c r="A29" s="250" t="s">
        <v>50</v>
      </c>
      <c r="B29" s="296">
        <v>3.9782239593959907E-4</v>
      </c>
    </row>
    <row r="30" spans="1:2" ht="12.75" customHeight="1" x14ac:dyDescent="0.25">
      <c r="A30" s="250" t="s">
        <v>51</v>
      </c>
      <c r="B30" s="296">
        <v>2.357705529193806E-2</v>
      </c>
    </row>
    <row r="31" spans="1:2" ht="12.75" customHeight="1" x14ac:dyDescent="0.25">
      <c r="A31" s="250" t="s">
        <v>52</v>
      </c>
      <c r="B31" s="296">
        <v>0.52677336472619096</v>
      </c>
    </row>
    <row r="32" spans="1:2" ht="12.75" customHeight="1" x14ac:dyDescent="0.25">
      <c r="A32" s="250" t="s">
        <v>53</v>
      </c>
      <c r="B32" s="296">
        <v>3.401848686926277E-3</v>
      </c>
    </row>
    <row r="33" spans="1:2" ht="12.75" customHeight="1" x14ac:dyDescent="0.25">
      <c r="A33" s="250" t="s">
        <v>54</v>
      </c>
      <c r="B33" s="296">
        <v>2.2433576699188492E-3</v>
      </c>
    </row>
    <row r="34" spans="1:2" s="255" customFormat="1" ht="12.75" customHeight="1" x14ac:dyDescent="0.25">
      <c r="A34" s="252"/>
      <c r="B34" s="254"/>
    </row>
    <row r="35" spans="1:2" s="258" customFormat="1" ht="9.75" customHeight="1" x14ac:dyDescent="0.25">
      <c r="A35" s="256"/>
      <c r="B35" s="257"/>
    </row>
    <row r="36" spans="1:2" s="258" customFormat="1" ht="9.75" customHeight="1" x14ac:dyDescent="0.25">
      <c r="A36" s="448" t="s">
        <v>198</v>
      </c>
      <c r="B36" s="448"/>
    </row>
    <row r="37" spans="1:2" s="255" customFormat="1" x14ac:dyDescent="0.25"/>
    <row r="38" spans="1:2" s="255" customFormat="1" x14ac:dyDescent="0.25"/>
    <row r="39" spans="1:2" s="255" customFormat="1" x14ac:dyDescent="0.25"/>
  </sheetData>
  <mergeCells count="1">
    <mergeCell ref="A36:B36"/>
  </mergeCells>
  <pageMargins left="0.511811024" right="0.511811024" top="0.78740157499999996" bottom="0.78740157499999996" header="0.31496062000000002" footer="0.31496062000000002"/>
  <pageSetup paperSize="9" orientation="portrait" horizontalDpi="90" verticalDpi="9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zoomScaleNormal="100" workbookViewId="0"/>
  </sheetViews>
  <sheetFormatPr defaultColWidth="9.140625" defaultRowHeight="15" x14ac:dyDescent="0.25"/>
  <cols>
    <col min="1" max="1" width="61.85546875" style="237" customWidth="1"/>
    <col min="2" max="3" width="11.140625" style="237" customWidth="1"/>
    <col min="4" max="16384" width="9.140625" style="237"/>
  </cols>
  <sheetData>
    <row r="1" spans="1:3" ht="21" customHeight="1" x14ac:dyDescent="0.25">
      <c r="A1" s="233" t="s">
        <v>455</v>
      </c>
      <c r="B1" s="234"/>
      <c r="C1" s="324"/>
    </row>
    <row r="2" spans="1:3" ht="16.5" customHeight="1" x14ac:dyDescent="0.25">
      <c r="A2" s="238" t="s">
        <v>456</v>
      </c>
      <c r="B2" s="239"/>
      <c r="C2" s="240"/>
    </row>
    <row r="3" spans="1:3" ht="12.75" customHeight="1" x14ac:dyDescent="0.25">
      <c r="A3" s="241"/>
      <c r="B3" s="239"/>
      <c r="C3" s="298"/>
    </row>
    <row r="4" spans="1:3" ht="20.25" customHeight="1" x14ac:dyDescent="0.25">
      <c r="A4" s="242" t="s">
        <v>308</v>
      </c>
      <c r="B4" s="424" t="s">
        <v>309</v>
      </c>
      <c r="C4" s="423" t="s">
        <v>0</v>
      </c>
    </row>
    <row r="5" spans="1:3" ht="12.75" customHeight="1" x14ac:dyDescent="0.25">
      <c r="A5" s="244"/>
      <c r="B5" s="297"/>
      <c r="C5" s="249"/>
    </row>
    <row r="6" spans="1:3" ht="12.75" customHeight="1" x14ac:dyDescent="0.25">
      <c r="A6" s="247" t="s">
        <v>27</v>
      </c>
      <c r="B6" s="297">
        <v>3479148</v>
      </c>
      <c r="C6" s="296">
        <v>1</v>
      </c>
    </row>
    <row r="7" spans="1:3" ht="12.75" customHeight="1" x14ac:dyDescent="0.25">
      <c r="A7" s="250" t="s">
        <v>28</v>
      </c>
      <c r="B7" s="206">
        <v>1423</v>
      </c>
      <c r="C7" s="296">
        <v>4.0900818246306282E-4</v>
      </c>
    </row>
    <row r="8" spans="1:3" ht="12.75" customHeight="1" x14ac:dyDescent="0.25">
      <c r="A8" s="250" t="s">
        <v>29</v>
      </c>
      <c r="B8" s="206">
        <v>19174</v>
      </c>
      <c r="C8" s="296">
        <v>5.5111193889998359E-3</v>
      </c>
    </row>
    <row r="9" spans="1:3" ht="12.75" customHeight="1" x14ac:dyDescent="0.25">
      <c r="A9" s="250" t="s">
        <v>30</v>
      </c>
      <c r="B9" s="206">
        <v>3171</v>
      </c>
      <c r="C9" s="296">
        <v>9.1143003976835708E-4</v>
      </c>
    </row>
    <row r="10" spans="1:3" ht="12.75" customHeight="1" x14ac:dyDescent="0.25">
      <c r="A10" s="250" t="s">
        <v>31</v>
      </c>
      <c r="B10" s="206">
        <v>61804</v>
      </c>
      <c r="C10" s="296">
        <v>1.7764119261382383E-2</v>
      </c>
    </row>
    <row r="11" spans="1:3" ht="12.75" customHeight="1" x14ac:dyDescent="0.25">
      <c r="A11" s="250" t="s">
        <v>32</v>
      </c>
      <c r="B11" s="206">
        <v>139169</v>
      </c>
      <c r="C11" s="296">
        <v>4.0000885274210814E-2</v>
      </c>
    </row>
    <row r="12" spans="1:3" ht="12.75" customHeight="1" x14ac:dyDescent="0.25">
      <c r="A12" s="250" t="s">
        <v>33</v>
      </c>
      <c r="B12" s="206">
        <v>59110</v>
      </c>
      <c r="C12" s="296">
        <v>1.6989791753613242E-2</v>
      </c>
    </row>
    <row r="13" spans="1:3" ht="12.75" customHeight="1" x14ac:dyDescent="0.25">
      <c r="A13" s="250" t="s">
        <v>34</v>
      </c>
      <c r="B13" s="206">
        <v>43431</v>
      </c>
      <c r="C13" s="296">
        <v>1.2483228652532171E-2</v>
      </c>
    </row>
    <row r="14" spans="1:3" ht="12.75" customHeight="1" x14ac:dyDescent="0.25">
      <c r="A14" s="250" t="s">
        <v>35</v>
      </c>
      <c r="B14" s="206">
        <v>43551</v>
      </c>
      <c r="C14" s="296">
        <v>1.2517719855550842E-2</v>
      </c>
    </row>
    <row r="15" spans="1:3" ht="12.75" customHeight="1" x14ac:dyDescent="0.25">
      <c r="A15" s="250" t="s">
        <v>72</v>
      </c>
      <c r="B15" s="206">
        <v>73283</v>
      </c>
      <c r="C15" s="296">
        <v>2.1063490256810001E-2</v>
      </c>
    </row>
    <row r="16" spans="1:3" ht="12.75" customHeight="1" x14ac:dyDescent="0.25">
      <c r="A16" s="250" t="s">
        <v>37</v>
      </c>
      <c r="B16" s="206">
        <v>15647</v>
      </c>
      <c r="C16" s="296">
        <v>4.4973654469427577E-3</v>
      </c>
    </row>
    <row r="17" spans="1:3" ht="12.75" customHeight="1" x14ac:dyDescent="0.25">
      <c r="A17" s="250" t="s">
        <v>38</v>
      </c>
      <c r="B17" s="206">
        <v>26035</v>
      </c>
      <c r="C17" s="296">
        <v>7.4831539215922975E-3</v>
      </c>
    </row>
    <row r="18" spans="1:3" ht="12.75" customHeight="1" x14ac:dyDescent="0.25">
      <c r="A18" s="250" t="s">
        <v>39</v>
      </c>
      <c r="B18" s="206">
        <v>22128</v>
      </c>
      <c r="C18" s="296">
        <v>6.3601778366427645E-3</v>
      </c>
    </row>
    <row r="19" spans="1:3" ht="12.75" customHeight="1" x14ac:dyDescent="0.25">
      <c r="A19" s="250" t="s">
        <v>40</v>
      </c>
      <c r="B19" s="206">
        <v>306467</v>
      </c>
      <c r="C19" s="296">
        <v>8.8086795962689715E-2</v>
      </c>
    </row>
    <row r="20" spans="1:3" ht="12.75" customHeight="1" x14ac:dyDescent="0.25">
      <c r="A20" s="250" t="s">
        <v>41</v>
      </c>
      <c r="B20" s="206">
        <v>40435</v>
      </c>
      <c r="C20" s="296">
        <v>1.1622098283832708E-2</v>
      </c>
    </row>
    <row r="21" spans="1:3" ht="12.75" customHeight="1" x14ac:dyDescent="0.25">
      <c r="A21" s="250" t="s">
        <v>42</v>
      </c>
      <c r="B21" s="206">
        <v>18518</v>
      </c>
      <c r="C21" s="296">
        <v>5.3225674791644393E-3</v>
      </c>
    </row>
    <row r="22" spans="1:3" ht="12.75" customHeight="1" x14ac:dyDescent="0.25">
      <c r="A22" s="250" t="s">
        <v>43</v>
      </c>
      <c r="B22" s="206">
        <v>177778</v>
      </c>
      <c r="C22" s="296">
        <v>5.1098142418776089E-2</v>
      </c>
    </row>
    <row r="23" spans="1:3" ht="12.75" customHeight="1" x14ac:dyDescent="0.25">
      <c r="A23" s="250" t="s">
        <v>44</v>
      </c>
      <c r="B23" s="206">
        <v>95842</v>
      </c>
      <c r="C23" s="296">
        <v>2.7547548997628155E-2</v>
      </c>
    </row>
    <row r="24" spans="1:3" ht="12.75" customHeight="1" x14ac:dyDescent="0.25">
      <c r="A24" s="250" t="s">
        <v>45</v>
      </c>
      <c r="B24" s="206">
        <v>9397</v>
      </c>
      <c r="C24" s="296">
        <v>2.7009486230536901E-3</v>
      </c>
    </row>
    <row r="25" spans="1:3" ht="12.75" customHeight="1" x14ac:dyDescent="0.25">
      <c r="A25" s="250" t="s">
        <v>46</v>
      </c>
      <c r="B25" s="206">
        <v>392914</v>
      </c>
      <c r="C25" s="296">
        <v>0.11293397119064782</v>
      </c>
    </row>
    <row r="26" spans="1:3" ht="12.75" customHeight="1" x14ac:dyDescent="0.25">
      <c r="A26" s="250" t="s">
        <v>47</v>
      </c>
      <c r="B26" s="206">
        <v>24989</v>
      </c>
      <c r="C26" s="296">
        <v>7.1825056019462234E-3</v>
      </c>
    </row>
    <row r="27" spans="1:3" ht="12.75" customHeight="1" x14ac:dyDescent="0.25">
      <c r="A27" s="250" t="s">
        <v>48</v>
      </c>
      <c r="B27" s="206">
        <v>169230</v>
      </c>
      <c r="C27" s="296">
        <v>4.8641219057079493E-2</v>
      </c>
    </row>
    <row r="28" spans="1:3" ht="12.75" customHeight="1" x14ac:dyDescent="0.25">
      <c r="A28" s="250" t="s">
        <v>49</v>
      </c>
      <c r="B28" s="206">
        <v>3345</v>
      </c>
      <c r="C28" s="296">
        <v>9.6144228414542872E-4</v>
      </c>
    </row>
    <row r="29" spans="1:3" ht="12.75" customHeight="1" x14ac:dyDescent="0.25">
      <c r="A29" s="250" t="s">
        <v>50</v>
      </c>
      <c r="B29" s="206">
        <v>1159</v>
      </c>
      <c r="C29" s="296">
        <v>3.3312753582198862E-4</v>
      </c>
    </row>
    <row r="30" spans="1:3" ht="12.75" customHeight="1" x14ac:dyDescent="0.25">
      <c r="A30" s="250" t="s">
        <v>51</v>
      </c>
      <c r="B30" s="206">
        <v>102302</v>
      </c>
      <c r="C30" s="296">
        <v>2.9404325426799896E-2</v>
      </c>
    </row>
    <row r="31" spans="1:3" ht="12.75" customHeight="1" x14ac:dyDescent="0.25">
      <c r="A31" s="250" t="s">
        <v>52</v>
      </c>
      <c r="B31" s="206">
        <v>1602515</v>
      </c>
      <c r="C31" s="296">
        <v>0.46060558504553412</v>
      </c>
    </row>
    <row r="32" spans="1:3" ht="12.75" customHeight="1" x14ac:dyDescent="0.25">
      <c r="A32" s="250" t="s">
        <v>53</v>
      </c>
      <c r="B32" s="206">
        <v>22892</v>
      </c>
      <c r="C32" s="296">
        <v>6.5797718291949634E-3</v>
      </c>
    </row>
    <row r="33" spans="1:3" ht="12.75" customHeight="1" x14ac:dyDescent="0.25">
      <c r="A33" s="250" t="s">
        <v>54</v>
      </c>
      <c r="B33" s="206">
        <v>3439</v>
      </c>
      <c r="C33" s="299">
        <v>9.8846039317672038E-4</v>
      </c>
    </row>
    <row r="34" spans="1:3" s="255" customFormat="1" ht="12.75" customHeight="1" x14ac:dyDescent="0.25">
      <c r="A34" s="252"/>
      <c r="B34" s="253"/>
      <c r="C34" s="300"/>
    </row>
    <row r="35" spans="1:3" s="258" customFormat="1" ht="9.75" customHeight="1" x14ac:dyDescent="0.25">
      <c r="A35" s="256"/>
      <c r="B35" s="257"/>
      <c r="C35" s="257"/>
    </row>
    <row r="36" spans="1:3" s="258" customFormat="1" ht="9.75" customHeight="1" x14ac:dyDescent="0.25">
      <c r="A36" s="448" t="s">
        <v>198</v>
      </c>
      <c r="B36" s="448"/>
      <c r="C36" s="448"/>
    </row>
    <row r="37" spans="1:3" s="255" customFormat="1" x14ac:dyDescent="0.25"/>
    <row r="38" spans="1:3" s="255" customFormat="1" x14ac:dyDescent="0.25"/>
    <row r="39" spans="1:3" s="255" customFormat="1" x14ac:dyDescent="0.25"/>
  </sheetData>
  <mergeCells count="1">
    <mergeCell ref="A36:C36"/>
  </mergeCells>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
  <dimension ref="A1:L35"/>
  <sheetViews>
    <sheetView showGridLines="0" zoomScaleNormal="100" workbookViewId="0"/>
  </sheetViews>
  <sheetFormatPr defaultRowHeight="15" x14ac:dyDescent="0.25"/>
  <cols>
    <col min="1" max="1" width="27.7109375" customWidth="1"/>
    <col min="2" max="11" width="9.7109375" customWidth="1"/>
  </cols>
  <sheetData>
    <row r="1" spans="1:12" ht="21" customHeight="1" x14ac:dyDescent="0.25">
      <c r="A1" s="18" t="s">
        <v>349</v>
      </c>
      <c r="B1" s="7"/>
      <c r="C1" s="7"/>
      <c r="D1" s="7"/>
      <c r="E1" s="190"/>
      <c r="F1" s="190"/>
      <c r="G1" s="190"/>
      <c r="H1" s="190"/>
      <c r="I1" s="190"/>
      <c r="J1" s="190"/>
      <c r="K1" s="191"/>
    </row>
    <row r="2" spans="1:12" ht="16.7" customHeight="1" x14ac:dyDescent="0.25">
      <c r="A2" s="1"/>
      <c r="B2" s="2"/>
      <c r="C2" s="2"/>
      <c r="D2" s="2"/>
      <c r="E2" s="139"/>
      <c r="F2" s="139"/>
      <c r="J2" s="139"/>
      <c r="K2" s="27"/>
    </row>
    <row r="3" spans="1:12" ht="12.75" customHeight="1" x14ac:dyDescent="0.25">
      <c r="A3" s="1"/>
      <c r="B3" s="2"/>
      <c r="C3" s="2"/>
      <c r="D3" s="2"/>
      <c r="E3" s="139"/>
      <c r="F3" s="139"/>
      <c r="J3" s="139"/>
      <c r="K3" s="27"/>
    </row>
    <row r="4" spans="1:12" ht="12.75" customHeight="1" x14ac:dyDescent="0.25">
      <c r="A4" s="4"/>
      <c r="B4" s="5"/>
      <c r="C4" s="5"/>
      <c r="D4" s="5"/>
      <c r="E4" s="139"/>
      <c r="F4" s="139"/>
      <c r="J4" s="180"/>
      <c r="K4" s="6" t="s">
        <v>78</v>
      </c>
    </row>
    <row r="5" spans="1:12" ht="12.75" customHeight="1" x14ac:dyDescent="0.25">
      <c r="A5" s="19"/>
      <c r="B5" s="8" t="s">
        <v>22</v>
      </c>
      <c r="C5" s="8" t="s">
        <v>23</v>
      </c>
      <c r="D5" s="8" t="s">
        <v>24</v>
      </c>
      <c r="E5" s="8" t="s">
        <v>61</v>
      </c>
      <c r="F5" s="8" t="s">
        <v>62</v>
      </c>
      <c r="G5" s="8" t="s">
        <v>69</v>
      </c>
      <c r="H5" s="8" t="s">
        <v>70</v>
      </c>
      <c r="I5" s="8" t="s">
        <v>71</v>
      </c>
      <c r="J5" s="8" t="s">
        <v>68</v>
      </c>
      <c r="K5" s="28" t="s">
        <v>73</v>
      </c>
    </row>
    <row r="6" spans="1:12" ht="12.75" customHeight="1" x14ac:dyDescent="0.25">
      <c r="A6" s="20"/>
      <c r="B6" s="9"/>
      <c r="C6" s="9"/>
      <c r="D6" s="9"/>
      <c r="E6" s="9"/>
      <c r="F6" s="9"/>
      <c r="G6" s="9"/>
      <c r="H6" s="9"/>
      <c r="I6" s="9"/>
      <c r="J6" s="9"/>
      <c r="K6" s="29"/>
    </row>
    <row r="7" spans="1:12" ht="12.75" customHeight="1" x14ac:dyDescent="0.25">
      <c r="A7" s="21"/>
      <c r="B7" s="10"/>
      <c r="C7" s="10"/>
      <c r="D7" s="10"/>
      <c r="E7" s="10"/>
      <c r="F7" s="10"/>
      <c r="G7" s="10"/>
      <c r="H7" s="10"/>
      <c r="I7" s="10"/>
      <c r="J7" s="10"/>
      <c r="K7" s="30"/>
    </row>
    <row r="8" spans="1:12" ht="12.75" customHeight="1" x14ac:dyDescent="0.25">
      <c r="A8" s="22" t="s">
        <v>350</v>
      </c>
      <c r="B8" s="11" t="s">
        <v>25</v>
      </c>
      <c r="C8" s="11" t="s">
        <v>25</v>
      </c>
      <c r="D8" s="11" t="s">
        <v>25</v>
      </c>
      <c r="E8" s="318">
        <v>682345.93685924099</v>
      </c>
      <c r="F8" s="318">
        <v>695504.72928169405</v>
      </c>
      <c r="G8" s="318">
        <v>731175.09158534871</v>
      </c>
      <c r="H8" s="318">
        <v>724780.77457886178</v>
      </c>
      <c r="I8" s="318">
        <v>725871.61357781733</v>
      </c>
      <c r="J8" s="318">
        <v>568226.28357611992</v>
      </c>
      <c r="K8" s="319">
        <v>703328.33922521956</v>
      </c>
    </row>
    <row r="9" spans="1:12" ht="12.75" customHeight="1" x14ac:dyDescent="0.25">
      <c r="A9" s="22" t="s">
        <v>351</v>
      </c>
      <c r="B9" s="11">
        <v>41696</v>
      </c>
      <c r="C9" s="11">
        <v>103015</v>
      </c>
      <c r="D9" s="11">
        <v>162807</v>
      </c>
      <c r="E9" s="318">
        <v>587208.88516852097</v>
      </c>
      <c r="F9" s="318">
        <v>589591.78137457406</v>
      </c>
      <c r="G9" s="318">
        <v>603469.94184832869</v>
      </c>
      <c r="H9" s="318">
        <v>550635.03598694177</v>
      </c>
      <c r="I9" s="318">
        <v>518115.61151644727</v>
      </c>
      <c r="J9" s="318">
        <v>362515.62595492997</v>
      </c>
      <c r="K9" s="319">
        <v>480984.22840330953</v>
      </c>
      <c r="L9" s="220"/>
    </row>
    <row r="10" spans="1:12" ht="12.75" customHeight="1" x14ac:dyDescent="0.25">
      <c r="A10" s="22" t="s">
        <v>323</v>
      </c>
      <c r="B10" s="11" t="s">
        <v>25</v>
      </c>
      <c r="C10" s="11" t="s">
        <v>25</v>
      </c>
      <c r="D10" s="11" t="s">
        <v>25</v>
      </c>
      <c r="E10" s="318">
        <v>95137.051690720007</v>
      </c>
      <c r="F10" s="318">
        <v>105912.94790711999</v>
      </c>
      <c r="G10" s="318">
        <v>127705.14973702001</v>
      </c>
      <c r="H10" s="318">
        <v>174145.73859192</v>
      </c>
      <c r="I10" s="318">
        <v>207756.00206137</v>
      </c>
      <c r="J10" s="318">
        <v>205710.65762119001</v>
      </c>
      <c r="K10" s="319">
        <v>222344.11082191</v>
      </c>
      <c r="L10" s="220"/>
    </row>
    <row r="11" spans="1:12" ht="12.75" customHeight="1" x14ac:dyDescent="0.25">
      <c r="A11" s="23"/>
      <c r="B11" s="12"/>
      <c r="C11" s="12"/>
      <c r="D11" s="12"/>
      <c r="E11" s="12"/>
      <c r="F11" s="12"/>
      <c r="G11" s="12"/>
      <c r="H11" s="12"/>
      <c r="I11" s="12"/>
      <c r="J11" s="12"/>
      <c r="K11" s="32"/>
    </row>
    <row r="12" spans="1:12" ht="12.75" customHeight="1" x14ac:dyDescent="0.25">
      <c r="A12" s="24" t="s">
        <v>26</v>
      </c>
      <c r="B12" s="13"/>
      <c r="C12" s="13"/>
      <c r="D12" s="13"/>
      <c r="E12" s="13"/>
      <c r="F12" s="13"/>
      <c r="G12" s="13"/>
      <c r="H12" s="13"/>
      <c r="I12" s="13"/>
      <c r="J12" s="13"/>
      <c r="K12" s="33"/>
    </row>
    <row r="13" spans="1:12" ht="12.75" customHeight="1" x14ac:dyDescent="0.25">
      <c r="A13" s="25" t="s">
        <v>324</v>
      </c>
      <c r="B13" s="11">
        <v>6322</v>
      </c>
      <c r="C13" s="11">
        <v>11404</v>
      </c>
      <c r="D13" s="11">
        <v>17605</v>
      </c>
      <c r="E13" s="11">
        <v>16844</v>
      </c>
      <c r="F13" s="11">
        <v>3210</v>
      </c>
      <c r="G13" s="11">
        <v>2398</v>
      </c>
      <c r="H13" s="11">
        <v>2099</v>
      </c>
      <c r="I13" s="11">
        <v>1948</v>
      </c>
      <c r="J13" s="11">
        <v>19537</v>
      </c>
      <c r="K13" s="31">
        <v>1863</v>
      </c>
    </row>
    <row r="14" spans="1:12" ht="12.75" customHeight="1" x14ac:dyDescent="0.25">
      <c r="A14" s="25" t="s">
        <v>352</v>
      </c>
      <c r="B14" s="11" t="s">
        <v>25</v>
      </c>
      <c r="C14" s="11" t="s">
        <v>25</v>
      </c>
      <c r="D14" s="11" t="s">
        <v>25</v>
      </c>
      <c r="E14" s="11">
        <v>13858</v>
      </c>
      <c r="F14" s="11" t="s">
        <v>25</v>
      </c>
      <c r="G14" s="11" t="s">
        <v>25</v>
      </c>
      <c r="H14" s="11" t="s">
        <v>25</v>
      </c>
      <c r="I14" s="11" t="s">
        <v>25</v>
      </c>
      <c r="J14" s="11">
        <v>16982</v>
      </c>
      <c r="K14" s="31" t="s">
        <v>25</v>
      </c>
    </row>
    <row r="15" spans="1:12" ht="12.75" customHeight="1" x14ac:dyDescent="0.25">
      <c r="A15" s="23" t="s">
        <v>353</v>
      </c>
      <c r="B15" s="186">
        <v>6.0999999999999999E-2</v>
      </c>
      <c r="C15" s="186">
        <v>0.17100000000000001</v>
      </c>
      <c r="D15" s="186">
        <v>0.17699999999999999</v>
      </c>
      <c r="E15" s="186">
        <v>0.25172343165269201</v>
      </c>
      <c r="F15" s="186">
        <v>0.25280358225011501</v>
      </c>
      <c r="G15" s="186">
        <v>0.26165196540255564</v>
      </c>
      <c r="H15" s="186">
        <v>0.25010186684909286</v>
      </c>
      <c r="I15" s="186">
        <v>0.24925826095594461</v>
      </c>
      <c r="J15" s="358">
        <v>0.23590274052524149</v>
      </c>
      <c r="K15" s="339">
        <v>0.25013595484112827</v>
      </c>
    </row>
    <row r="16" spans="1:12" ht="12.75" customHeight="1" x14ac:dyDescent="0.25">
      <c r="A16" s="26"/>
      <c r="B16" s="14"/>
      <c r="C16" s="14"/>
      <c r="D16" s="187"/>
      <c r="E16" s="14"/>
      <c r="F16" s="14"/>
      <c r="G16" s="14"/>
      <c r="H16" s="14"/>
      <c r="I16" s="275"/>
      <c r="J16" s="14"/>
      <c r="K16" s="34"/>
    </row>
    <row r="17" spans="1:11" ht="9.75" customHeight="1" x14ac:dyDescent="0.25">
      <c r="A17" s="15"/>
      <c r="B17" s="15"/>
      <c r="C17" s="15"/>
      <c r="D17" s="15"/>
      <c r="E17" s="15"/>
      <c r="F17" s="15"/>
    </row>
    <row r="18" spans="1:11" ht="7.5" customHeight="1" x14ac:dyDescent="0.25">
      <c r="A18" s="316" t="s">
        <v>354</v>
      </c>
      <c r="B18" s="16"/>
      <c r="C18" s="17"/>
      <c r="D18" s="17"/>
      <c r="E18" s="17"/>
      <c r="F18" s="17"/>
    </row>
    <row r="19" spans="1:11" ht="9" customHeight="1" x14ac:dyDescent="0.25">
      <c r="A19" s="316" t="s">
        <v>355</v>
      </c>
      <c r="B19" s="17"/>
      <c r="C19" s="17"/>
      <c r="D19" s="17"/>
      <c r="E19" s="17"/>
      <c r="F19" s="17"/>
    </row>
    <row r="20" spans="1:11" ht="24" customHeight="1" x14ac:dyDescent="0.25">
      <c r="A20" s="430" t="s">
        <v>360</v>
      </c>
      <c r="B20" s="430"/>
      <c r="C20" s="430"/>
      <c r="D20" s="430"/>
      <c r="E20" s="430"/>
      <c r="F20" s="430"/>
      <c r="G20" s="430"/>
      <c r="H20" s="430"/>
      <c r="I20" s="430"/>
      <c r="J20" s="430"/>
      <c r="K20" s="430"/>
    </row>
    <row r="21" spans="1:11" ht="10.5" customHeight="1" x14ac:dyDescent="0.25">
      <c r="A21" s="316" t="s">
        <v>77</v>
      </c>
      <c r="B21" s="309"/>
      <c r="C21" s="309"/>
      <c r="D21" s="309"/>
      <c r="E21" s="309"/>
      <c r="F21" s="309"/>
      <c r="G21" s="310"/>
      <c r="H21" s="310"/>
      <c r="I21" s="310"/>
      <c r="J21" s="310"/>
      <c r="K21" s="310"/>
    </row>
    <row r="22" spans="1:11" ht="15" customHeight="1" x14ac:dyDescent="0.25">
      <c r="A22" s="431" t="s">
        <v>356</v>
      </c>
      <c r="B22" s="431"/>
      <c r="C22" s="431"/>
      <c r="D22" s="431"/>
      <c r="E22" s="431"/>
      <c r="F22" s="431"/>
      <c r="G22" s="431"/>
      <c r="H22" s="431"/>
      <c r="I22" s="431"/>
      <c r="J22" s="431"/>
      <c r="K22" s="431"/>
    </row>
    <row r="23" spans="1:11" ht="17.25" customHeight="1" x14ac:dyDescent="0.25">
      <c r="A23" s="431" t="s">
        <v>357</v>
      </c>
      <c r="B23" s="431"/>
      <c r="C23" s="431"/>
      <c r="D23" s="431"/>
      <c r="E23" s="431"/>
      <c r="F23" s="431"/>
      <c r="G23" s="431"/>
      <c r="H23" s="431"/>
      <c r="I23" s="431"/>
      <c r="J23" s="431"/>
      <c r="K23" s="431"/>
    </row>
    <row r="24" spans="1:11" ht="11.25" customHeight="1" x14ac:dyDescent="0.25">
      <c r="A24" s="316" t="s">
        <v>358</v>
      </c>
    </row>
    <row r="25" spans="1:11" ht="10.5" customHeight="1" x14ac:dyDescent="0.25">
      <c r="A25" s="316" t="s">
        <v>359</v>
      </c>
    </row>
    <row r="26" spans="1:11" x14ac:dyDescent="0.25">
      <c r="D26" s="295"/>
      <c r="E26" s="295"/>
      <c r="F26" s="295"/>
      <c r="G26" s="295"/>
      <c r="H26" s="295"/>
      <c r="I26" s="295"/>
      <c r="J26" s="295"/>
      <c r="K26" s="295"/>
    </row>
    <row r="27" spans="1:11" x14ac:dyDescent="0.25">
      <c r="D27" s="295"/>
      <c r="E27" s="295"/>
      <c r="F27" s="295"/>
      <c r="G27" s="295"/>
      <c r="H27" s="295"/>
      <c r="I27" s="295"/>
      <c r="J27" s="295"/>
      <c r="K27" s="295"/>
    </row>
    <row r="28" spans="1:11" x14ac:dyDescent="0.25">
      <c r="D28" s="295"/>
      <c r="E28" s="295"/>
      <c r="F28" s="295"/>
      <c r="G28" s="295"/>
      <c r="H28" s="295"/>
      <c r="I28" s="295"/>
      <c r="J28" s="295"/>
      <c r="K28" s="355"/>
    </row>
    <row r="29" spans="1:11" x14ac:dyDescent="0.25">
      <c r="K29" s="356"/>
    </row>
    <row r="30" spans="1:11" x14ac:dyDescent="0.25">
      <c r="K30" s="357"/>
    </row>
    <row r="31" spans="1:11" x14ac:dyDescent="0.25">
      <c r="K31" s="295"/>
    </row>
    <row r="32" spans="1:11" x14ac:dyDescent="0.25">
      <c r="K32" s="295"/>
    </row>
    <row r="33" spans="11:11" x14ac:dyDescent="0.25">
      <c r="K33" s="295"/>
    </row>
    <row r="34" spans="11:11" x14ac:dyDescent="0.25">
      <c r="K34" s="295"/>
    </row>
    <row r="35" spans="11:11" x14ac:dyDescent="0.25">
      <c r="K35" s="295"/>
    </row>
  </sheetData>
  <mergeCells count="3">
    <mergeCell ref="A20:K20"/>
    <mergeCell ref="A22:K22"/>
    <mergeCell ref="A23:K23"/>
  </mergeCells>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1"/>
  <dimension ref="A1:H57"/>
  <sheetViews>
    <sheetView showGridLines="0" zoomScaleNormal="100" workbookViewId="0"/>
  </sheetViews>
  <sheetFormatPr defaultColWidth="9.140625" defaultRowHeight="15" x14ac:dyDescent="0.25"/>
  <cols>
    <col min="1" max="1" width="55.28515625" style="61" customWidth="1"/>
    <col min="2" max="5" width="10.7109375" style="61" customWidth="1"/>
    <col min="6" max="6" width="10.7109375" style="67" customWidth="1"/>
    <col min="7" max="7" width="9.140625" style="68"/>
    <col min="8" max="8" width="64" style="68" customWidth="1"/>
    <col min="9" max="246" width="9.140625" style="68"/>
    <col min="247" max="247" width="59" style="68" customWidth="1"/>
    <col min="248" max="249" width="11.5703125" style="68" customWidth="1"/>
    <col min="250" max="16384" width="9.140625" style="68"/>
  </cols>
  <sheetData>
    <row r="1" spans="1:6" s="44" customFormat="1" ht="21" x14ac:dyDescent="0.25">
      <c r="A1" s="417" t="s">
        <v>458</v>
      </c>
      <c r="B1" s="38"/>
      <c r="C1" s="38"/>
      <c r="D1" s="38"/>
      <c r="E1" s="38"/>
      <c r="F1" s="148"/>
    </row>
    <row r="2" spans="1:6" s="44" customFormat="1" ht="16.5" customHeight="1" x14ac:dyDescent="0.25">
      <c r="A2" s="238" t="s">
        <v>459</v>
      </c>
      <c r="B2" s="113"/>
      <c r="C2" s="113"/>
      <c r="D2" s="113"/>
      <c r="E2" s="113"/>
      <c r="F2" s="149"/>
    </row>
    <row r="3" spans="1:6" s="44" customFormat="1" ht="12.75" customHeight="1" x14ac:dyDescent="0.25">
      <c r="A3" s="42"/>
      <c r="B3" s="113"/>
      <c r="C3" s="113"/>
      <c r="D3" s="113"/>
      <c r="E3" s="113"/>
      <c r="F3" s="149"/>
    </row>
    <row r="4" spans="1:6" s="44" customFormat="1" ht="12.75" customHeight="1" x14ac:dyDescent="0.25">
      <c r="A4" s="19" t="s">
        <v>74</v>
      </c>
      <c r="B4" s="150">
        <v>1995</v>
      </c>
      <c r="C4" s="150">
        <v>2000</v>
      </c>
      <c r="D4" s="150">
        <v>2005</v>
      </c>
      <c r="E4" s="286">
        <v>2010</v>
      </c>
      <c r="F4" s="151">
        <v>2015</v>
      </c>
    </row>
    <row r="5" spans="1:6" s="44" customFormat="1" ht="12.75" customHeight="1" x14ac:dyDescent="0.25">
      <c r="A5" s="49"/>
      <c r="B5" s="152"/>
      <c r="C5" s="152"/>
      <c r="D5" s="152"/>
      <c r="E5" s="287"/>
      <c r="F5" s="153"/>
    </row>
    <row r="6" spans="1:6" s="44" customFormat="1" ht="12.75" customHeight="1" x14ac:dyDescent="0.25">
      <c r="A6" s="154"/>
      <c r="B6" s="155"/>
      <c r="C6" s="156"/>
      <c r="D6" s="155"/>
      <c r="E6" s="288"/>
      <c r="F6" s="157"/>
    </row>
    <row r="7" spans="1:6" s="55" customFormat="1" ht="12.75" customHeight="1" x14ac:dyDescent="0.25">
      <c r="A7" s="111" t="s">
        <v>463</v>
      </c>
      <c r="B7" s="158"/>
      <c r="C7" s="156"/>
      <c r="D7" s="158"/>
      <c r="E7" s="289"/>
      <c r="F7" s="54"/>
    </row>
    <row r="8" spans="1:6" s="55" customFormat="1" ht="12.75" customHeight="1" x14ac:dyDescent="0.25">
      <c r="A8" s="58" t="s">
        <v>310</v>
      </c>
      <c r="B8" s="156">
        <v>106044</v>
      </c>
      <c r="C8" s="156">
        <v>254050</v>
      </c>
      <c r="D8" s="156">
        <v>437868</v>
      </c>
      <c r="E8" s="290">
        <v>974367</v>
      </c>
      <c r="F8" s="37">
        <v>1688339.5584577031</v>
      </c>
    </row>
    <row r="9" spans="1:6" s="55" customFormat="1" ht="12.75" customHeight="1" x14ac:dyDescent="0.25">
      <c r="A9" s="58" t="s">
        <v>311</v>
      </c>
      <c r="B9" s="156">
        <v>273615</v>
      </c>
      <c r="C9" s="156">
        <v>914050</v>
      </c>
      <c r="D9" s="156">
        <v>1528984</v>
      </c>
      <c r="E9" s="290">
        <v>2448958</v>
      </c>
      <c r="F9" s="37">
        <v>5021148.9912251467</v>
      </c>
    </row>
    <row r="10" spans="1:6" s="55" customFormat="1" ht="12.75" customHeight="1" x14ac:dyDescent="0.25">
      <c r="A10" s="58" t="s">
        <v>312</v>
      </c>
      <c r="B10" s="156">
        <v>167571</v>
      </c>
      <c r="C10" s="156">
        <v>660000</v>
      </c>
      <c r="D10" s="156">
        <v>1091116</v>
      </c>
      <c r="E10" s="290">
        <v>1474591</v>
      </c>
      <c r="F10" s="37">
        <v>3517008.6456221105</v>
      </c>
    </row>
    <row r="11" spans="1:6" s="55" customFormat="1" ht="12.75" customHeight="1" x14ac:dyDescent="0.25">
      <c r="A11" s="58" t="s">
        <v>313</v>
      </c>
      <c r="B11" s="156">
        <v>223062</v>
      </c>
      <c r="C11" s="156">
        <v>509915</v>
      </c>
      <c r="D11" s="156">
        <v>1294457</v>
      </c>
      <c r="E11" s="290">
        <v>1587386</v>
      </c>
      <c r="F11" s="37">
        <v>3486181.081122627</v>
      </c>
    </row>
    <row r="12" spans="1:6" s="55" customFormat="1" ht="12.75" customHeight="1" x14ac:dyDescent="0.25">
      <c r="A12" s="58" t="s">
        <v>314</v>
      </c>
      <c r="B12" s="156">
        <v>5601</v>
      </c>
      <c r="C12" s="156">
        <v>-6804</v>
      </c>
      <c r="D12" s="156">
        <v>197672</v>
      </c>
      <c r="E12" s="290">
        <v>123778</v>
      </c>
      <c r="F12" s="37">
        <v>-59803.012255220019</v>
      </c>
    </row>
    <row r="13" spans="1:6" s="55" customFormat="1" ht="12.75" customHeight="1" x14ac:dyDescent="0.25">
      <c r="A13" s="111"/>
      <c r="B13" s="156"/>
      <c r="C13" s="156"/>
      <c r="D13" s="156"/>
      <c r="E13" s="290"/>
      <c r="F13" s="37"/>
    </row>
    <row r="14" spans="1:6" s="55" customFormat="1" ht="12.75" customHeight="1" x14ac:dyDescent="0.25">
      <c r="A14" s="111" t="s">
        <v>464</v>
      </c>
      <c r="B14" s="156"/>
      <c r="C14" s="156"/>
      <c r="D14" s="159"/>
      <c r="E14" s="291"/>
      <c r="F14" s="160"/>
    </row>
    <row r="15" spans="1:6" s="55" customFormat="1" ht="12.75" customHeight="1" x14ac:dyDescent="0.25">
      <c r="A15" s="58" t="s">
        <v>315</v>
      </c>
      <c r="B15" s="161" t="s">
        <v>25</v>
      </c>
      <c r="C15" s="161" t="s">
        <v>25</v>
      </c>
      <c r="D15" s="161" t="s">
        <v>25</v>
      </c>
      <c r="E15" s="292">
        <v>77180</v>
      </c>
      <c r="F15" s="37">
        <v>53513.09398870622</v>
      </c>
    </row>
    <row r="16" spans="1:6" s="55" customFormat="1" ht="12.75" customHeight="1" x14ac:dyDescent="0.25">
      <c r="A16" s="58" t="s">
        <v>316</v>
      </c>
      <c r="B16" s="161" t="s">
        <v>25</v>
      </c>
      <c r="C16" s="161" t="s">
        <v>25</v>
      </c>
      <c r="D16" s="161" t="s">
        <v>25</v>
      </c>
      <c r="E16" s="292">
        <v>86892</v>
      </c>
      <c r="F16" s="37">
        <v>61592.35481101209</v>
      </c>
    </row>
    <row r="17" spans="1:7" s="55" customFormat="1" ht="12.75" customHeight="1" x14ac:dyDescent="0.25">
      <c r="A17" s="58" t="s">
        <v>317</v>
      </c>
      <c r="B17" s="161" t="s">
        <v>25</v>
      </c>
      <c r="C17" s="161" t="s">
        <v>25</v>
      </c>
      <c r="D17" s="161" t="s">
        <v>25</v>
      </c>
      <c r="E17" s="292">
        <v>9427</v>
      </c>
      <c r="F17" s="314">
        <v>12412.111661109979</v>
      </c>
    </row>
    <row r="18" spans="1:7" s="55" customFormat="1" ht="12.75" customHeight="1" x14ac:dyDescent="0.25">
      <c r="A18" s="58" t="s">
        <v>318</v>
      </c>
      <c r="B18" s="161" t="s">
        <v>25</v>
      </c>
      <c r="C18" s="161" t="s">
        <v>25</v>
      </c>
      <c r="D18" s="161" t="s">
        <v>25</v>
      </c>
      <c r="E18" s="292">
        <v>9032</v>
      </c>
      <c r="F18" s="314">
        <v>13910.169453999948</v>
      </c>
    </row>
    <row r="19" spans="1:7" s="55" customFormat="1" ht="12.75" customHeight="1" x14ac:dyDescent="0.25">
      <c r="A19" s="58" t="s">
        <v>319</v>
      </c>
      <c r="B19" s="156">
        <v>21745</v>
      </c>
      <c r="C19" s="156">
        <v>33250</v>
      </c>
      <c r="D19" s="156">
        <v>64966</v>
      </c>
      <c r="E19" s="290">
        <v>86607</v>
      </c>
      <c r="F19" s="314">
        <v>65925.205649816198</v>
      </c>
      <c r="G19" s="401"/>
    </row>
    <row r="20" spans="1:7" s="55" customFormat="1" ht="12.75" customHeight="1" x14ac:dyDescent="0.25">
      <c r="A20" s="58" t="s">
        <v>320</v>
      </c>
      <c r="B20" s="156">
        <v>19371</v>
      </c>
      <c r="C20" s="156">
        <v>31553</v>
      </c>
      <c r="D20" s="156">
        <v>45451</v>
      </c>
      <c r="E20" s="290">
        <v>95924</v>
      </c>
      <c r="F20" s="314">
        <v>75502.524265012034</v>
      </c>
    </row>
    <row r="21" spans="1:7" s="55" customFormat="1" ht="12.75" customHeight="1" x14ac:dyDescent="0.25">
      <c r="A21" s="111"/>
      <c r="B21" s="156"/>
      <c r="C21" s="156"/>
      <c r="D21" s="156"/>
      <c r="E21" s="290"/>
      <c r="F21" s="37"/>
    </row>
    <row r="22" spans="1:7" s="55" customFormat="1" ht="12.75" customHeight="1" x14ac:dyDescent="0.25">
      <c r="A22" s="111" t="s">
        <v>309</v>
      </c>
      <c r="B22" s="156">
        <v>1447385</v>
      </c>
      <c r="C22" s="156">
        <v>1709555</v>
      </c>
      <c r="D22" s="156">
        <v>2091737</v>
      </c>
      <c r="E22" s="290">
        <v>2263500</v>
      </c>
      <c r="F22" s="37">
        <v>3479148</v>
      </c>
    </row>
    <row r="23" spans="1:7" s="55" customFormat="1" ht="12.75" customHeight="1" x14ac:dyDescent="0.25">
      <c r="A23" s="111"/>
      <c r="B23" s="156"/>
      <c r="C23" s="156"/>
      <c r="D23" s="156"/>
      <c r="E23" s="290"/>
      <c r="F23" s="315"/>
    </row>
    <row r="24" spans="1:7" s="55" customFormat="1" ht="12.75" customHeight="1" x14ac:dyDescent="0.25">
      <c r="A24" s="60" t="s">
        <v>26</v>
      </c>
      <c r="B24" s="162"/>
      <c r="C24" s="162"/>
      <c r="D24" s="162"/>
      <c r="E24" s="293"/>
      <c r="F24" s="33"/>
    </row>
    <row r="25" spans="1:7" s="55" customFormat="1" ht="12.75" customHeight="1" x14ac:dyDescent="0.25">
      <c r="A25" s="111" t="s">
        <v>465</v>
      </c>
      <c r="B25" s="156"/>
      <c r="C25" s="156"/>
      <c r="D25" s="156"/>
      <c r="E25" s="290"/>
      <c r="F25" s="37"/>
    </row>
    <row r="26" spans="1:7" s="55" customFormat="1" ht="12.75" customHeight="1" x14ac:dyDescent="0.25">
      <c r="A26" s="58" t="s">
        <v>326</v>
      </c>
      <c r="B26" s="156">
        <v>51004.636809820004</v>
      </c>
      <c r="C26" s="156">
        <v>64080.592753579316</v>
      </c>
      <c r="D26" s="156">
        <v>133547.12253035384</v>
      </c>
      <c r="E26" s="290">
        <v>231995.63779094999</v>
      </c>
      <c r="F26" s="37">
        <v>223869.59090666001</v>
      </c>
    </row>
    <row r="27" spans="1:7" s="55" customFormat="1" ht="12.75" customHeight="1" x14ac:dyDescent="0.25">
      <c r="A27" s="58" t="s">
        <v>327</v>
      </c>
      <c r="B27" s="156">
        <v>62592.337097610005</v>
      </c>
      <c r="C27" s="156">
        <v>72913.875628976792</v>
      </c>
      <c r="D27" s="156">
        <v>98005.04395673961</v>
      </c>
      <c r="E27" s="290">
        <v>243660.89015957998</v>
      </c>
      <c r="F27" s="37">
        <v>243118.09819573001</v>
      </c>
    </row>
    <row r="28" spans="1:7" s="55" customFormat="1" ht="12.75" customHeight="1" x14ac:dyDescent="0.25">
      <c r="A28" s="111"/>
      <c r="B28" s="156"/>
      <c r="C28" s="156"/>
      <c r="D28" s="156"/>
      <c r="E28" s="290"/>
      <c r="F28" s="37"/>
    </row>
    <row r="29" spans="1:7" s="55" customFormat="1" ht="12.75" customHeight="1" x14ac:dyDescent="0.25">
      <c r="A29" s="111" t="s">
        <v>466</v>
      </c>
      <c r="B29" s="156"/>
      <c r="C29" s="156"/>
      <c r="D29" s="156"/>
      <c r="E29" s="290"/>
      <c r="F29" s="37"/>
    </row>
    <row r="30" spans="1:7" s="55" customFormat="1" ht="12.75" customHeight="1" x14ac:dyDescent="0.25">
      <c r="A30" s="58" t="s">
        <v>319</v>
      </c>
      <c r="B30" s="163">
        <v>0.42633378767268076</v>
      </c>
      <c r="C30" s="163">
        <v>0.51887784696159467</v>
      </c>
      <c r="D30" s="163">
        <v>0.48646499279858252</v>
      </c>
      <c r="E30" s="163">
        <v>0.37331305374819634</v>
      </c>
      <c r="F30" s="325">
        <v>0.29448039540708765</v>
      </c>
    </row>
    <row r="31" spans="1:7" s="55" customFormat="1" ht="12.75" customHeight="1" x14ac:dyDescent="0.25">
      <c r="A31" s="58" t="s">
        <v>321</v>
      </c>
      <c r="B31" s="163">
        <v>0.30947877804581375</v>
      </c>
      <c r="C31" s="163">
        <v>0.43274342130101345</v>
      </c>
      <c r="D31" s="163">
        <v>0.46376184495221001</v>
      </c>
      <c r="E31" s="163">
        <v>0.39367827942012701</v>
      </c>
      <c r="F31" s="325">
        <v>0.3105590444534751</v>
      </c>
    </row>
    <row r="32" spans="1:7" s="55" customFormat="1" ht="12.75" customHeight="1" x14ac:dyDescent="0.25">
      <c r="A32" s="63"/>
      <c r="B32" s="164"/>
      <c r="C32" s="164"/>
      <c r="D32" s="164"/>
      <c r="E32" s="294"/>
      <c r="F32" s="212"/>
    </row>
    <row r="33" spans="1:8" s="55" customFormat="1" ht="9.75" customHeight="1" x14ac:dyDescent="0.25">
      <c r="A33" s="65"/>
      <c r="B33" s="65"/>
      <c r="C33" s="65"/>
      <c r="D33" s="65"/>
      <c r="E33" s="65"/>
      <c r="F33" s="45"/>
    </row>
    <row r="34" spans="1:8" s="55" customFormat="1" ht="36.75" customHeight="1" x14ac:dyDescent="0.25">
      <c r="A34" s="449" t="s">
        <v>460</v>
      </c>
      <c r="B34" s="449"/>
      <c r="C34" s="449"/>
      <c r="D34" s="449"/>
      <c r="E34" s="449"/>
      <c r="F34" s="449"/>
      <c r="G34" s="272"/>
      <c r="H34" s="272"/>
    </row>
    <row r="35" spans="1:8" ht="9.75" customHeight="1" x14ac:dyDescent="0.25">
      <c r="A35" s="418" t="s">
        <v>461</v>
      </c>
      <c r="B35" s="418"/>
      <c r="C35" s="418"/>
      <c r="D35" s="418"/>
      <c r="E35" s="419"/>
      <c r="F35" s="420"/>
    </row>
    <row r="36" spans="1:8" ht="9.75" customHeight="1" x14ac:dyDescent="0.25">
      <c r="A36" s="418" t="s">
        <v>462</v>
      </c>
      <c r="B36" s="418"/>
      <c r="C36" s="418"/>
      <c r="D36" s="418"/>
      <c r="E36" s="419"/>
      <c r="F36" s="420"/>
    </row>
    <row r="37" spans="1:8" ht="9.75" customHeight="1" x14ac:dyDescent="0.25">
      <c r="A37" s="418" t="s">
        <v>322</v>
      </c>
      <c r="B37" s="419"/>
      <c r="C37" s="419"/>
      <c r="D37" s="419"/>
      <c r="E37" s="419"/>
      <c r="F37" s="420"/>
    </row>
    <row r="49" spans="6:6" s="61" customFormat="1" ht="11.25" x14ac:dyDescent="0.25">
      <c r="F49" s="67"/>
    </row>
    <row r="50" spans="6:6" s="61" customFormat="1" ht="11.25" x14ac:dyDescent="0.25">
      <c r="F50" s="67"/>
    </row>
    <row r="51" spans="6:6" s="61" customFormat="1" ht="11.25" x14ac:dyDescent="0.25">
      <c r="F51" s="67"/>
    </row>
    <row r="52" spans="6:6" s="61" customFormat="1" ht="11.25" x14ac:dyDescent="0.25">
      <c r="F52" s="67"/>
    </row>
    <row r="53" spans="6:6" s="61" customFormat="1" ht="11.25" x14ac:dyDescent="0.25">
      <c r="F53" s="67"/>
    </row>
    <row r="54" spans="6:6" s="61" customFormat="1" ht="11.25" x14ac:dyDescent="0.25">
      <c r="F54" s="67"/>
    </row>
    <row r="55" spans="6:6" s="61" customFormat="1" ht="11.25" x14ac:dyDescent="0.25">
      <c r="F55" s="67"/>
    </row>
    <row r="56" spans="6:6" s="61" customFormat="1" ht="11.25" x14ac:dyDescent="0.25">
      <c r="F56" s="67"/>
    </row>
    <row r="57" spans="6:6" s="61" customFormat="1" ht="11.25" x14ac:dyDescent="0.25">
      <c r="F57" s="67"/>
    </row>
  </sheetData>
  <mergeCells count="1">
    <mergeCell ref="A34:F34"/>
  </mergeCells>
  <pageMargins left="0.511811024" right="0.511811024" top="0.78740157499999996" bottom="0.78740157499999996" header="0.31496062000000002" footer="0.31496062000000002"/>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8"/>
  <dimension ref="A1:I18"/>
  <sheetViews>
    <sheetView showGridLines="0" zoomScaleNormal="100" workbookViewId="0"/>
  </sheetViews>
  <sheetFormatPr defaultRowHeight="15" x14ac:dyDescent="0.25"/>
  <cols>
    <col min="1" max="1" width="21.85546875" customWidth="1"/>
    <col min="2" max="7" width="12.28515625" customWidth="1"/>
  </cols>
  <sheetData>
    <row r="1" spans="1:9" ht="21" customHeight="1" x14ac:dyDescent="0.25">
      <c r="A1" s="18" t="s">
        <v>367</v>
      </c>
      <c r="B1" s="7"/>
      <c r="C1" s="342"/>
      <c r="D1" s="342"/>
      <c r="E1" s="342"/>
      <c r="F1" s="7"/>
      <c r="G1" s="36"/>
      <c r="H1" s="2"/>
      <c r="I1" s="2"/>
    </row>
    <row r="2" spans="1:9" ht="16.5" customHeight="1" x14ac:dyDescent="0.25">
      <c r="A2" s="42" t="s">
        <v>368</v>
      </c>
      <c r="B2" s="2"/>
      <c r="C2" s="343"/>
      <c r="D2" s="343"/>
      <c r="E2" s="343"/>
      <c r="F2" s="2"/>
      <c r="G2" s="3"/>
      <c r="H2" s="2"/>
      <c r="I2" s="2"/>
    </row>
    <row r="3" spans="1:9" ht="12.75" customHeight="1" x14ac:dyDescent="0.25">
      <c r="A3" s="1"/>
      <c r="B3" s="2"/>
      <c r="C3" s="343"/>
      <c r="D3" s="343"/>
      <c r="E3" s="343"/>
      <c r="F3" s="2"/>
      <c r="G3" s="3"/>
      <c r="H3" s="2"/>
      <c r="I3" s="2"/>
    </row>
    <row r="4" spans="1:9" ht="12.75" customHeight="1" x14ac:dyDescent="0.25">
      <c r="A4" s="4"/>
      <c r="B4" s="180"/>
      <c r="C4" s="343"/>
      <c r="D4" s="343"/>
      <c r="E4" s="343"/>
      <c r="F4" s="180"/>
      <c r="G4" s="6" t="s">
        <v>78</v>
      </c>
      <c r="H4" s="180"/>
      <c r="I4" s="139"/>
    </row>
    <row r="5" spans="1:9" ht="12.75" customHeight="1" x14ac:dyDescent="0.25">
      <c r="A5" s="192" t="s">
        <v>74</v>
      </c>
      <c r="B5" s="179">
        <v>2011</v>
      </c>
      <c r="C5" s="179">
        <v>2012</v>
      </c>
      <c r="D5" s="179">
        <v>2013</v>
      </c>
      <c r="E5" s="179">
        <v>2014</v>
      </c>
      <c r="F5" s="361">
        <v>2015</v>
      </c>
      <c r="G5" s="181">
        <v>2016</v>
      </c>
      <c r="H5" s="139"/>
      <c r="I5" s="139"/>
    </row>
    <row r="6" spans="1:9" ht="12.75" customHeight="1" x14ac:dyDescent="0.25">
      <c r="A6" s="193"/>
      <c r="B6" s="184"/>
      <c r="C6" s="184"/>
      <c r="D6" s="184"/>
      <c r="E6" s="184"/>
      <c r="F6" s="362"/>
      <c r="G6" s="185"/>
      <c r="H6" s="139"/>
      <c r="I6" s="139"/>
    </row>
    <row r="7" spans="1:9" ht="12.75" customHeight="1" x14ac:dyDescent="0.25">
      <c r="A7" s="402" t="s">
        <v>75</v>
      </c>
      <c r="B7" s="344">
        <v>587208.88516852097</v>
      </c>
      <c r="C7" s="344">
        <v>589591.78137457406</v>
      </c>
      <c r="D7" s="344">
        <v>603469.94184832869</v>
      </c>
      <c r="E7" s="345">
        <v>550635.03598694177</v>
      </c>
      <c r="F7" s="344">
        <v>518115.61151644727</v>
      </c>
      <c r="G7" s="359">
        <v>362515.62595492997</v>
      </c>
      <c r="H7" s="139"/>
      <c r="I7" s="139"/>
    </row>
    <row r="8" spans="1:9" ht="12.75" customHeight="1" x14ac:dyDescent="0.25">
      <c r="A8" s="403" t="s">
        <v>79</v>
      </c>
      <c r="B8" s="318">
        <v>84483.744660219993</v>
      </c>
      <c r="C8" s="318">
        <v>63883.174709409999</v>
      </c>
      <c r="D8" s="318">
        <v>30694.35996804</v>
      </c>
      <c r="E8" s="346">
        <v>57902.63682516</v>
      </c>
      <c r="F8" s="318">
        <v>56640.269312429999</v>
      </c>
      <c r="G8" s="360">
        <v>53880.588272180001</v>
      </c>
      <c r="H8" s="139"/>
      <c r="I8" s="139"/>
    </row>
    <row r="9" spans="1:9" ht="12.75" customHeight="1" x14ac:dyDescent="0.25">
      <c r="A9" s="422" t="s">
        <v>361</v>
      </c>
      <c r="B9" s="318">
        <v>13394.567961483972</v>
      </c>
      <c r="C9" s="318">
        <v>26745.781889047652</v>
      </c>
      <c r="D9" s="318">
        <v>-8016.0727427416741</v>
      </c>
      <c r="E9" s="346">
        <v>-7095.7860203765667</v>
      </c>
      <c r="F9" s="318">
        <v>4210.6717348848333</v>
      </c>
      <c r="G9" s="319">
        <v>15046.625286422872</v>
      </c>
      <c r="H9" s="139"/>
      <c r="I9" s="139"/>
    </row>
    <row r="10" spans="1:9" ht="12.75" customHeight="1" x14ac:dyDescent="0.25">
      <c r="A10" s="422" t="s">
        <v>362</v>
      </c>
      <c r="B10" s="318">
        <v>-74674.388044989217</v>
      </c>
      <c r="C10" s="318">
        <v>-51151.816578930011</v>
      </c>
      <c r="D10" s="318">
        <v>-79436.127399475517</v>
      </c>
      <c r="E10" s="346">
        <v>-71581.912819660414</v>
      </c>
      <c r="F10" s="318">
        <v>-173884.30535706814</v>
      </c>
      <c r="G10" s="319">
        <v>75529.387647776777</v>
      </c>
      <c r="H10" s="139"/>
      <c r="I10" s="139"/>
    </row>
    <row r="11" spans="1:9" ht="12.75" customHeight="1" x14ac:dyDescent="0.25">
      <c r="A11" s="422" t="s">
        <v>363</v>
      </c>
      <c r="B11" s="318">
        <v>-20821.028370661661</v>
      </c>
      <c r="C11" s="318">
        <v>-25598.979545773123</v>
      </c>
      <c r="D11" s="318">
        <v>3922.934312790283</v>
      </c>
      <c r="E11" s="346">
        <v>-11744.36245561752</v>
      </c>
      <c r="F11" s="318">
        <v>-42566.621251763951</v>
      </c>
      <c r="G11" s="319">
        <v>-25987.998758000031</v>
      </c>
      <c r="H11" s="139"/>
      <c r="I11" s="139"/>
    </row>
    <row r="12" spans="1:9" ht="12.75" customHeight="1" x14ac:dyDescent="0.25">
      <c r="A12" s="194" t="s">
        <v>76</v>
      </c>
      <c r="B12" s="347">
        <v>589591.78137457406</v>
      </c>
      <c r="C12" s="347">
        <v>603469.94184832869</v>
      </c>
      <c r="D12" s="347">
        <v>550635.03598694177</v>
      </c>
      <c r="E12" s="347">
        <v>518115.61151644727</v>
      </c>
      <c r="F12" s="363">
        <v>362515.62595492997</v>
      </c>
      <c r="G12" s="385">
        <v>480984.22840330953</v>
      </c>
      <c r="H12" s="386"/>
      <c r="I12" s="139"/>
    </row>
    <row r="13" spans="1:9" ht="12.75" customHeight="1" x14ac:dyDescent="0.25">
      <c r="A13" s="195"/>
      <c r="B13" s="340"/>
      <c r="C13" s="340"/>
      <c r="D13" s="340"/>
      <c r="E13" s="341"/>
      <c r="F13" s="364"/>
      <c r="G13" s="188"/>
      <c r="H13" s="386"/>
      <c r="I13" s="139"/>
    </row>
    <row r="14" spans="1:9" ht="9.75" customHeight="1" x14ac:dyDescent="0.25">
      <c r="A14" s="182"/>
      <c r="B14" s="183"/>
      <c r="C14" s="183"/>
      <c r="D14" s="183"/>
      <c r="E14" s="183"/>
      <c r="F14" s="139"/>
      <c r="G14" s="139"/>
      <c r="H14" s="139"/>
      <c r="I14" s="139"/>
    </row>
    <row r="15" spans="1:9" ht="9.75" customHeight="1" x14ac:dyDescent="0.25">
      <c r="A15" s="316" t="s">
        <v>364</v>
      </c>
    </row>
    <row r="16" spans="1:9" ht="9.75" customHeight="1" x14ac:dyDescent="0.25">
      <c r="A16" s="316" t="s">
        <v>365</v>
      </c>
      <c r="F16" s="348"/>
    </row>
    <row r="17" spans="1:1" ht="9.75" customHeight="1" x14ac:dyDescent="0.25">
      <c r="A17" s="316"/>
    </row>
    <row r="18" spans="1:1" ht="9.75" customHeight="1" x14ac:dyDescent="0.25">
      <c r="A18" s="316"/>
    </row>
  </sheetData>
  <pageMargins left="0.70866141732283472" right="0.70866141732283472" top="0.74803149606299213" bottom="0.74803149606299213" header="0.31496062992125984" footer="0.31496062992125984"/>
  <pageSetup paperSize="9" orientation="portrait"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5"/>
  <dimension ref="A1:L29"/>
  <sheetViews>
    <sheetView showGridLines="0" zoomScaleNormal="100" workbookViewId="0"/>
  </sheetViews>
  <sheetFormatPr defaultRowHeight="15" x14ac:dyDescent="0.25"/>
  <cols>
    <col min="1" max="1" width="56.42578125" customWidth="1"/>
    <col min="2" max="6" width="8.7109375" customWidth="1"/>
    <col min="7" max="8" width="8.85546875" customWidth="1"/>
    <col min="9" max="9" width="11.5703125" bestFit="1" customWidth="1"/>
  </cols>
  <sheetData>
    <row r="1" spans="1:8" ht="21" customHeight="1" x14ac:dyDescent="0.25">
      <c r="A1" s="18" t="s">
        <v>371</v>
      </c>
      <c r="B1" s="43"/>
      <c r="C1" s="190"/>
      <c r="D1" s="190"/>
      <c r="E1" s="190"/>
      <c r="F1" s="190"/>
      <c r="G1" s="190"/>
      <c r="H1" s="191"/>
    </row>
    <row r="2" spans="1:8" ht="16.5" customHeight="1" x14ac:dyDescent="0.25">
      <c r="A2" s="42" t="s">
        <v>366</v>
      </c>
      <c r="B2" s="45"/>
      <c r="C2" s="139"/>
      <c r="G2" s="139"/>
      <c r="H2" s="27"/>
    </row>
    <row r="3" spans="1:8" ht="12.75" customHeight="1" x14ac:dyDescent="0.25">
      <c r="A3" s="42"/>
      <c r="B3" s="45"/>
      <c r="C3" s="139"/>
      <c r="G3" s="139"/>
      <c r="H3" s="27"/>
    </row>
    <row r="4" spans="1:8" ht="12.75" customHeight="1" x14ac:dyDescent="0.25">
      <c r="A4" s="46"/>
      <c r="B4" s="47"/>
      <c r="C4" s="139"/>
      <c r="G4" s="213"/>
      <c r="H4" s="48" t="s">
        <v>78</v>
      </c>
    </row>
    <row r="5" spans="1:8" ht="12.75" customHeight="1" x14ac:dyDescent="0.25">
      <c r="A5" s="19" t="s">
        <v>74</v>
      </c>
      <c r="B5" s="40">
        <v>2010</v>
      </c>
      <c r="C5" s="40">
        <v>2011</v>
      </c>
      <c r="D5" s="40">
        <v>2012</v>
      </c>
      <c r="E5" s="40">
        <v>2013</v>
      </c>
      <c r="F5" s="40">
        <v>2014</v>
      </c>
      <c r="G5" s="8">
        <v>2015</v>
      </c>
      <c r="H5" s="28">
        <v>2016</v>
      </c>
    </row>
    <row r="6" spans="1:8" ht="12.75" customHeight="1" x14ac:dyDescent="0.25">
      <c r="A6" s="49"/>
      <c r="B6" s="50"/>
      <c r="C6" s="50"/>
      <c r="D6" s="50"/>
      <c r="E6" s="50"/>
      <c r="F6" s="50"/>
      <c r="G6" s="366"/>
      <c r="H6" s="74"/>
    </row>
    <row r="7" spans="1:8" ht="12.75" customHeight="1" x14ac:dyDescent="0.25">
      <c r="A7" s="42"/>
      <c r="B7" s="51"/>
      <c r="C7" s="51"/>
      <c r="D7" s="51"/>
      <c r="E7" s="225"/>
      <c r="F7" s="225"/>
      <c r="G7" s="51"/>
      <c r="H7" s="84"/>
    </row>
    <row r="8" spans="1:8" ht="12.75" customHeight="1" x14ac:dyDescent="0.25">
      <c r="A8" s="52"/>
      <c r="B8" s="53"/>
      <c r="C8" s="53"/>
      <c r="D8" s="53"/>
      <c r="E8" s="226"/>
      <c r="F8" s="226"/>
      <c r="G8" s="53"/>
      <c r="H8" s="54"/>
    </row>
    <row r="9" spans="1:8" ht="12.75" customHeight="1" x14ac:dyDescent="0.25">
      <c r="A9" s="56" t="s">
        <v>80</v>
      </c>
      <c r="B9" s="57">
        <v>587208.88516852097</v>
      </c>
      <c r="C9" s="57">
        <v>589591.78137457406</v>
      </c>
      <c r="D9" s="57">
        <v>603469.9418483309</v>
      </c>
      <c r="E9" s="57">
        <v>550635.03598694177</v>
      </c>
      <c r="F9" s="57">
        <v>518115.61151643912</v>
      </c>
      <c r="G9" s="57">
        <v>362515.62595492991</v>
      </c>
      <c r="H9" s="37">
        <v>480984.22840330953</v>
      </c>
    </row>
    <row r="10" spans="1:8" ht="12.75" customHeight="1" x14ac:dyDescent="0.25">
      <c r="A10" s="58" t="s">
        <v>372</v>
      </c>
      <c r="B10" s="57">
        <v>320742.40854055597</v>
      </c>
      <c r="C10" s="57">
        <v>368016.73364228301</v>
      </c>
      <c r="D10" s="57">
        <v>376890.32063546265</v>
      </c>
      <c r="E10" s="57">
        <v>363018.40848878352</v>
      </c>
      <c r="F10" s="57">
        <v>372700.30743761838</v>
      </c>
      <c r="G10" s="57">
        <v>245246.17368653996</v>
      </c>
      <c r="H10" s="37">
        <v>321872.50231414119</v>
      </c>
    </row>
    <row r="11" spans="1:8" ht="12.75" customHeight="1" x14ac:dyDescent="0.25">
      <c r="A11" s="58" t="s">
        <v>373</v>
      </c>
      <c r="B11" s="57">
        <v>266466.47662796499</v>
      </c>
      <c r="C11" s="57">
        <v>221575.04773229</v>
      </c>
      <c r="D11" s="57">
        <v>226579.62121286822</v>
      </c>
      <c r="E11" s="57">
        <v>187616.62749815831</v>
      </c>
      <c r="F11" s="57">
        <v>145415.30407882077</v>
      </c>
      <c r="G11" s="57">
        <v>117269.45226838998</v>
      </c>
      <c r="H11" s="37">
        <v>159111.72608916985</v>
      </c>
    </row>
    <row r="12" spans="1:8" ht="12.75" customHeight="1" x14ac:dyDescent="0.25">
      <c r="A12" s="59" t="s">
        <v>374</v>
      </c>
      <c r="B12" s="57">
        <v>169749.342037328</v>
      </c>
      <c r="C12" s="57">
        <v>149551.72345910801</v>
      </c>
      <c r="D12" s="57">
        <v>151582.23618745981</v>
      </c>
      <c r="E12" s="57">
        <v>125207.78956436586</v>
      </c>
      <c r="F12" s="57">
        <v>104258.85476012388</v>
      </c>
      <c r="G12" s="57">
        <v>69393.082094820013</v>
      </c>
      <c r="H12" s="37">
        <v>94733.992157389948</v>
      </c>
    </row>
    <row r="13" spans="1:8" ht="12.75" customHeight="1" x14ac:dyDescent="0.25">
      <c r="A13" s="59" t="s">
        <v>375</v>
      </c>
      <c r="B13" s="57">
        <v>70747.621354061994</v>
      </c>
      <c r="C13" s="57">
        <v>42515.172067630701</v>
      </c>
      <c r="D13" s="57">
        <v>36057.407976359893</v>
      </c>
      <c r="E13" s="57">
        <v>28481.606138843294</v>
      </c>
      <c r="F13" s="57">
        <v>5643.7972360659332</v>
      </c>
      <c r="G13" s="57">
        <v>8297.2678501299997</v>
      </c>
      <c r="H13" s="37">
        <v>12611.025747649997</v>
      </c>
    </row>
    <row r="14" spans="1:8" ht="12.75" customHeight="1" x14ac:dyDescent="0.25">
      <c r="A14" s="59" t="s">
        <v>81</v>
      </c>
      <c r="B14" s="57">
        <v>25969.513236575302</v>
      </c>
      <c r="C14" s="57">
        <v>29508.1522055516</v>
      </c>
      <c r="D14" s="57">
        <v>38939.977049048517</v>
      </c>
      <c r="E14" s="57">
        <v>33927.231794949163</v>
      </c>
      <c r="F14" s="57">
        <v>35512.652082630957</v>
      </c>
      <c r="G14" s="57">
        <v>39579.102323439969</v>
      </c>
      <c r="H14" s="37">
        <v>51766.7081841299</v>
      </c>
    </row>
    <row r="15" spans="1:8" ht="12.75" customHeight="1" x14ac:dyDescent="0.25">
      <c r="A15" s="59"/>
      <c r="B15" s="57"/>
      <c r="C15" s="57"/>
      <c r="D15" s="57"/>
      <c r="E15" s="57"/>
      <c r="F15" s="276"/>
      <c r="G15" s="57"/>
      <c r="H15" s="37"/>
    </row>
    <row r="16" spans="1:8" ht="12.75" customHeight="1" x14ac:dyDescent="0.25">
      <c r="A16" s="56" t="s">
        <v>376</v>
      </c>
      <c r="B16" s="57">
        <v>13858</v>
      </c>
      <c r="C16" s="57">
        <v>15778</v>
      </c>
      <c r="D16" s="57">
        <v>18011</v>
      </c>
      <c r="E16" s="57">
        <v>20323</v>
      </c>
      <c r="F16" s="276">
        <v>21812</v>
      </c>
      <c r="G16" s="57">
        <v>16982</v>
      </c>
      <c r="H16" s="37">
        <v>17085</v>
      </c>
    </row>
    <row r="17" spans="1:12" ht="12.75" customHeight="1" x14ac:dyDescent="0.25">
      <c r="A17" s="58" t="s">
        <v>377</v>
      </c>
      <c r="B17" s="57">
        <v>12274</v>
      </c>
      <c r="C17" s="57">
        <v>15316</v>
      </c>
      <c r="D17" s="57">
        <v>17654</v>
      </c>
      <c r="E17" s="57">
        <v>19982</v>
      </c>
      <c r="F17" s="276">
        <v>21476</v>
      </c>
      <c r="G17" s="57">
        <v>15628</v>
      </c>
      <c r="H17" s="37">
        <v>15719</v>
      </c>
    </row>
    <row r="18" spans="1:12" ht="12.75" customHeight="1" x14ac:dyDescent="0.25">
      <c r="A18" s="58" t="s">
        <v>378</v>
      </c>
      <c r="B18" s="57">
        <v>1584</v>
      </c>
      <c r="C18" s="57">
        <v>462</v>
      </c>
      <c r="D18" s="57">
        <v>357</v>
      </c>
      <c r="E18" s="57">
        <v>341</v>
      </c>
      <c r="F18" s="276">
        <v>336</v>
      </c>
      <c r="G18" s="57">
        <v>1354</v>
      </c>
      <c r="H18" s="37">
        <v>1366</v>
      </c>
    </row>
    <row r="19" spans="1:12" ht="12.75" customHeight="1" x14ac:dyDescent="0.25">
      <c r="A19" s="59" t="s">
        <v>374</v>
      </c>
      <c r="B19" s="57">
        <v>60</v>
      </c>
      <c r="C19" s="57">
        <v>50</v>
      </c>
      <c r="D19" s="57">
        <v>43</v>
      </c>
      <c r="E19" s="57">
        <v>46</v>
      </c>
      <c r="F19" s="276">
        <v>43</v>
      </c>
      <c r="G19" s="57">
        <v>61</v>
      </c>
      <c r="H19" s="37">
        <v>59</v>
      </c>
    </row>
    <row r="20" spans="1:12" ht="12.75" customHeight="1" x14ac:dyDescent="0.25">
      <c r="A20" s="59" t="s">
        <v>375</v>
      </c>
      <c r="B20" s="57">
        <v>1281</v>
      </c>
      <c r="C20" s="57">
        <v>167</v>
      </c>
      <c r="D20" s="57">
        <v>76</v>
      </c>
      <c r="E20" s="57">
        <v>54</v>
      </c>
      <c r="F20" s="276">
        <v>36</v>
      </c>
      <c r="G20" s="57">
        <v>747</v>
      </c>
      <c r="H20" s="37">
        <v>751</v>
      </c>
    </row>
    <row r="21" spans="1:12" ht="12.75" customHeight="1" x14ac:dyDescent="0.25">
      <c r="A21" s="59" t="s">
        <v>81</v>
      </c>
      <c r="B21" s="57">
        <v>243</v>
      </c>
      <c r="C21" s="57">
        <v>245</v>
      </c>
      <c r="D21" s="57">
        <v>238</v>
      </c>
      <c r="E21" s="57">
        <v>241</v>
      </c>
      <c r="F21" s="276">
        <v>257</v>
      </c>
      <c r="G21" s="57">
        <v>546</v>
      </c>
      <c r="H21" s="37">
        <v>556</v>
      </c>
    </row>
    <row r="22" spans="1:12" ht="12.75" customHeight="1" x14ac:dyDescent="0.25">
      <c r="A22" s="59"/>
      <c r="B22" s="57"/>
      <c r="C22" s="57"/>
      <c r="D22" s="57"/>
      <c r="E22" s="57"/>
      <c r="F22" s="276"/>
      <c r="G22" s="57"/>
      <c r="H22" s="37"/>
    </row>
    <row r="23" spans="1:12" ht="12.75" customHeight="1" x14ac:dyDescent="0.25">
      <c r="A23" s="60" t="s">
        <v>26</v>
      </c>
      <c r="B23" s="13"/>
      <c r="C23" s="13"/>
      <c r="D23" s="13"/>
      <c r="E23" s="13"/>
      <c r="F23" s="274"/>
      <c r="G23" s="13"/>
      <c r="H23" s="33"/>
    </row>
    <row r="24" spans="1:12" ht="12.75" customHeight="1" x14ac:dyDescent="0.25">
      <c r="A24" s="58" t="s">
        <v>379</v>
      </c>
      <c r="B24" s="57">
        <v>143945.463524247</v>
      </c>
      <c r="C24" s="57">
        <v>138171.478474078</v>
      </c>
      <c r="D24" s="57">
        <v>122949.46647737782</v>
      </c>
      <c r="E24" s="57">
        <v>108140.8376288991</v>
      </c>
      <c r="F24" s="276">
        <v>97523.521626481044</v>
      </c>
      <c r="G24" s="57">
        <v>82813.381137230026</v>
      </c>
      <c r="H24" s="37">
        <v>101253.38420106003</v>
      </c>
    </row>
    <row r="25" spans="1:12" ht="12.75" customHeight="1" x14ac:dyDescent="0.25">
      <c r="A25" s="58" t="s">
        <v>82</v>
      </c>
      <c r="B25" s="62">
        <v>1.8511627258269201</v>
      </c>
      <c r="C25" s="62">
        <v>1.6036236289811401</v>
      </c>
      <c r="D25" s="62">
        <v>1.8428678684389241</v>
      </c>
      <c r="E25" s="62">
        <v>1.7349285580900702</v>
      </c>
      <c r="F25" s="277">
        <v>1.4910792971132354</v>
      </c>
      <c r="G25" s="96">
        <v>1.4160688847381175</v>
      </c>
      <c r="H25" s="384">
        <v>1.5714213144048581</v>
      </c>
    </row>
    <row r="26" spans="1:12" ht="12.75" customHeight="1" x14ac:dyDescent="0.25">
      <c r="A26" s="63"/>
      <c r="B26" s="64"/>
      <c r="C26" s="64"/>
      <c r="D26" s="64"/>
      <c r="E26" s="227"/>
      <c r="F26" s="227"/>
      <c r="G26" s="64"/>
      <c r="H26" s="212"/>
    </row>
    <row r="27" spans="1:12" s="55" customFormat="1" ht="9.75" customHeight="1" x14ac:dyDescent="0.25">
      <c r="A27" s="65"/>
      <c r="B27" s="45"/>
      <c r="C27" s="45"/>
    </row>
    <row r="28" spans="1:12" s="55" customFormat="1" ht="7.5" customHeight="1" x14ac:dyDescent="0.25">
      <c r="A28" s="66" t="s">
        <v>380</v>
      </c>
      <c r="B28" s="67"/>
      <c r="C28"/>
      <c r="D28"/>
      <c r="E28"/>
      <c r="F28"/>
      <c r="G28"/>
      <c r="I28"/>
      <c r="J28"/>
      <c r="K28"/>
      <c r="L28"/>
    </row>
    <row r="29" spans="1:12" ht="9" customHeight="1" x14ac:dyDescent="0.25">
      <c r="A29" s="66" t="s">
        <v>381</v>
      </c>
      <c r="H29" s="365"/>
    </row>
  </sheetData>
  <pageMargins left="0.70866141732283472" right="0.70866141732283472" top="0.74803149606299213" bottom="0.74803149606299213" header="0.31496062992125984" footer="0.31496062992125984"/>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9"/>
  <dimension ref="A1:E40"/>
  <sheetViews>
    <sheetView showGridLines="0" zoomScaleNormal="100" workbookViewId="0"/>
  </sheetViews>
  <sheetFormatPr defaultColWidth="9.140625" defaultRowHeight="15" x14ac:dyDescent="0.25"/>
  <cols>
    <col min="1" max="1" width="58" style="61" customWidth="1"/>
    <col min="2" max="2" width="20.140625" style="67" customWidth="1"/>
    <col min="3" max="3" width="10.7109375" style="67" customWidth="1"/>
    <col min="4" max="4" width="20.7109375" style="67" customWidth="1"/>
    <col min="5" max="5" width="10.5703125" style="67" customWidth="1"/>
    <col min="6" max="252" width="9.140625" style="68"/>
    <col min="253" max="253" width="42.85546875" style="68" customWidth="1"/>
    <col min="254" max="254" width="14" style="68" customWidth="1"/>
    <col min="255" max="255" width="15" style="68" customWidth="1"/>
    <col min="256" max="256" width="25.42578125" style="68" customWidth="1"/>
    <col min="257" max="16384" width="9.140625" style="68"/>
  </cols>
  <sheetData>
    <row r="1" spans="1:5" s="44" customFormat="1" ht="21" customHeight="1" x14ac:dyDescent="0.25">
      <c r="A1" s="18" t="s">
        <v>389</v>
      </c>
      <c r="B1" s="43"/>
      <c r="C1" s="7"/>
      <c r="D1" s="43"/>
      <c r="E1" s="36"/>
    </row>
    <row r="2" spans="1:5" s="44" customFormat="1" ht="16.5" customHeight="1" x14ac:dyDescent="0.25">
      <c r="A2" s="42" t="s">
        <v>386</v>
      </c>
      <c r="B2" s="45"/>
      <c r="C2" s="2"/>
      <c r="D2" s="45"/>
      <c r="E2" s="3"/>
    </row>
    <row r="3" spans="1:5" s="44" customFormat="1" ht="12.75" customHeight="1" x14ac:dyDescent="0.25">
      <c r="A3" s="42"/>
      <c r="B3" s="45"/>
      <c r="C3" s="2"/>
      <c r="D3" s="45"/>
      <c r="E3" s="3"/>
    </row>
    <row r="4" spans="1:5" s="44" customFormat="1" ht="12.75" customHeight="1" x14ac:dyDescent="0.25">
      <c r="A4" s="46"/>
      <c r="B4" s="47"/>
      <c r="C4" s="213"/>
      <c r="D4" s="47"/>
      <c r="E4" s="48" t="s">
        <v>78</v>
      </c>
    </row>
    <row r="5" spans="1:5" s="44" customFormat="1" ht="12.75" customHeight="1" x14ac:dyDescent="0.25">
      <c r="A5" s="19" t="s">
        <v>74</v>
      </c>
      <c r="B5" s="40">
        <v>2010</v>
      </c>
      <c r="C5" s="278"/>
      <c r="D5" s="40">
        <v>2015</v>
      </c>
      <c r="E5" s="69"/>
    </row>
    <row r="6" spans="1:5" s="44" customFormat="1" ht="12.75" customHeight="1" x14ac:dyDescent="0.25">
      <c r="A6" s="35"/>
      <c r="B6" s="70"/>
      <c r="C6" s="279"/>
      <c r="D6" s="70"/>
      <c r="E6" s="71"/>
    </row>
    <row r="7" spans="1:5" s="44" customFormat="1" ht="12.75" customHeight="1" x14ac:dyDescent="0.25">
      <c r="A7" s="72"/>
      <c r="B7" s="432" t="s">
        <v>383</v>
      </c>
      <c r="C7" s="432" t="s">
        <v>385</v>
      </c>
      <c r="D7" s="432" t="s">
        <v>384</v>
      </c>
      <c r="E7" s="434" t="s">
        <v>385</v>
      </c>
    </row>
    <row r="8" spans="1:5" s="44" customFormat="1" ht="12.75" customHeight="1" x14ac:dyDescent="0.25">
      <c r="A8" s="73"/>
      <c r="B8" s="433"/>
      <c r="C8" s="433"/>
      <c r="D8" s="433"/>
      <c r="E8" s="435"/>
    </row>
    <row r="9" spans="1:5" s="44" customFormat="1" ht="12.75" customHeight="1" x14ac:dyDescent="0.25">
      <c r="A9" s="72"/>
      <c r="B9" s="75"/>
      <c r="C9" s="280"/>
      <c r="D9" s="75"/>
      <c r="E9" s="76"/>
    </row>
    <row r="10" spans="1:5" s="55" customFormat="1" ht="12.75" customHeight="1" x14ac:dyDescent="0.25">
      <c r="A10" s="56" t="s">
        <v>27</v>
      </c>
      <c r="B10" s="11">
        <v>587208.88516852097</v>
      </c>
      <c r="C10" s="273">
        <v>13858</v>
      </c>
      <c r="D10" s="11">
        <v>362515.62595493195</v>
      </c>
      <c r="E10" s="31">
        <v>16982</v>
      </c>
    </row>
    <row r="11" spans="1:5" s="55" customFormat="1" ht="12.75" customHeight="1" x14ac:dyDescent="0.25">
      <c r="A11" s="58" t="s">
        <v>83</v>
      </c>
      <c r="B11" s="11">
        <v>250501.56723103701</v>
      </c>
      <c r="C11" s="273">
        <v>6195</v>
      </c>
      <c r="D11" s="11">
        <v>198102.11819112051</v>
      </c>
      <c r="E11" s="31">
        <v>8500</v>
      </c>
    </row>
    <row r="12" spans="1:5" s="55" customFormat="1" ht="12.75" customHeight="1" x14ac:dyDescent="0.25">
      <c r="A12" s="79" t="s">
        <v>84</v>
      </c>
      <c r="B12" s="11">
        <v>182818.443455164</v>
      </c>
      <c r="C12" s="273">
        <v>4831</v>
      </c>
      <c r="D12" s="11">
        <v>148312.70804224</v>
      </c>
      <c r="E12" s="31">
        <v>6753</v>
      </c>
    </row>
    <row r="13" spans="1:5" s="55" customFormat="1" ht="12.75" customHeight="1" x14ac:dyDescent="0.25">
      <c r="A13" s="79" t="s">
        <v>85</v>
      </c>
      <c r="B13" s="11">
        <v>67683.123775872795</v>
      </c>
      <c r="C13" s="273">
        <v>1364</v>
      </c>
      <c r="D13" s="11">
        <v>49789.410148880525</v>
      </c>
      <c r="E13" s="31">
        <v>1747</v>
      </c>
    </row>
    <row r="14" spans="1:5" s="55" customFormat="1" ht="12.75" customHeight="1" x14ac:dyDescent="0.25">
      <c r="A14" s="58" t="s">
        <v>86</v>
      </c>
      <c r="B14" s="11">
        <v>126270.637606371</v>
      </c>
      <c r="C14" s="273">
        <v>4850</v>
      </c>
      <c r="D14" s="11">
        <v>82307.45644323992</v>
      </c>
      <c r="E14" s="31">
        <v>5136</v>
      </c>
    </row>
    <row r="15" spans="1:5" s="55" customFormat="1" ht="12.75" customHeight="1" x14ac:dyDescent="0.25">
      <c r="A15" s="58" t="s">
        <v>87</v>
      </c>
      <c r="B15" s="11">
        <v>173781.16991947501</v>
      </c>
      <c r="C15" s="273">
        <v>1336</v>
      </c>
      <c r="D15" s="11">
        <v>62457.639117459883</v>
      </c>
      <c r="E15" s="31">
        <v>1601</v>
      </c>
    </row>
    <row r="16" spans="1:5" s="55" customFormat="1" ht="12.75" customHeight="1" x14ac:dyDescent="0.25">
      <c r="A16" s="58" t="s">
        <v>88</v>
      </c>
      <c r="B16" s="11">
        <v>36655.510411637901</v>
      </c>
      <c r="C16" s="273">
        <v>1477</v>
      </c>
      <c r="D16" s="11">
        <v>19648.412203109965</v>
      </c>
      <c r="E16" s="31">
        <v>1745</v>
      </c>
    </row>
    <row r="17" spans="1:5" s="55" customFormat="1" ht="12.75" customHeight="1" x14ac:dyDescent="0.25">
      <c r="A17" s="80"/>
      <c r="B17" s="81"/>
      <c r="C17" s="281"/>
      <c r="D17" s="81"/>
      <c r="E17" s="82"/>
    </row>
    <row r="18" spans="1:5" s="55" customFormat="1" ht="9.75" customHeight="1" x14ac:dyDescent="0.25">
      <c r="A18" s="404"/>
      <c r="B18" s="83"/>
      <c r="C18" s="83"/>
      <c r="D18" s="83"/>
      <c r="E18" s="83"/>
    </row>
    <row r="19" spans="1:5" s="55" customFormat="1" ht="9.75" customHeight="1" x14ac:dyDescent="0.25">
      <c r="A19" s="66" t="s">
        <v>89</v>
      </c>
      <c r="B19" s="45"/>
      <c r="C19" s="45"/>
      <c r="D19" s="45"/>
      <c r="E19" s="45"/>
    </row>
    <row r="20" spans="1:5" ht="9.75" customHeight="1" x14ac:dyDescent="0.25"/>
    <row r="21" spans="1:5" ht="9.75" customHeight="1" x14ac:dyDescent="0.25"/>
    <row r="32" spans="1:5" s="61" customFormat="1" ht="11.25" x14ac:dyDescent="0.25">
      <c r="B32" s="67"/>
      <c r="C32" s="67"/>
      <c r="D32" s="67"/>
      <c r="E32" s="67"/>
    </row>
    <row r="33" spans="2:5" s="61" customFormat="1" ht="11.25" x14ac:dyDescent="0.25">
      <c r="B33" s="67"/>
      <c r="C33" s="67"/>
      <c r="D33" s="67"/>
      <c r="E33" s="67"/>
    </row>
    <row r="34" spans="2:5" s="61" customFormat="1" ht="11.25" x14ac:dyDescent="0.25">
      <c r="B34" s="67"/>
      <c r="C34" s="67"/>
      <c r="D34" s="67"/>
      <c r="E34" s="67"/>
    </row>
    <row r="35" spans="2:5" s="61" customFormat="1" ht="11.25" x14ac:dyDescent="0.25">
      <c r="B35" s="67"/>
      <c r="C35" s="67"/>
      <c r="D35" s="67"/>
      <c r="E35" s="67"/>
    </row>
    <row r="36" spans="2:5" s="61" customFormat="1" ht="11.25" x14ac:dyDescent="0.25">
      <c r="B36" s="67"/>
      <c r="C36" s="67"/>
      <c r="D36" s="67"/>
      <c r="E36" s="67"/>
    </row>
    <row r="37" spans="2:5" s="61" customFormat="1" ht="11.25" x14ac:dyDescent="0.25">
      <c r="B37" s="67"/>
      <c r="C37" s="67"/>
      <c r="D37" s="67"/>
      <c r="E37" s="67"/>
    </row>
    <row r="38" spans="2:5" s="61" customFormat="1" ht="11.25" x14ac:dyDescent="0.25">
      <c r="B38" s="67"/>
      <c r="C38" s="67"/>
      <c r="D38" s="67"/>
      <c r="E38" s="67"/>
    </row>
    <row r="39" spans="2:5" s="61" customFormat="1" ht="11.25" x14ac:dyDescent="0.25">
      <c r="B39" s="67"/>
      <c r="C39" s="67"/>
      <c r="D39" s="67"/>
      <c r="E39" s="67"/>
    </row>
    <row r="40" spans="2:5" s="61" customFormat="1" ht="11.25" x14ac:dyDescent="0.25">
      <c r="B40" s="67"/>
      <c r="C40" s="67"/>
      <c r="D40" s="67"/>
      <c r="E40" s="67"/>
    </row>
  </sheetData>
  <mergeCells count="4">
    <mergeCell ref="D7:D8"/>
    <mergeCell ref="E7:E8"/>
    <mergeCell ref="B7:B8"/>
    <mergeCell ref="C7:C8"/>
  </mergeCells>
  <pageMargins left="0.51181102362204722" right="0.51181102362204722" top="0.78740157480314965" bottom="0.78740157480314965" header="0.31496062992125984" footer="0.31496062992125984"/>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dimension ref="A1:O113"/>
  <sheetViews>
    <sheetView showGridLines="0" zoomScaleNormal="100" workbookViewId="0"/>
  </sheetViews>
  <sheetFormatPr defaultRowHeight="15" x14ac:dyDescent="0.25"/>
  <cols>
    <col min="1" max="1" width="27.7109375" customWidth="1"/>
    <col min="2" max="2" width="7.7109375" customWidth="1"/>
    <col min="3" max="3" width="7.7109375" style="98" customWidth="1"/>
    <col min="4" max="4" width="7.7109375" customWidth="1"/>
    <col min="5" max="5" width="7.7109375" style="98" customWidth="1"/>
    <col min="6" max="6" width="7.7109375" customWidth="1"/>
    <col min="7" max="7" width="7.7109375" style="98" customWidth="1"/>
    <col min="8" max="8" width="7.7109375" customWidth="1"/>
    <col min="9" max="9" width="7.7109375" style="98" customWidth="1"/>
    <col min="10" max="10" width="7.7109375" customWidth="1"/>
    <col min="11" max="11" width="7.7109375" style="98" customWidth="1"/>
    <col min="12" max="12" width="7.7109375" customWidth="1"/>
    <col min="13" max="13" width="7.7109375" style="98" customWidth="1"/>
    <col min="14" max="14" width="7.7109375" customWidth="1"/>
    <col min="15" max="15" width="7.7109375" style="98" customWidth="1"/>
  </cols>
  <sheetData>
    <row r="1" spans="1:15" ht="21" customHeight="1" x14ac:dyDescent="0.25">
      <c r="A1" s="18" t="s">
        <v>388</v>
      </c>
      <c r="B1" s="43"/>
      <c r="C1" s="88"/>
      <c r="D1" s="43"/>
      <c r="E1" s="88"/>
      <c r="F1" s="43"/>
      <c r="G1" s="88"/>
      <c r="H1" s="43"/>
      <c r="I1" s="88"/>
      <c r="J1" s="43"/>
      <c r="K1" s="88"/>
      <c r="L1" s="43"/>
      <c r="M1" s="88"/>
      <c r="N1" s="43"/>
      <c r="O1" s="99"/>
    </row>
    <row r="2" spans="1:15" ht="16.5" customHeight="1" x14ac:dyDescent="0.25">
      <c r="A2" s="42" t="s">
        <v>396</v>
      </c>
      <c r="B2" s="45"/>
      <c r="C2" s="89"/>
      <c r="D2" s="45"/>
      <c r="E2" s="89"/>
      <c r="F2" s="45"/>
      <c r="G2" s="89"/>
      <c r="H2" s="45"/>
      <c r="I2" s="89"/>
      <c r="J2" s="45"/>
      <c r="K2" s="89"/>
      <c r="L2" s="45"/>
      <c r="M2" s="89"/>
      <c r="N2" s="45"/>
      <c r="O2" s="100"/>
    </row>
    <row r="3" spans="1:15" ht="12.75" customHeight="1" x14ac:dyDescent="0.25">
      <c r="A3" s="42"/>
      <c r="B3" s="45"/>
      <c r="C3" s="89"/>
      <c r="D3" s="45"/>
      <c r="E3" s="89"/>
      <c r="F3" s="45"/>
      <c r="G3" s="89"/>
      <c r="H3" s="45"/>
      <c r="I3" s="89"/>
      <c r="J3" s="45"/>
      <c r="K3" s="89"/>
      <c r="L3" s="45"/>
      <c r="M3" s="89"/>
      <c r="N3" s="45"/>
      <c r="O3" s="100"/>
    </row>
    <row r="4" spans="1:15" ht="12.75" customHeight="1" x14ac:dyDescent="0.25">
      <c r="A4" s="46"/>
      <c r="B4" s="47"/>
      <c r="C4" s="90"/>
      <c r="D4" s="47"/>
      <c r="E4" s="90"/>
      <c r="F4" s="47"/>
      <c r="G4" s="90"/>
      <c r="H4" s="47"/>
      <c r="I4" s="90"/>
      <c r="J4" s="47"/>
      <c r="K4" s="90"/>
      <c r="L4" s="47"/>
      <c r="M4" s="90"/>
      <c r="N4" s="47"/>
      <c r="O4" s="101" t="s">
        <v>78</v>
      </c>
    </row>
    <row r="5" spans="1:15" ht="12.75" customHeight="1" x14ac:dyDescent="0.25">
      <c r="A5" s="19" t="s">
        <v>74</v>
      </c>
      <c r="B5" s="40">
        <v>2010</v>
      </c>
      <c r="C5" s="91"/>
      <c r="D5" s="40">
        <v>2011</v>
      </c>
      <c r="E5" s="91"/>
      <c r="F5" s="40">
        <v>2012</v>
      </c>
      <c r="G5" s="91"/>
      <c r="H5" s="40">
        <v>2013</v>
      </c>
      <c r="I5" s="91"/>
      <c r="J5" s="40">
        <v>2014</v>
      </c>
      <c r="K5" s="91"/>
      <c r="L5" s="40">
        <v>2015</v>
      </c>
      <c r="M5" s="367"/>
      <c r="N5" s="40">
        <v>2016</v>
      </c>
      <c r="O5" s="102"/>
    </row>
    <row r="6" spans="1:15" ht="12.75" customHeight="1" x14ac:dyDescent="0.25">
      <c r="A6" s="196"/>
      <c r="B6" s="85"/>
      <c r="C6" s="92"/>
      <c r="D6" s="85"/>
      <c r="E6" s="92"/>
      <c r="F6" s="85"/>
      <c r="G6" s="92"/>
      <c r="H6" s="85"/>
      <c r="I6" s="92"/>
      <c r="J6" s="85"/>
      <c r="K6" s="92"/>
      <c r="L6" s="85"/>
      <c r="M6" s="368"/>
      <c r="N6" s="85"/>
      <c r="O6" s="103"/>
    </row>
    <row r="7" spans="1:15" ht="12.75" customHeight="1" x14ac:dyDescent="0.25">
      <c r="A7" s="77"/>
      <c r="B7" s="86" t="s">
        <v>391</v>
      </c>
      <c r="C7" s="93" t="s">
        <v>0</v>
      </c>
      <c r="D7" s="86" t="s">
        <v>391</v>
      </c>
      <c r="E7" s="93" t="s">
        <v>0</v>
      </c>
      <c r="F7" s="86" t="s">
        <v>391</v>
      </c>
      <c r="G7" s="93" t="s">
        <v>0</v>
      </c>
      <c r="H7" s="86" t="s">
        <v>391</v>
      </c>
      <c r="I7" s="93" t="s">
        <v>0</v>
      </c>
      <c r="J7" s="86" t="s">
        <v>391</v>
      </c>
      <c r="K7" s="93" t="s">
        <v>0</v>
      </c>
      <c r="L7" s="86" t="s">
        <v>391</v>
      </c>
      <c r="M7" s="369" t="s">
        <v>0</v>
      </c>
      <c r="N7" s="86" t="s">
        <v>391</v>
      </c>
      <c r="O7" s="104" t="s">
        <v>0</v>
      </c>
    </row>
    <row r="8" spans="1:15" ht="12.75" customHeight="1" x14ac:dyDescent="0.25">
      <c r="A8" s="49"/>
      <c r="B8" s="87"/>
      <c r="C8" s="94"/>
      <c r="D8" s="87"/>
      <c r="E8" s="94"/>
      <c r="F8" s="87"/>
      <c r="G8" s="94"/>
      <c r="H8" s="87"/>
      <c r="I8" s="94"/>
      <c r="J8" s="87"/>
      <c r="K8" s="94"/>
      <c r="L8" s="87"/>
      <c r="M8" s="370"/>
      <c r="N8" s="87"/>
      <c r="O8" s="105"/>
    </row>
    <row r="9" spans="1:15" ht="12.75" customHeight="1" x14ac:dyDescent="0.25">
      <c r="A9" s="77"/>
      <c r="B9" s="78"/>
      <c r="C9" s="95"/>
      <c r="D9" s="387"/>
      <c r="E9" s="95"/>
      <c r="F9" s="387"/>
      <c r="G9" s="95"/>
      <c r="H9" s="387"/>
      <c r="I9" s="95"/>
      <c r="J9" s="387"/>
      <c r="K9" s="95"/>
      <c r="L9" s="387"/>
      <c r="M9" s="95"/>
      <c r="N9" s="78"/>
      <c r="O9" s="106"/>
    </row>
    <row r="10" spans="1:15" ht="12.75" customHeight="1" x14ac:dyDescent="0.25">
      <c r="A10" s="111" t="s">
        <v>27</v>
      </c>
      <c r="B10" s="11">
        <v>587208.88516852097</v>
      </c>
      <c r="C10" s="96">
        <v>1</v>
      </c>
      <c r="D10" s="11">
        <v>589591.78137457406</v>
      </c>
      <c r="E10" s="96">
        <v>1</v>
      </c>
      <c r="F10" s="11">
        <v>603469.94184832869</v>
      </c>
      <c r="G10" s="96">
        <v>1</v>
      </c>
      <c r="H10" s="11">
        <v>550635.03598694177</v>
      </c>
      <c r="I10" s="96">
        <v>1</v>
      </c>
      <c r="J10" s="11">
        <v>518115.61151644727</v>
      </c>
      <c r="K10" s="96">
        <v>1</v>
      </c>
      <c r="L10" s="11">
        <v>362515.62595492997</v>
      </c>
      <c r="M10" s="371">
        <v>1</v>
      </c>
      <c r="N10" s="11">
        <v>480984.22840330953</v>
      </c>
      <c r="O10" s="107">
        <v>1</v>
      </c>
    </row>
    <row r="11" spans="1:15" ht="12.75" customHeight="1" x14ac:dyDescent="0.25">
      <c r="A11" s="58" t="s">
        <v>91</v>
      </c>
      <c r="B11" s="11">
        <v>163320.93840979299</v>
      </c>
      <c r="C11" s="97">
        <v>0.27813090458078099</v>
      </c>
      <c r="D11" s="11">
        <v>161226.50000789901</v>
      </c>
      <c r="E11" s="97">
        <v>0.27345445628840997</v>
      </c>
      <c r="F11" s="11">
        <v>179827.04331267774</v>
      </c>
      <c r="G11" s="97">
        <v>0.29798840148010891</v>
      </c>
      <c r="H11" s="11">
        <v>157881.14314792404</v>
      </c>
      <c r="I11" s="97">
        <v>0.28672556744403777</v>
      </c>
      <c r="J11" s="11">
        <v>135017.99375418923</v>
      </c>
      <c r="K11" s="97">
        <v>0.26059433599966553</v>
      </c>
      <c r="L11" s="11">
        <v>90332.019479770112</v>
      </c>
      <c r="M11" s="371">
        <v>0.24918103665688801</v>
      </c>
      <c r="N11" s="11">
        <v>114246.60974593971</v>
      </c>
      <c r="O11" s="107">
        <v>0.23752672748791862</v>
      </c>
    </row>
    <row r="12" spans="1:15" ht="12.75" customHeight="1" x14ac:dyDescent="0.25">
      <c r="A12" s="58" t="s">
        <v>92</v>
      </c>
      <c r="B12" s="11">
        <v>108073.76988119799</v>
      </c>
      <c r="C12" s="97">
        <v>0.18404655074349299</v>
      </c>
      <c r="D12" s="11">
        <v>102978.225900434</v>
      </c>
      <c r="E12" s="97">
        <v>0.17466021263110301</v>
      </c>
      <c r="F12" s="11">
        <v>96865.264403677356</v>
      </c>
      <c r="G12" s="97">
        <v>0.16051381798237549</v>
      </c>
      <c r="H12" s="11">
        <v>84592.687117359354</v>
      </c>
      <c r="I12" s="97">
        <v>0.15362750567758179</v>
      </c>
      <c r="J12" s="11">
        <v>85069.684350881682</v>
      </c>
      <c r="K12" s="97">
        <v>0.16419054446534698</v>
      </c>
      <c r="L12" s="11">
        <v>69047.680582229747</v>
      </c>
      <c r="M12" s="371">
        <v>0.19046814989104538</v>
      </c>
      <c r="N12" s="11">
        <v>86953.746897720092</v>
      </c>
      <c r="O12" s="107">
        <v>0.18078294830243083</v>
      </c>
    </row>
    <row r="13" spans="1:15" ht="12.75" customHeight="1" x14ac:dyDescent="0.25">
      <c r="A13" s="58" t="s">
        <v>93</v>
      </c>
      <c r="B13" s="11">
        <v>71973.869509736105</v>
      </c>
      <c r="C13" s="97">
        <v>0.122569449011455</v>
      </c>
      <c r="D13" s="11">
        <v>82452.714905333603</v>
      </c>
      <c r="E13" s="97">
        <v>0.139847123908518</v>
      </c>
      <c r="F13" s="11">
        <v>72962.925503906634</v>
      </c>
      <c r="G13" s="97">
        <v>0.12090564988279823</v>
      </c>
      <c r="H13" s="11">
        <v>63212.712032864241</v>
      </c>
      <c r="I13" s="97">
        <v>0.11479965476509076</v>
      </c>
      <c r="J13" s="11">
        <v>61408.729469738159</v>
      </c>
      <c r="K13" s="97">
        <v>0.11852321780076062</v>
      </c>
      <c r="L13" s="11">
        <v>39043.667885230039</v>
      </c>
      <c r="M13" s="371">
        <v>0.10770202741573455</v>
      </c>
      <c r="N13" s="11">
        <v>53847.60911455001</v>
      </c>
      <c r="O13" s="107">
        <v>0.11195296214452652</v>
      </c>
    </row>
    <row r="14" spans="1:15" ht="12.75" customHeight="1" x14ac:dyDescent="0.25">
      <c r="A14" s="58" t="s">
        <v>94</v>
      </c>
      <c r="B14" s="11">
        <v>30114.4364107295</v>
      </c>
      <c r="C14" s="97">
        <v>5.1284027151747E-2</v>
      </c>
      <c r="D14" s="11">
        <v>26043.8833355844</v>
      </c>
      <c r="E14" s="97">
        <v>4.41727380847571E-2</v>
      </c>
      <c r="F14" s="11">
        <v>36056.806410443831</v>
      </c>
      <c r="G14" s="97">
        <v>5.9749133983389116E-2</v>
      </c>
      <c r="H14" s="11">
        <v>39110.407179853857</v>
      </c>
      <c r="I14" s="97">
        <v>7.1027821739954367E-2</v>
      </c>
      <c r="J14" s="11">
        <v>38960.598137052388</v>
      </c>
      <c r="K14" s="97">
        <v>7.5196726890781218E-2</v>
      </c>
      <c r="L14" s="11">
        <v>27063.254044819994</v>
      </c>
      <c r="M14" s="371">
        <v>7.4654034494459703E-2</v>
      </c>
      <c r="N14" s="11">
        <v>40877.398166840037</v>
      </c>
      <c r="O14" s="107">
        <v>8.4986982426716859E-2</v>
      </c>
    </row>
    <row r="15" spans="1:15" ht="12.75" customHeight="1" x14ac:dyDescent="0.25">
      <c r="A15" s="58" t="s">
        <v>95</v>
      </c>
      <c r="B15" s="11">
        <v>28602.831844812499</v>
      </c>
      <c r="C15" s="97">
        <v>4.8709807646394598E-2</v>
      </c>
      <c r="D15" s="11">
        <v>31329.467854576102</v>
      </c>
      <c r="E15" s="97">
        <v>5.3137558636815803E-2</v>
      </c>
      <c r="F15" s="11">
        <v>30944.270122738893</v>
      </c>
      <c r="G15" s="97">
        <v>5.1277235164292868E-2</v>
      </c>
      <c r="H15" s="11">
        <v>30647.706072000816</v>
      </c>
      <c r="I15" s="97">
        <v>5.5658837649276684E-2</v>
      </c>
      <c r="J15" s="11">
        <v>27481.479504824165</v>
      </c>
      <c r="K15" s="97">
        <v>5.3041211061735746E-2</v>
      </c>
      <c r="L15" s="11">
        <v>18436.925815109997</v>
      </c>
      <c r="M15" s="371">
        <v>5.0858292705435494E-2</v>
      </c>
      <c r="N15" s="11">
        <v>24368.92531630001</v>
      </c>
      <c r="O15" s="107">
        <v>5.0664707649969866E-2</v>
      </c>
    </row>
    <row r="16" spans="1:15" ht="12.75" customHeight="1" x14ac:dyDescent="0.25">
      <c r="A16" s="58" t="s">
        <v>96</v>
      </c>
      <c r="B16" s="11">
        <v>28077.647466974198</v>
      </c>
      <c r="C16" s="97">
        <v>4.7815433615103299E-2</v>
      </c>
      <c r="D16" s="11">
        <v>32581.3785982099</v>
      </c>
      <c r="E16" s="97">
        <v>5.5260910391677603E-2</v>
      </c>
      <c r="F16" s="11">
        <v>30820.378577814401</v>
      </c>
      <c r="G16" s="97">
        <v>5.1071936546527363E-2</v>
      </c>
      <c r="H16" s="11">
        <v>27172.358716302166</v>
      </c>
      <c r="I16" s="97">
        <v>4.9347311631921936E-2</v>
      </c>
      <c r="J16" s="11">
        <v>26546.058359032584</v>
      </c>
      <c r="K16" s="97">
        <v>5.1235781684586229E-2</v>
      </c>
      <c r="L16" s="11">
        <v>17110.251253250008</v>
      </c>
      <c r="M16" s="371">
        <v>4.7198658563140816E-2</v>
      </c>
      <c r="N16" s="11">
        <v>21157.406441020015</v>
      </c>
      <c r="O16" s="107">
        <v>4.3987734299011864E-2</v>
      </c>
    </row>
    <row r="17" spans="1:15" ht="12.75" customHeight="1" x14ac:dyDescent="0.25">
      <c r="A17" s="58" t="s">
        <v>97</v>
      </c>
      <c r="B17" s="11">
        <v>16019.234381951601</v>
      </c>
      <c r="C17" s="97">
        <v>2.72802997137114E-2</v>
      </c>
      <c r="D17" s="11">
        <v>18643.898503981101</v>
      </c>
      <c r="E17" s="97">
        <v>3.1621706904588702E-2</v>
      </c>
      <c r="F17" s="11">
        <v>21050.864032918354</v>
      </c>
      <c r="G17" s="97">
        <v>3.4883036541046332E-2</v>
      </c>
      <c r="H17" s="11">
        <v>18916.443718638395</v>
      </c>
      <c r="I17" s="97">
        <v>3.4353868683152586E-2</v>
      </c>
      <c r="J17" s="11">
        <v>18645.68789103983</v>
      </c>
      <c r="K17" s="97">
        <v>3.5987504480837158E-2</v>
      </c>
      <c r="L17" s="11">
        <v>15549.003821809982</v>
      </c>
      <c r="M17" s="371">
        <v>4.289195474222985E-2</v>
      </c>
      <c r="N17" s="11">
        <v>17945.54919577</v>
      </c>
      <c r="O17" s="107">
        <v>3.7310057453115691E-2</v>
      </c>
    </row>
    <row r="18" spans="1:15" ht="12.75" customHeight="1" x14ac:dyDescent="0.25">
      <c r="A18" s="58" t="s">
        <v>98</v>
      </c>
      <c r="B18" s="11">
        <v>10202.615326416801</v>
      </c>
      <c r="C18" s="97">
        <v>1.7374763196045299E-2</v>
      </c>
      <c r="D18" s="11">
        <v>10550.5693519165</v>
      </c>
      <c r="E18" s="97">
        <v>1.78947022078885E-2</v>
      </c>
      <c r="F18" s="11">
        <v>10925.614916813647</v>
      </c>
      <c r="G18" s="97">
        <v>1.8104654696388514E-2</v>
      </c>
      <c r="H18" s="11">
        <v>11146.456609975667</v>
      </c>
      <c r="I18" s="97">
        <v>2.024291205879606E-2</v>
      </c>
      <c r="J18" s="11">
        <v>11417.959322025035</v>
      </c>
      <c r="K18" s="97">
        <v>2.203747400817815E-2</v>
      </c>
      <c r="L18" s="11">
        <v>11062.621907340003</v>
      </c>
      <c r="M18" s="371">
        <v>3.0516262238901037E-2</v>
      </c>
      <c r="N18" s="11">
        <v>16762.062048570016</v>
      </c>
      <c r="O18" s="107">
        <v>3.4849504534096444E-2</v>
      </c>
    </row>
    <row r="19" spans="1:15" ht="12.75" customHeight="1" x14ac:dyDescent="0.25">
      <c r="A19" s="58" t="s">
        <v>99</v>
      </c>
      <c r="B19" s="11">
        <v>13672.387786195501</v>
      </c>
      <c r="C19" s="97">
        <v>2.3283686830235399E-2</v>
      </c>
      <c r="D19" s="11">
        <v>13710.8936894498</v>
      </c>
      <c r="E19" s="97">
        <v>2.3254892830229499E-2</v>
      </c>
      <c r="F19" s="11">
        <v>14653.742663855453</v>
      </c>
      <c r="G19" s="97">
        <v>2.428247315677971E-2</v>
      </c>
      <c r="H19" s="11">
        <v>11866.737906617989</v>
      </c>
      <c r="I19" s="97">
        <v>2.1551004079041942E-2</v>
      </c>
      <c r="J19" s="11">
        <v>10792.402729880854</v>
      </c>
      <c r="K19" s="97">
        <v>2.0830105269928265E-2</v>
      </c>
      <c r="L19" s="11">
        <v>7574.2380058499957</v>
      </c>
      <c r="M19" s="371">
        <v>2.0893549032260664E-2</v>
      </c>
      <c r="N19" s="11">
        <v>11254.398009400018</v>
      </c>
      <c r="O19" s="107">
        <v>2.3398684083177683E-2</v>
      </c>
    </row>
    <row r="20" spans="1:15" ht="12.75" customHeight="1" x14ac:dyDescent="0.25">
      <c r="A20" s="58" t="s">
        <v>100</v>
      </c>
      <c r="B20" s="11">
        <v>13741.926556480899</v>
      </c>
      <c r="C20" s="97">
        <v>2.3402109374651502E-2</v>
      </c>
      <c r="D20" s="11">
        <v>13243.6799555752</v>
      </c>
      <c r="E20" s="97">
        <v>2.24624568624395E-2</v>
      </c>
      <c r="F20" s="11">
        <v>13071.541893289404</v>
      </c>
      <c r="G20" s="97">
        <v>2.1660634584803731E-2</v>
      </c>
      <c r="H20" s="11">
        <v>11491.228386299263</v>
      </c>
      <c r="I20" s="97">
        <v>2.0869046891835948E-2</v>
      </c>
      <c r="J20" s="11">
        <v>10909.150014378769</v>
      </c>
      <c r="K20" s="97">
        <v>2.1055435836896154E-2</v>
      </c>
      <c r="L20" s="11">
        <v>8323.3809568299948</v>
      </c>
      <c r="M20" s="371">
        <v>2.296006119709942E-2</v>
      </c>
      <c r="N20" s="11">
        <v>10023.459214119988</v>
      </c>
      <c r="O20" s="107">
        <v>2.0839475854321006E-2</v>
      </c>
    </row>
    <row r="21" spans="1:15" ht="12.75" customHeight="1" x14ac:dyDescent="0.25">
      <c r="A21" s="58" t="s">
        <v>1</v>
      </c>
      <c r="B21" s="11">
        <v>7315.1127928288097</v>
      </c>
      <c r="C21" s="97">
        <v>1.2457428655442601E-2</v>
      </c>
      <c r="D21" s="11">
        <v>7875.8283261343804</v>
      </c>
      <c r="E21" s="97">
        <v>1.33581039881063E-2</v>
      </c>
      <c r="F21" s="11">
        <v>7768.8129712143091</v>
      </c>
      <c r="G21" s="97">
        <v>1.2873570715750514E-2</v>
      </c>
      <c r="H21" s="11">
        <v>9098.1304798217989</v>
      </c>
      <c r="I21" s="97">
        <v>1.6522977807822529E-2</v>
      </c>
      <c r="J21" s="11">
        <v>8909.9665902612378</v>
      </c>
      <c r="K21" s="97">
        <v>1.7196869563885737E-2</v>
      </c>
      <c r="L21" s="11">
        <v>7199.6837224900009</v>
      </c>
      <c r="M21" s="371">
        <v>1.9860340374362531E-2</v>
      </c>
      <c r="N21" s="11">
        <v>9975.5935822999891</v>
      </c>
      <c r="O21" s="107">
        <v>2.0739959843205848E-2</v>
      </c>
    </row>
    <row r="22" spans="1:15" ht="12.75" customHeight="1" x14ac:dyDescent="0.25">
      <c r="A22" s="58" t="s">
        <v>101</v>
      </c>
      <c r="B22" s="11">
        <v>5490.2195806501704</v>
      </c>
      <c r="C22" s="97">
        <v>9.3496875120930006E-3</v>
      </c>
      <c r="D22" s="11">
        <v>5397.9927863712001</v>
      </c>
      <c r="E22" s="97">
        <v>9.1554749521547303E-3</v>
      </c>
      <c r="F22" s="11">
        <v>5728.5344363387694</v>
      </c>
      <c r="G22" s="97">
        <v>9.4926591021140434E-3</v>
      </c>
      <c r="H22" s="11">
        <v>5818.1035099141254</v>
      </c>
      <c r="I22" s="97">
        <v>1.0566170202892975E-2</v>
      </c>
      <c r="J22" s="11">
        <v>5722.1869597091099</v>
      </c>
      <c r="K22" s="97">
        <v>1.1044228030421859E-2</v>
      </c>
      <c r="L22" s="11">
        <v>4257.5489816799918</v>
      </c>
      <c r="M22" s="371">
        <v>1.1744456450573291E-2</v>
      </c>
      <c r="N22" s="11">
        <v>9133.183495349962</v>
      </c>
      <c r="O22" s="107">
        <v>1.8988530093115043E-2</v>
      </c>
    </row>
    <row r="23" spans="1:15" ht="12.75" customHeight="1" x14ac:dyDescent="0.25">
      <c r="A23" s="58" t="s">
        <v>102</v>
      </c>
      <c r="B23" s="11">
        <v>15895.939795083799</v>
      </c>
      <c r="C23" s="97">
        <v>2.7070332545329E-2</v>
      </c>
      <c r="D23" s="11">
        <v>13307.068579508999</v>
      </c>
      <c r="E23" s="97">
        <v>2.2569969595717401E-2</v>
      </c>
      <c r="F23" s="11">
        <v>12892.890909409523</v>
      </c>
      <c r="G23" s="97">
        <v>2.1364595011842229E-2</v>
      </c>
      <c r="H23" s="11">
        <v>11090.337379732853</v>
      </c>
      <c r="I23" s="97">
        <v>2.014099476952981E-2</v>
      </c>
      <c r="J23" s="11">
        <v>14278.252745217991</v>
      </c>
      <c r="K23" s="97">
        <v>2.7558043857099136E-2</v>
      </c>
      <c r="L23" s="11">
        <v>6267.3546573099993</v>
      </c>
      <c r="M23" s="371">
        <v>1.7288508987166232E-2</v>
      </c>
      <c r="N23" s="11">
        <v>8034.3147252800045</v>
      </c>
      <c r="O23" s="107">
        <v>1.6703904724591427E-2</v>
      </c>
    </row>
    <row r="24" spans="1:15" ht="12.75" customHeight="1" x14ac:dyDescent="0.25">
      <c r="A24" s="58" t="s">
        <v>103</v>
      </c>
      <c r="B24" s="11">
        <v>3490.9264799451298</v>
      </c>
      <c r="C24" s="97">
        <v>5.9449483277884702E-3</v>
      </c>
      <c r="D24" s="11">
        <v>2996.1374628495701</v>
      </c>
      <c r="E24" s="97">
        <v>5.0817151078062497E-3</v>
      </c>
      <c r="F24" s="11">
        <v>3403.8399345740686</v>
      </c>
      <c r="G24" s="97">
        <v>5.6404465219074039E-3</v>
      </c>
      <c r="H24" s="11">
        <v>3195.3508916402793</v>
      </c>
      <c r="I24" s="97">
        <v>5.8030286538397037E-3</v>
      </c>
      <c r="J24" s="11">
        <v>3292.6486519737946</v>
      </c>
      <c r="K24" s="97">
        <v>6.3550462074221277E-3</v>
      </c>
      <c r="L24" s="11">
        <v>3509.8214460699996</v>
      </c>
      <c r="M24" s="371">
        <v>9.6818487115541904E-3</v>
      </c>
      <c r="N24" s="11">
        <v>5274.4336323299967</v>
      </c>
      <c r="O24" s="107">
        <v>1.0965918050658696E-2</v>
      </c>
    </row>
    <row r="25" spans="1:15" ht="12.75" customHeight="1" x14ac:dyDescent="0.25">
      <c r="A25" s="58" t="s">
        <v>104</v>
      </c>
      <c r="B25" s="11">
        <v>3712.8030536250499</v>
      </c>
      <c r="C25" s="97">
        <v>6.3227978107986702E-3</v>
      </c>
      <c r="D25" s="11">
        <v>3834.7047933097301</v>
      </c>
      <c r="E25" s="97">
        <v>6.5039997409215896E-3</v>
      </c>
      <c r="F25" s="11">
        <v>4474.6617301792139</v>
      </c>
      <c r="G25" s="97">
        <v>7.4148875028871609E-3</v>
      </c>
      <c r="H25" s="11">
        <v>4484.0904282638594</v>
      </c>
      <c r="I25" s="97">
        <v>8.1434891265622245E-3</v>
      </c>
      <c r="J25" s="11">
        <v>4368.4420613082066</v>
      </c>
      <c r="K25" s="97">
        <v>8.4314040422801134E-3</v>
      </c>
      <c r="L25" s="11">
        <v>3607.3901081999993</v>
      </c>
      <c r="M25" s="371">
        <v>9.9509920398534509E-3</v>
      </c>
      <c r="N25" s="11">
        <v>4929.5190056800029</v>
      </c>
      <c r="O25" s="107">
        <v>1.0248816311595476E-2</v>
      </c>
    </row>
    <row r="26" spans="1:15" ht="12.75" customHeight="1" x14ac:dyDescent="0.25">
      <c r="A26" s="58" t="s">
        <v>105</v>
      </c>
      <c r="B26" s="11">
        <v>4338.1733307559198</v>
      </c>
      <c r="C26" s="97">
        <v>7.3877855739715604E-3</v>
      </c>
      <c r="D26" s="11">
        <v>4293.7067619792797</v>
      </c>
      <c r="E26" s="97">
        <v>7.2825078259553299E-3</v>
      </c>
      <c r="F26" s="11">
        <v>4421.8207074767624</v>
      </c>
      <c r="G26" s="97">
        <v>7.327325523344968E-3</v>
      </c>
      <c r="H26" s="11">
        <v>4974.1975817552966</v>
      </c>
      <c r="I26" s="97">
        <v>9.0335653503044785E-3</v>
      </c>
      <c r="J26" s="11">
        <v>3404.5443946445803</v>
      </c>
      <c r="K26" s="97">
        <v>6.5710129534216994E-3</v>
      </c>
      <c r="L26" s="11">
        <v>2303.7439032099996</v>
      </c>
      <c r="M26" s="371">
        <v>6.3548816610084951E-3</v>
      </c>
      <c r="N26" s="11">
        <v>4779.438144560002</v>
      </c>
      <c r="O26" s="107">
        <v>9.9367876581441684E-3</v>
      </c>
    </row>
    <row r="27" spans="1:15" ht="12.75" customHeight="1" x14ac:dyDescent="0.25">
      <c r="A27" s="58" t="s">
        <v>106</v>
      </c>
      <c r="B27" s="11">
        <v>1369.2728340262099</v>
      </c>
      <c r="C27" s="97">
        <v>2.3318326214244E-3</v>
      </c>
      <c r="D27" s="11">
        <v>1582.7217411694201</v>
      </c>
      <c r="E27" s="97">
        <v>2.6844365731819799E-3</v>
      </c>
      <c r="F27" s="11">
        <v>2111.0795038337687</v>
      </c>
      <c r="G27" s="97">
        <v>3.4982347212984314E-3</v>
      </c>
      <c r="H27" s="11">
        <v>3728.1110666358913</v>
      </c>
      <c r="I27" s="97">
        <v>6.7705663878683941E-3</v>
      </c>
      <c r="J27" s="11">
        <v>4272.210621963899</v>
      </c>
      <c r="K27" s="97">
        <v>8.2456705163926145E-3</v>
      </c>
      <c r="L27" s="11">
        <v>2636.9376085699978</v>
      </c>
      <c r="M27" s="371">
        <v>7.273997090811851E-3</v>
      </c>
      <c r="N27" s="11">
        <v>4551.1462395599965</v>
      </c>
      <c r="O27" s="107">
        <v>9.4621527501392837E-3</v>
      </c>
    </row>
    <row r="28" spans="1:15" ht="12.75" customHeight="1" x14ac:dyDescent="0.25">
      <c r="A28" s="58" t="s">
        <v>2</v>
      </c>
      <c r="B28" s="11">
        <v>8113.9552558737096</v>
      </c>
      <c r="C28" s="97">
        <v>1.3817834608454699E-2</v>
      </c>
      <c r="D28" s="11">
        <v>6613.3830184090102</v>
      </c>
      <c r="E28" s="97">
        <v>1.1216884677378899E-2</v>
      </c>
      <c r="F28" s="11">
        <v>7610.2300406431877</v>
      </c>
      <c r="G28" s="97">
        <v>1.2610785580031229E-2</v>
      </c>
      <c r="H28" s="11">
        <v>6464.1742696642123</v>
      </c>
      <c r="I28" s="97">
        <v>1.1739489584199849E-2</v>
      </c>
      <c r="J28" s="11">
        <v>4712.4107359591499</v>
      </c>
      <c r="K28" s="97">
        <v>9.0952880616096965E-3</v>
      </c>
      <c r="L28" s="11">
        <v>2625.5186975900001</v>
      </c>
      <c r="M28" s="371">
        <v>7.2424980045313128E-3</v>
      </c>
      <c r="N28" s="11">
        <v>4350.0901135600006</v>
      </c>
      <c r="O28" s="107">
        <v>9.0441429399893154E-3</v>
      </c>
    </row>
    <row r="29" spans="1:15" ht="12.75" customHeight="1" x14ac:dyDescent="0.25">
      <c r="A29" s="58" t="s">
        <v>3</v>
      </c>
      <c r="B29" s="11">
        <v>6266.5389410005801</v>
      </c>
      <c r="C29" s="97">
        <v>1.0671737262971E-2</v>
      </c>
      <c r="D29" s="11">
        <v>5358.3186599293203</v>
      </c>
      <c r="E29" s="97">
        <v>9.0881841117882306E-3</v>
      </c>
      <c r="F29" s="11">
        <v>5297.7594611976892</v>
      </c>
      <c r="G29" s="97">
        <v>8.7788290581160139E-3</v>
      </c>
      <c r="H29" s="11">
        <v>4385.3415141191699</v>
      </c>
      <c r="I29" s="97">
        <v>7.9641527100777643E-3</v>
      </c>
      <c r="J29" s="11">
        <v>4271.3590172675813</v>
      </c>
      <c r="K29" s="97">
        <v>8.2440268587274362E-3</v>
      </c>
      <c r="L29" s="11">
        <v>2993.832989640006</v>
      </c>
      <c r="M29" s="371">
        <v>8.2584936352846118E-3</v>
      </c>
      <c r="N29" s="11">
        <v>3887.4585544600045</v>
      </c>
      <c r="O29" s="107">
        <v>8.0822994287462081E-3</v>
      </c>
    </row>
    <row r="30" spans="1:15" ht="12.75" customHeight="1" x14ac:dyDescent="0.25">
      <c r="A30" s="58" t="s">
        <v>107</v>
      </c>
      <c r="B30" s="11">
        <v>11114.7935011524</v>
      </c>
      <c r="C30" s="97">
        <v>1.8928176636773101E-2</v>
      </c>
      <c r="D30" s="11">
        <v>10527.7753568507</v>
      </c>
      <c r="E30" s="97">
        <v>1.7856041568805901E-2</v>
      </c>
      <c r="F30" s="11">
        <v>7116.3733169556226</v>
      </c>
      <c r="G30" s="97">
        <v>1.1792423820081822E-2</v>
      </c>
      <c r="H30" s="11">
        <v>4503.3816313998741</v>
      </c>
      <c r="I30" s="97">
        <v>8.1785235901819207E-3</v>
      </c>
      <c r="J30" s="11">
        <v>4639.3925576670354</v>
      </c>
      <c r="K30" s="97">
        <v>8.9543577814384396E-3</v>
      </c>
      <c r="L30" s="11">
        <v>2977.6513103400011</v>
      </c>
      <c r="M30" s="371">
        <v>8.2138564441087015E-3</v>
      </c>
      <c r="N30" s="11">
        <v>3304.5885888799976</v>
      </c>
      <c r="O30" s="107">
        <v>6.8704718236812347E-3</v>
      </c>
    </row>
    <row r="31" spans="1:15" ht="12.75" customHeight="1" x14ac:dyDescent="0.25">
      <c r="A31" s="58" t="s">
        <v>108</v>
      </c>
      <c r="B31" s="11">
        <v>4279.0244275771402</v>
      </c>
      <c r="C31" s="97">
        <v>7.2870566771977901E-3</v>
      </c>
      <c r="D31" s="11">
        <v>4324.8663315874401</v>
      </c>
      <c r="E31" s="97">
        <v>7.3353572220841504E-3</v>
      </c>
      <c r="F31" s="11">
        <v>5100.8063836247848</v>
      </c>
      <c r="G31" s="97">
        <v>8.4524613902091927E-3</v>
      </c>
      <c r="H31" s="11">
        <v>4429.7580947078704</v>
      </c>
      <c r="I31" s="97">
        <v>8.0448169934702832E-3</v>
      </c>
      <c r="J31" s="11">
        <v>3847.3135025645215</v>
      </c>
      <c r="K31" s="97">
        <v>7.4255888397263452E-3</v>
      </c>
      <c r="L31" s="11">
        <v>2436.1772854500005</v>
      </c>
      <c r="M31" s="371">
        <v>6.7201993818409361E-3</v>
      </c>
      <c r="N31" s="11">
        <v>3057.5599435200011</v>
      </c>
      <c r="O31" s="107">
        <v>6.3568819162116265E-3</v>
      </c>
    </row>
    <row r="32" spans="1:15" ht="12.75" customHeight="1" x14ac:dyDescent="0.25">
      <c r="A32" s="58" t="s">
        <v>109</v>
      </c>
      <c r="B32" s="11">
        <v>5262.4288669675498</v>
      </c>
      <c r="C32" s="97">
        <v>8.9617664171707904E-3</v>
      </c>
      <c r="D32" s="11">
        <v>4541.0758368141196</v>
      </c>
      <c r="E32" s="97">
        <v>7.7020677361327198E-3</v>
      </c>
      <c r="F32" s="11">
        <v>3574.3581528366867</v>
      </c>
      <c r="G32" s="97">
        <v>5.923009424278894E-3</v>
      </c>
      <c r="H32" s="11">
        <v>3244.833282005889</v>
      </c>
      <c r="I32" s="97">
        <v>5.8928928781110832E-3</v>
      </c>
      <c r="J32" s="11">
        <v>3244.35248200755</v>
      </c>
      <c r="K32" s="97">
        <v>6.2618311625697075E-3</v>
      </c>
      <c r="L32" s="11">
        <v>2220.8717325800003</v>
      </c>
      <c r="M32" s="371">
        <v>6.1262786306930444E-3</v>
      </c>
      <c r="N32" s="11">
        <v>2887.2825091499994</v>
      </c>
      <c r="O32" s="107">
        <v>6.0028631681639825E-3</v>
      </c>
    </row>
    <row r="33" spans="1:15" ht="12.75" customHeight="1" x14ac:dyDescent="0.25">
      <c r="A33" s="58" t="s">
        <v>110</v>
      </c>
      <c r="B33" s="11">
        <v>1056.6115659745201</v>
      </c>
      <c r="C33" s="97">
        <v>1.7993793906427101E-3</v>
      </c>
      <c r="D33" s="11">
        <v>2038.9536776715099</v>
      </c>
      <c r="E33" s="97">
        <v>3.4582464377605399E-3</v>
      </c>
      <c r="F33" s="11">
        <v>2279.606562117056</v>
      </c>
      <c r="G33" s="97">
        <v>3.7774981055974351E-3</v>
      </c>
      <c r="H33" s="11">
        <v>2079.1585910290573</v>
      </c>
      <c r="I33" s="97">
        <v>3.7759286190397158E-3</v>
      </c>
      <c r="J33" s="11">
        <v>1529.1190348325558</v>
      </c>
      <c r="K33" s="97">
        <v>2.9513085513039302E-3</v>
      </c>
      <c r="L33" s="11">
        <v>1614.1868751099998</v>
      </c>
      <c r="M33" s="371">
        <v>4.452737370583537E-3</v>
      </c>
      <c r="N33" s="11">
        <v>2398.5269591700007</v>
      </c>
      <c r="O33" s="107">
        <v>4.9867060446705845E-3</v>
      </c>
    </row>
    <row r="34" spans="1:15" ht="12.75" customHeight="1" x14ac:dyDescent="0.25">
      <c r="A34" s="58" t="s">
        <v>111</v>
      </c>
      <c r="B34" s="11">
        <v>4145.2203642845698</v>
      </c>
      <c r="C34" s="97">
        <v>7.0591921699123296E-3</v>
      </c>
      <c r="D34" s="11">
        <v>3915.6856671365399</v>
      </c>
      <c r="E34" s="97">
        <v>6.6413504917037904E-3</v>
      </c>
      <c r="F34" s="11">
        <v>4307.8598699934655</v>
      </c>
      <c r="G34" s="97">
        <v>7.1384829156514451E-3</v>
      </c>
      <c r="H34" s="11">
        <v>5742.7401758679935</v>
      </c>
      <c r="I34" s="97">
        <v>1.0429303986396139E-2</v>
      </c>
      <c r="J34" s="11">
        <v>5018.5296033830118</v>
      </c>
      <c r="K34" s="97">
        <v>9.6861192595500498E-3</v>
      </c>
      <c r="L34" s="11">
        <v>3048.608244</v>
      </c>
      <c r="M34" s="371">
        <v>8.4095912720160114E-3</v>
      </c>
      <c r="N34" s="11">
        <v>2314.8240808999976</v>
      </c>
      <c r="O34" s="107">
        <v>4.812681880618749E-3</v>
      </c>
    </row>
    <row r="35" spans="1:15" ht="12.75" customHeight="1" x14ac:dyDescent="0.25">
      <c r="A35" s="58" t="s">
        <v>5</v>
      </c>
      <c r="B35" s="11">
        <v>581.99793406939398</v>
      </c>
      <c r="C35" s="97">
        <v>9.91125898754697E-4</v>
      </c>
      <c r="D35" s="11">
        <v>638.66492808444798</v>
      </c>
      <c r="E35" s="97">
        <v>1.08323241310363E-3</v>
      </c>
      <c r="F35" s="11">
        <v>929.06423410484899</v>
      </c>
      <c r="G35" s="97">
        <v>1.5395368844043479E-3</v>
      </c>
      <c r="H35" s="11">
        <v>736.12249675661894</v>
      </c>
      <c r="I35" s="97">
        <v>1.3368609853116502E-3</v>
      </c>
      <c r="J35" s="11">
        <v>2028.6774100561797</v>
      </c>
      <c r="K35" s="97">
        <v>3.9154917647019798E-3</v>
      </c>
      <c r="L35" s="11">
        <v>1365.6590922100011</v>
      </c>
      <c r="M35" s="371">
        <v>3.7671730387141646E-3</v>
      </c>
      <c r="N35" s="11">
        <v>1422.8858484999992</v>
      </c>
      <c r="O35" s="107">
        <v>2.9582796367844662E-3</v>
      </c>
    </row>
    <row r="36" spans="1:15" ht="12.75" customHeight="1" x14ac:dyDescent="0.25">
      <c r="A36" s="58" t="s">
        <v>112</v>
      </c>
      <c r="B36" s="11">
        <v>4389.0405938327804</v>
      </c>
      <c r="C36" s="97">
        <v>7.47441107362193E-3</v>
      </c>
      <c r="D36" s="11">
        <v>3423.9418406089999</v>
      </c>
      <c r="E36" s="97">
        <v>5.8073093092078504E-3</v>
      </c>
      <c r="F36" s="11">
        <v>2144.1498454940397</v>
      </c>
      <c r="G36" s="97">
        <v>3.5530350342336241E-3</v>
      </c>
      <c r="H36" s="11">
        <v>1933.1835810678929</v>
      </c>
      <c r="I36" s="97">
        <v>3.5108256008499574E-3</v>
      </c>
      <c r="J36" s="11">
        <v>1835.4339046757743</v>
      </c>
      <c r="K36" s="97">
        <v>3.5425180478614272E-3</v>
      </c>
      <c r="L36" s="11">
        <v>1247.8058866599999</v>
      </c>
      <c r="M36" s="371">
        <v>3.4420747612549378E-3</v>
      </c>
      <c r="N36" s="11">
        <v>1382.927522239999</v>
      </c>
      <c r="O36" s="107">
        <v>2.8752034694168849E-3</v>
      </c>
    </row>
    <row r="37" spans="1:15" ht="12.75" customHeight="1" x14ac:dyDescent="0.25">
      <c r="A37" s="58" t="s">
        <v>113</v>
      </c>
      <c r="B37" s="11">
        <v>191.420811583579</v>
      </c>
      <c r="C37" s="97">
        <v>3.2598418794130399E-4</v>
      </c>
      <c r="D37" s="11">
        <v>189.41768899003301</v>
      </c>
      <c r="E37" s="97">
        <v>3.2126921536868198E-4</v>
      </c>
      <c r="F37" s="11">
        <v>178.93036844868331</v>
      </c>
      <c r="G37" s="97">
        <v>2.965025364820146E-4</v>
      </c>
      <c r="H37" s="11">
        <v>1138.4311547854509</v>
      </c>
      <c r="I37" s="97">
        <v>2.0674876830984084E-3</v>
      </c>
      <c r="J37" s="11">
        <v>985.15916966009343</v>
      </c>
      <c r="K37" s="97">
        <v>1.9014273026374928E-3</v>
      </c>
      <c r="L37" s="11">
        <v>572.52369997000005</v>
      </c>
      <c r="M37" s="371">
        <v>1.5793076462893754E-3</v>
      </c>
      <c r="N37" s="11">
        <v>1332.9497755999998</v>
      </c>
      <c r="O37" s="107">
        <v>2.7712962232148484E-3</v>
      </c>
    </row>
    <row r="38" spans="1:15" ht="12.75" customHeight="1" x14ac:dyDescent="0.25">
      <c r="A38" s="58" t="s">
        <v>114</v>
      </c>
      <c r="B38" s="11">
        <v>319.76053518716299</v>
      </c>
      <c r="C38" s="97">
        <v>5.4454308043277696E-4</v>
      </c>
      <c r="D38" s="11">
        <v>389.28179525978902</v>
      </c>
      <c r="E38" s="97">
        <v>6.6025648178510499E-4</v>
      </c>
      <c r="F38" s="11">
        <v>1213.2214809368395</v>
      </c>
      <c r="G38" s="97">
        <v>2.0104091302724086E-3</v>
      </c>
      <c r="H38" s="11">
        <v>1296.9435162460095</v>
      </c>
      <c r="I38" s="97">
        <v>2.3553595966181243E-3</v>
      </c>
      <c r="J38" s="11">
        <v>514.92079435390917</v>
      </c>
      <c r="K38" s="97">
        <v>9.9383377552900339E-4</v>
      </c>
      <c r="L38" s="11">
        <v>899.16914928000017</v>
      </c>
      <c r="M38" s="371">
        <v>2.4803597001134235E-3</v>
      </c>
      <c r="N38" s="11">
        <v>1316.2276357000007</v>
      </c>
      <c r="O38" s="107">
        <v>2.7365297196321626E-3</v>
      </c>
    </row>
    <row r="39" spans="1:15" ht="12.75" customHeight="1" x14ac:dyDescent="0.25">
      <c r="A39" s="58" t="s">
        <v>115</v>
      </c>
      <c r="B39" s="11">
        <v>2934.0242097661298</v>
      </c>
      <c r="C39" s="97">
        <v>4.9965596295841203E-3</v>
      </c>
      <c r="D39" s="11">
        <v>3020.89401451202</v>
      </c>
      <c r="E39" s="97">
        <v>5.1237044170953502E-3</v>
      </c>
      <c r="F39" s="11">
        <v>2642.9898926672849</v>
      </c>
      <c r="G39" s="97">
        <v>4.3796545766177581E-3</v>
      </c>
      <c r="H39" s="11">
        <v>2587.4207013405799</v>
      </c>
      <c r="I39" s="97">
        <v>4.6989757865715251E-3</v>
      </c>
      <c r="J39" s="11">
        <v>2566.1947973823058</v>
      </c>
      <c r="K39" s="97">
        <v>4.9529385726699788E-3</v>
      </c>
      <c r="L39" s="11">
        <v>1004.79956193</v>
      </c>
      <c r="M39" s="371">
        <v>2.7717413815837072E-3</v>
      </c>
      <c r="N39" s="11">
        <v>1307.0625714199998</v>
      </c>
      <c r="O39" s="107">
        <v>2.7174749071481328E-3</v>
      </c>
    </row>
    <row r="40" spans="1:15" ht="12.75" customHeight="1" x14ac:dyDescent="0.25">
      <c r="A40" s="58" t="s">
        <v>116</v>
      </c>
      <c r="B40" s="11">
        <v>1450.7298398851301</v>
      </c>
      <c r="C40" s="97">
        <v>2.4705515814339102E-3</v>
      </c>
      <c r="D40" s="11">
        <v>1279.37108688168</v>
      </c>
      <c r="E40" s="97">
        <v>2.1699269346987099E-3</v>
      </c>
      <c r="F40" s="11">
        <v>814.36141172363421</v>
      </c>
      <c r="G40" s="97">
        <v>1.3494647458817581E-3</v>
      </c>
      <c r="H40" s="11">
        <v>637.86502158959149</v>
      </c>
      <c r="I40" s="97">
        <v>1.1584170637567611E-3</v>
      </c>
      <c r="J40" s="11">
        <v>931.44452521870505</v>
      </c>
      <c r="K40" s="97">
        <v>1.7977542164624332E-3</v>
      </c>
      <c r="L40" s="11">
        <v>851.84521178</v>
      </c>
      <c r="M40" s="371">
        <v>2.3498165342144624E-3</v>
      </c>
      <c r="N40" s="11">
        <v>1186.3361568600001</v>
      </c>
      <c r="O40" s="107">
        <v>2.4664762102453944E-3</v>
      </c>
    </row>
    <row r="41" spans="1:15" ht="12.75" customHeight="1" x14ac:dyDescent="0.25">
      <c r="A41" s="58" t="s">
        <v>117</v>
      </c>
      <c r="B41" s="11">
        <v>1048.9008488401901</v>
      </c>
      <c r="C41" s="97">
        <v>1.7862482590657201E-3</v>
      </c>
      <c r="D41" s="11">
        <v>926.11720149719304</v>
      </c>
      <c r="E41" s="97">
        <v>1.57077698630406E-3</v>
      </c>
      <c r="F41" s="11">
        <v>991.32322845319447</v>
      </c>
      <c r="G41" s="97">
        <v>1.6427052280631165E-3</v>
      </c>
      <c r="H41" s="11">
        <v>1750.799403851466</v>
      </c>
      <c r="I41" s="97">
        <v>3.1796004420848113E-3</v>
      </c>
      <c r="J41" s="11">
        <v>1826.9907266800437</v>
      </c>
      <c r="K41" s="97">
        <v>3.5262221135022621E-3</v>
      </c>
      <c r="L41" s="11">
        <v>841.58138343999963</v>
      </c>
      <c r="M41" s="371">
        <v>2.3215037454540782E-3</v>
      </c>
      <c r="N41" s="11">
        <v>1152.4877274899998</v>
      </c>
      <c r="O41" s="107">
        <v>2.3961029477324743E-3</v>
      </c>
    </row>
    <row r="42" spans="1:15" ht="12.75" customHeight="1" x14ac:dyDescent="0.25">
      <c r="A42" s="58" t="s">
        <v>4</v>
      </c>
      <c r="B42" s="11">
        <v>2373.1993662202899</v>
      </c>
      <c r="C42" s="97">
        <v>4.0414909007025898E-3</v>
      </c>
      <c r="D42" s="11">
        <v>1966.08321537805</v>
      </c>
      <c r="E42" s="97">
        <v>3.3346516649101301E-3</v>
      </c>
      <c r="F42" s="11">
        <v>1489.8251465426085</v>
      </c>
      <c r="G42" s="97">
        <v>2.4687644623682834E-3</v>
      </c>
      <c r="H42" s="11">
        <v>1524.2321293791902</v>
      </c>
      <c r="I42" s="97">
        <v>2.7681350254932509E-3</v>
      </c>
      <c r="J42" s="11">
        <v>1307.5319079219332</v>
      </c>
      <c r="K42" s="97">
        <v>2.5236296279414973E-3</v>
      </c>
      <c r="L42" s="11">
        <v>742.82931039000016</v>
      </c>
      <c r="M42" s="371">
        <v>2.0490959760238116E-3</v>
      </c>
      <c r="N42" s="11">
        <v>807.01983385999949</v>
      </c>
      <c r="O42" s="107">
        <v>1.6778509277508081E-3</v>
      </c>
    </row>
    <row r="43" spans="1:15" ht="12.75" customHeight="1" x14ac:dyDescent="0.25">
      <c r="A43" s="58" t="s">
        <v>6</v>
      </c>
      <c r="B43" s="11">
        <v>1131.6848474135099</v>
      </c>
      <c r="C43" s="97">
        <v>1.9272270498576201E-3</v>
      </c>
      <c r="D43" s="11">
        <v>1059.51071065925</v>
      </c>
      <c r="E43" s="97">
        <v>1.79702421934903E-3</v>
      </c>
      <c r="F43" s="11">
        <v>1390.0640000254964</v>
      </c>
      <c r="G43" s="97">
        <v>2.303451926317921E-3</v>
      </c>
      <c r="H43" s="11">
        <v>930.00591413327231</v>
      </c>
      <c r="I43" s="97">
        <v>1.6889697410306583E-3</v>
      </c>
      <c r="J43" s="11">
        <v>741.5904501969419</v>
      </c>
      <c r="K43" s="97">
        <v>1.4313223414102829E-3</v>
      </c>
      <c r="L43" s="11">
        <v>422.15691550999981</v>
      </c>
      <c r="M43" s="371">
        <v>1.1645206034856131E-3</v>
      </c>
      <c r="N43" s="11">
        <v>554.07208532000016</v>
      </c>
      <c r="O43" s="107">
        <v>1.1519547889528839E-3</v>
      </c>
    </row>
    <row r="44" spans="1:15" ht="12.75" customHeight="1" x14ac:dyDescent="0.25">
      <c r="A44" s="58" t="s">
        <v>118</v>
      </c>
      <c r="B44" s="11">
        <v>553.68920543511899</v>
      </c>
      <c r="C44" s="97">
        <v>9.42916940495915E-4</v>
      </c>
      <c r="D44" s="11">
        <v>384.66918606100302</v>
      </c>
      <c r="E44" s="97">
        <v>6.5243308711696296E-4</v>
      </c>
      <c r="F44" s="11">
        <v>1066.6102481323703</v>
      </c>
      <c r="G44" s="97">
        <v>1.7674620957350742E-3</v>
      </c>
      <c r="H44" s="11">
        <v>973.26990050877419</v>
      </c>
      <c r="I44" s="97">
        <v>1.767540815422895E-3</v>
      </c>
      <c r="J44" s="11">
        <v>764.0824667257458</v>
      </c>
      <c r="K44" s="97">
        <v>1.4747335338716975E-3</v>
      </c>
      <c r="L44" s="11">
        <v>380.88090662999997</v>
      </c>
      <c r="M44" s="371">
        <v>1.0506606594590029E-3</v>
      </c>
      <c r="N44" s="11">
        <v>402.61191152000004</v>
      </c>
      <c r="O44" s="107">
        <v>8.3705844754312063E-4</v>
      </c>
    </row>
    <row r="45" spans="1:15" ht="12.75" customHeight="1" x14ac:dyDescent="0.25">
      <c r="A45" s="58" t="s">
        <v>119</v>
      </c>
      <c r="B45" s="11">
        <v>1681.9464241119399</v>
      </c>
      <c r="C45" s="97">
        <v>2.8643068362789602E-3</v>
      </c>
      <c r="D45" s="11">
        <v>1740.11449585792</v>
      </c>
      <c r="E45" s="97">
        <v>2.9513886570823899E-3</v>
      </c>
      <c r="F45" s="11">
        <v>1641.4046506076327</v>
      </c>
      <c r="G45" s="97">
        <v>2.7199443365485305E-3</v>
      </c>
      <c r="H45" s="11">
        <v>1362.4507624019263</v>
      </c>
      <c r="I45" s="97">
        <v>2.4743263202638573E-3</v>
      </c>
      <c r="J45" s="11">
        <v>1142.8374242113073</v>
      </c>
      <c r="K45" s="97">
        <v>2.2057575545087172E-3</v>
      </c>
      <c r="L45" s="11">
        <v>256.50820342000003</v>
      </c>
      <c r="M45" s="371">
        <v>7.0757833609051267E-4</v>
      </c>
      <c r="N45" s="11">
        <v>344.62634549000006</v>
      </c>
      <c r="O45" s="107">
        <v>7.1650238227983609E-4</v>
      </c>
    </row>
    <row r="46" spans="1:15" ht="12.75" customHeight="1" x14ac:dyDescent="0.25">
      <c r="A46" s="58" t="s">
        <v>120</v>
      </c>
      <c r="B46" s="11">
        <v>137.32103419639199</v>
      </c>
      <c r="C46" s="97">
        <v>2.3385380852502399E-4</v>
      </c>
      <c r="D46" s="11">
        <v>350.07621424835702</v>
      </c>
      <c r="E46" s="97">
        <v>5.93760336061995E-4</v>
      </c>
      <c r="F46" s="11">
        <v>383.42780631053728</v>
      </c>
      <c r="G46" s="97">
        <v>6.3537183829928841E-4</v>
      </c>
      <c r="H46" s="11">
        <v>265.93468122470591</v>
      </c>
      <c r="I46" s="97">
        <v>4.8295997138658736E-4</v>
      </c>
      <c r="J46" s="11">
        <v>428.4541621306746</v>
      </c>
      <c r="K46" s="97">
        <v>8.2694702226140807E-4</v>
      </c>
      <c r="L46" s="11">
        <v>375.09546985000003</v>
      </c>
      <c r="M46" s="371">
        <v>1.034701521794909E-3</v>
      </c>
      <c r="N46" s="11">
        <v>332.04979983999988</v>
      </c>
      <c r="O46" s="107">
        <v>6.903548603709583E-4</v>
      </c>
    </row>
    <row r="47" spans="1:15" ht="12.75" customHeight="1" x14ac:dyDescent="0.25">
      <c r="A47" s="58" t="s">
        <v>121</v>
      </c>
      <c r="B47" s="11">
        <v>480.40959904095598</v>
      </c>
      <c r="C47" s="97">
        <v>8.1812385877486299E-4</v>
      </c>
      <c r="D47" s="11">
        <v>544.43252296181902</v>
      </c>
      <c r="E47" s="97">
        <v>9.2340588888896902E-4</v>
      </c>
      <c r="F47" s="11">
        <v>599.7620487916264</v>
      </c>
      <c r="G47" s="97">
        <v>9.938557121083021E-4</v>
      </c>
      <c r="H47" s="11">
        <v>644.55133127661088</v>
      </c>
      <c r="I47" s="97">
        <v>1.1705599701285559E-3</v>
      </c>
      <c r="J47" s="11">
        <v>438.08258199023135</v>
      </c>
      <c r="K47" s="97">
        <v>8.4553055776109278E-4</v>
      </c>
      <c r="L47" s="11">
        <v>205.81632887000001</v>
      </c>
      <c r="M47" s="371">
        <v>5.6774470983931679E-4</v>
      </c>
      <c r="N47" s="11">
        <v>305.52036765000003</v>
      </c>
      <c r="O47" s="107">
        <v>6.3519830715492499E-4</v>
      </c>
    </row>
    <row r="48" spans="1:15" ht="12.75" customHeight="1" x14ac:dyDescent="0.25">
      <c r="A48" s="58" t="s">
        <v>8</v>
      </c>
      <c r="B48" s="11">
        <v>320.40270735638597</v>
      </c>
      <c r="C48" s="97">
        <v>5.4563668133944304E-4</v>
      </c>
      <c r="D48" s="11">
        <v>381.56305557732901</v>
      </c>
      <c r="E48" s="97">
        <v>6.4716481408162295E-4</v>
      </c>
      <c r="F48" s="11">
        <v>429.79355317202646</v>
      </c>
      <c r="G48" s="97">
        <v>7.1220374598217741E-4</v>
      </c>
      <c r="H48" s="11">
        <v>470.88250292275234</v>
      </c>
      <c r="I48" s="97">
        <v>8.5516262523825171E-4</v>
      </c>
      <c r="J48" s="11">
        <v>404.10544120380052</v>
      </c>
      <c r="K48" s="97">
        <v>7.7995225818624548E-4</v>
      </c>
      <c r="L48" s="11">
        <v>419.75970526999976</v>
      </c>
      <c r="M48" s="371">
        <v>1.1579078947680636E-3</v>
      </c>
      <c r="N48" s="11">
        <v>302.48360744999985</v>
      </c>
      <c r="O48" s="107">
        <v>6.2888466936667344E-4</v>
      </c>
    </row>
    <row r="49" spans="1:15" ht="12.75" customHeight="1" x14ac:dyDescent="0.25">
      <c r="A49" s="58" t="s">
        <v>12</v>
      </c>
      <c r="B49" s="11">
        <v>113.95162261339</v>
      </c>
      <c r="C49" s="97">
        <v>1.94056366467765E-4</v>
      </c>
      <c r="D49" s="11">
        <v>152.33179642478899</v>
      </c>
      <c r="E49" s="97">
        <v>2.5836824941766098E-4</v>
      </c>
      <c r="F49" s="11">
        <v>95.000139960069447</v>
      </c>
      <c r="G49" s="97">
        <v>1.5742315129913467E-4</v>
      </c>
      <c r="H49" s="11">
        <v>125.71796441806774</v>
      </c>
      <c r="I49" s="97">
        <v>2.2831450271364339E-4</v>
      </c>
      <c r="J49" s="11">
        <v>115.35101399972216</v>
      </c>
      <c r="K49" s="97">
        <v>2.2263566554597131E-4</v>
      </c>
      <c r="L49" s="11">
        <v>184.05681035000001</v>
      </c>
      <c r="M49" s="371">
        <v>5.0772103923841063E-4</v>
      </c>
      <c r="N49" s="11">
        <v>278.02963323</v>
      </c>
      <c r="O49" s="107">
        <v>5.7804313907122479E-4</v>
      </c>
    </row>
    <row r="50" spans="1:15" ht="12.75" customHeight="1" x14ac:dyDescent="0.25">
      <c r="A50" s="58" t="s">
        <v>10</v>
      </c>
      <c r="B50" s="11">
        <v>368.453825740149</v>
      </c>
      <c r="C50" s="97">
        <v>6.2746636681835599E-4</v>
      </c>
      <c r="D50" s="11">
        <v>360.645547764323</v>
      </c>
      <c r="E50" s="97">
        <v>6.1168686395782895E-4</v>
      </c>
      <c r="F50" s="11">
        <v>349.93200409072335</v>
      </c>
      <c r="G50" s="97">
        <v>5.7986650174976311E-4</v>
      </c>
      <c r="H50" s="11">
        <v>223.53547265939196</v>
      </c>
      <c r="I50" s="97">
        <v>4.059594069577023E-4</v>
      </c>
      <c r="J50" s="11">
        <v>236.36551768832018</v>
      </c>
      <c r="K50" s="97">
        <v>4.5620226921268302E-4</v>
      </c>
      <c r="L50" s="11">
        <v>126.16277740000001</v>
      </c>
      <c r="M50" s="371">
        <v>3.4802024621053242E-4</v>
      </c>
      <c r="N50" s="11">
        <v>267.26328577999999</v>
      </c>
      <c r="O50" s="107">
        <v>5.5565914638659915E-4</v>
      </c>
    </row>
    <row r="51" spans="1:15" ht="12.75" customHeight="1" x14ac:dyDescent="0.25">
      <c r="A51" s="58" t="s">
        <v>122</v>
      </c>
      <c r="B51" s="11">
        <v>128.326984313867</v>
      </c>
      <c r="C51" s="97">
        <v>2.1853719784406699E-4</v>
      </c>
      <c r="D51" s="11">
        <v>130.49707227164399</v>
      </c>
      <c r="E51" s="97">
        <v>2.21334618958567E-4</v>
      </c>
      <c r="F51" s="11">
        <v>124.89994957132716</v>
      </c>
      <c r="G51" s="97">
        <v>2.06969628327766E-4</v>
      </c>
      <c r="H51" s="11">
        <v>136.05270942432088</v>
      </c>
      <c r="I51" s="97">
        <v>2.4708327754782998E-4</v>
      </c>
      <c r="J51" s="11">
        <v>111.17656407645372</v>
      </c>
      <c r="K51" s="97">
        <v>2.1457868013483798E-4</v>
      </c>
      <c r="L51" s="11">
        <v>148.63302593</v>
      </c>
      <c r="M51" s="371">
        <v>4.100044668101532E-4</v>
      </c>
      <c r="N51" s="11">
        <v>176.79088687000004</v>
      </c>
      <c r="O51" s="107">
        <v>3.6756067336527989E-4</v>
      </c>
    </row>
    <row r="52" spans="1:15" ht="12.75" customHeight="1" x14ac:dyDescent="0.25">
      <c r="A52" s="58" t="s">
        <v>392</v>
      </c>
      <c r="B52" s="11">
        <v>19.786319225772001</v>
      </c>
      <c r="C52" s="97">
        <v>3.36955378665525E-5</v>
      </c>
      <c r="D52" s="11">
        <v>30.799745223809499</v>
      </c>
      <c r="E52" s="97">
        <v>5.2239102030905201E-5</v>
      </c>
      <c r="F52" s="11">
        <v>48.041327062888321</v>
      </c>
      <c r="G52" s="97">
        <v>7.9608483756035434E-5</v>
      </c>
      <c r="H52" s="11">
        <v>83.487613231519532</v>
      </c>
      <c r="I52" s="97">
        <v>1.5162059762847968E-4</v>
      </c>
      <c r="J52" s="11">
        <v>82.160580543647058</v>
      </c>
      <c r="K52" s="97">
        <v>1.5857576710181587E-4</v>
      </c>
      <c r="L52" s="11">
        <v>80.638455069999992</v>
      </c>
      <c r="M52" s="371">
        <v>2.2244132196394046E-4</v>
      </c>
      <c r="N52" s="11">
        <v>135.09532340999996</v>
      </c>
      <c r="O52" s="107">
        <v>2.8087266781795875E-4</v>
      </c>
    </row>
    <row r="53" spans="1:15" ht="12.75" customHeight="1" x14ac:dyDescent="0.25">
      <c r="A53" s="58" t="s">
        <v>123</v>
      </c>
      <c r="B53" s="320" t="s">
        <v>67</v>
      </c>
      <c r="C53" s="97">
        <v>0</v>
      </c>
      <c r="D53" s="320" t="s">
        <v>67</v>
      </c>
      <c r="E53" s="97">
        <v>0</v>
      </c>
      <c r="F53" s="320" t="s">
        <v>67</v>
      </c>
      <c r="G53" s="97">
        <v>0</v>
      </c>
      <c r="H53" s="320" t="s">
        <v>67</v>
      </c>
      <c r="I53" s="97">
        <v>0</v>
      </c>
      <c r="J53" s="320" t="s">
        <v>67</v>
      </c>
      <c r="K53" s="97">
        <v>0</v>
      </c>
      <c r="L53" s="11">
        <v>113.59172044000002</v>
      </c>
      <c r="M53" s="371">
        <v>3.1334296319166774E-4</v>
      </c>
      <c r="N53" s="11">
        <v>133.69270085000002</v>
      </c>
      <c r="O53" s="107">
        <v>2.7795651698146224E-4</v>
      </c>
    </row>
    <row r="54" spans="1:15" ht="12.75" customHeight="1" x14ac:dyDescent="0.25">
      <c r="A54" s="58" t="s">
        <v>124</v>
      </c>
      <c r="B54" s="320" t="s">
        <v>67</v>
      </c>
      <c r="C54" s="97">
        <v>0</v>
      </c>
      <c r="D54" s="320" t="s">
        <v>67</v>
      </c>
      <c r="E54" s="97">
        <v>0</v>
      </c>
      <c r="F54" s="320" t="s">
        <v>67</v>
      </c>
      <c r="G54" s="97">
        <v>0</v>
      </c>
      <c r="H54" s="320" t="s">
        <v>67</v>
      </c>
      <c r="I54" s="97">
        <v>0</v>
      </c>
      <c r="J54" s="320" t="s">
        <v>67</v>
      </c>
      <c r="K54" s="97">
        <v>0</v>
      </c>
      <c r="L54" s="11">
        <v>102.97240847999998</v>
      </c>
      <c r="M54" s="371">
        <v>2.8404957223223835E-4</v>
      </c>
      <c r="N54" s="11">
        <v>123.40315196</v>
      </c>
      <c r="O54" s="107">
        <v>2.5656382199818281E-4</v>
      </c>
    </row>
    <row r="55" spans="1:15" ht="12.75" customHeight="1" x14ac:dyDescent="0.25">
      <c r="A55" s="58" t="s">
        <v>125</v>
      </c>
      <c r="B55" s="11">
        <v>198.504536218363</v>
      </c>
      <c r="C55" s="97">
        <v>3.3804756915657897E-4</v>
      </c>
      <c r="D55" s="11">
        <v>158.93364052679601</v>
      </c>
      <c r="E55" s="97">
        <v>2.6956556306849801E-4</v>
      </c>
      <c r="F55" s="11">
        <v>128.16486940443312</v>
      </c>
      <c r="G55" s="97">
        <v>2.1237987266090719E-4</v>
      </c>
      <c r="H55" s="11">
        <v>114.62902915718958</v>
      </c>
      <c r="I55" s="97">
        <v>2.0817605431105912E-4</v>
      </c>
      <c r="J55" s="11">
        <v>80.624489491619741</v>
      </c>
      <c r="K55" s="97">
        <v>1.5561100206118835E-4</v>
      </c>
      <c r="L55" s="11">
        <v>69.863985799999995</v>
      </c>
      <c r="M55" s="371">
        <v>1.9271992928847123E-4</v>
      </c>
      <c r="N55" s="11">
        <v>122.82539794999998</v>
      </c>
      <c r="O55" s="107">
        <v>2.5536263082416458E-4</v>
      </c>
    </row>
    <row r="56" spans="1:15" ht="12.75" customHeight="1" x14ac:dyDescent="0.25">
      <c r="A56" s="58" t="s">
        <v>126</v>
      </c>
      <c r="B56" s="11">
        <v>104.391988671463</v>
      </c>
      <c r="C56" s="97">
        <v>1.7777658224892801E-4</v>
      </c>
      <c r="D56" s="11">
        <v>99.974681018530305</v>
      </c>
      <c r="E56" s="97">
        <v>1.6956593388301499E-4</v>
      </c>
      <c r="F56" s="11">
        <v>112.61006999384256</v>
      </c>
      <c r="G56" s="97">
        <v>1.8660427336105015E-4</v>
      </c>
      <c r="H56" s="11">
        <v>188.65790531033875</v>
      </c>
      <c r="I56" s="97">
        <v>3.426187819163994E-4</v>
      </c>
      <c r="J56" s="11">
        <v>174.32197981752142</v>
      </c>
      <c r="K56" s="97">
        <v>3.3645382602409321E-4</v>
      </c>
      <c r="L56" s="11">
        <v>78.673610159999996</v>
      </c>
      <c r="M56" s="371">
        <v>2.1702129377943326E-4</v>
      </c>
      <c r="N56" s="11">
        <v>101.61667674999997</v>
      </c>
      <c r="O56" s="107">
        <v>2.1126820953637067E-4</v>
      </c>
    </row>
    <row r="57" spans="1:15" ht="12.75" customHeight="1" x14ac:dyDescent="0.25">
      <c r="A57" s="58" t="s">
        <v>127</v>
      </c>
      <c r="B57" s="11">
        <v>267.168597994793</v>
      </c>
      <c r="C57" s="97">
        <v>4.5498050990512399E-4</v>
      </c>
      <c r="D57" s="11">
        <v>363.48343926259503</v>
      </c>
      <c r="E57" s="97">
        <v>6.1650017986202195E-4</v>
      </c>
      <c r="F57" s="11">
        <v>262.64761631018473</v>
      </c>
      <c r="G57" s="97">
        <v>4.3522899501131489E-4</v>
      </c>
      <c r="H57" s="11">
        <v>121.40052231165001</v>
      </c>
      <c r="I57" s="97">
        <v>2.2047366109578432E-4</v>
      </c>
      <c r="J57" s="11">
        <v>15.966771995451195</v>
      </c>
      <c r="K57" s="97">
        <v>3.0817006167250643E-5</v>
      </c>
      <c r="L57" s="11">
        <v>4.7074988700000011</v>
      </c>
      <c r="M57" s="371">
        <v>1.2985644019067096E-5</v>
      </c>
      <c r="N57" s="11">
        <v>86.599037349999989</v>
      </c>
      <c r="O57" s="107">
        <v>1.800454822343695E-4</v>
      </c>
    </row>
    <row r="58" spans="1:15" ht="12.75" customHeight="1" x14ac:dyDescent="0.25">
      <c r="A58" s="58" t="s">
        <v>7</v>
      </c>
      <c r="B58" s="11">
        <v>738.95232407704896</v>
      </c>
      <c r="C58" s="97">
        <v>1.25841475280978E-3</v>
      </c>
      <c r="D58" s="11">
        <v>776.56105203233005</v>
      </c>
      <c r="E58" s="97">
        <v>1.31711648052803E-3</v>
      </c>
      <c r="F58" s="11">
        <v>906.71585313303854</v>
      </c>
      <c r="G58" s="97">
        <v>1.5025037541321739E-3</v>
      </c>
      <c r="H58" s="11">
        <v>801.62804808964927</v>
      </c>
      <c r="I58" s="97">
        <v>1.4558246310150517E-3</v>
      </c>
      <c r="J58" s="11">
        <v>712.72340997635104</v>
      </c>
      <c r="K58" s="97">
        <v>1.3756068995688351E-3</v>
      </c>
      <c r="L58" s="11">
        <v>63.407574669999981</v>
      </c>
      <c r="M58" s="371">
        <v>1.7490990768459502E-4</v>
      </c>
      <c r="N58" s="11">
        <v>85.102249040000004</v>
      </c>
      <c r="O58" s="107">
        <v>1.7693355418847749E-4</v>
      </c>
    </row>
    <row r="59" spans="1:15" ht="12.75" customHeight="1" x14ac:dyDescent="0.25">
      <c r="A59" s="58" t="s">
        <v>128</v>
      </c>
      <c r="B59" s="11">
        <v>63.459127259344001</v>
      </c>
      <c r="C59" s="97">
        <v>1.08069085571027E-4</v>
      </c>
      <c r="D59" s="11">
        <v>64.532368007979599</v>
      </c>
      <c r="E59" s="97">
        <v>1.09452624759336E-4</v>
      </c>
      <c r="F59" s="11">
        <v>60.851694944605114</v>
      </c>
      <c r="G59" s="97">
        <v>1.0083633123172039E-4</v>
      </c>
      <c r="H59" s="11">
        <v>69.410605401903425</v>
      </c>
      <c r="I59" s="97">
        <v>1.2605555561406281E-4</v>
      </c>
      <c r="J59" s="11">
        <v>69.122498929065941</v>
      </c>
      <c r="K59" s="97">
        <v>1.3341134177901853E-4</v>
      </c>
      <c r="L59" s="11">
        <v>55.818033110000002</v>
      </c>
      <c r="M59" s="371">
        <v>1.5397414377094911E-4</v>
      </c>
      <c r="N59" s="11">
        <v>69.620884600000011</v>
      </c>
      <c r="O59" s="107">
        <v>1.4474670995162504E-4</v>
      </c>
    </row>
    <row r="60" spans="1:15" ht="12.75" customHeight="1" x14ac:dyDescent="0.25">
      <c r="A60" s="58" t="s">
        <v>129</v>
      </c>
      <c r="B60" s="11">
        <v>41.605250898588999</v>
      </c>
      <c r="C60" s="97">
        <v>7.0852556814852803E-5</v>
      </c>
      <c r="D60" s="11">
        <v>46.387516377714199</v>
      </c>
      <c r="E60" s="97">
        <v>7.8677345653574697E-5</v>
      </c>
      <c r="F60" s="11">
        <v>98.37700185603407</v>
      </c>
      <c r="G60" s="97">
        <v>1.6301889296212763E-4</v>
      </c>
      <c r="H60" s="11">
        <v>86.262784051825108</v>
      </c>
      <c r="I60" s="97">
        <v>1.5666054357985098E-4</v>
      </c>
      <c r="J60" s="11">
        <v>82.617057673227009</v>
      </c>
      <c r="K60" s="97">
        <v>1.594568004454048E-4</v>
      </c>
      <c r="L60" s="11">
        <v>49.164601320000003</v>
      </c>
      <c r="M60" s="371">
        <v>1.3562064032548055E-4</v>
      </c>
      <c r="N60" s="11">
        <v>61.009631239999997</v>
      </c>
      <c r="O60" s="107">
        <v>1.2684330927550266E-4</v>
      </c>
    </row>
    <row r="61" spans="1:15" ht="12.75" customHeight="1" x14ac:dyDescent="0.25">
      <c r="A61" s="58" t="s">
        <v>11</v>
      </c>
      <c r="B61" s="11">
        <v>659.19669795919901</v>
      </c>
      <c r="C61" s="97">
        <v>1.12259319402161E-3</v>
      </c>
      <c r="D61" s="11">
        <v>401.423111640196</v>
      </c>
      <c r="E61" s="97">
        <v>6.8084923216588697E-4</v>
      </c>
      <c r="F61" s="11">
        <v>379.67463571123625</v>
      </c>
      <c r="G61" s="97">
        <v>6.2915252174508573E-4</v>
      </c>
      <c r="H61" s="11">
        <v>969.03940487853674</v>
      </c>
      <c r="I61" s="97">
        <v>1.7598578759915986E-3</v>
      </c>
      <c r="J61" s="11">
        <v>502.50079014191294</v>
      </c>
      <c r="K61" s="97">
        <v>9.698622835763777E-4</v>
      </c>
      <c r="L61" s="11">
        <v>44.559871369999989</v>
      </c>
      <c r="M61" s="371">
        <v>1.229184845553111E-4</v>
      </c>
      <c r="N61" s="11">
        <v>58.187799180000013</v>
      </c>
      <c r="O61" s="107">
        <v>1.2097652218901663E-4</v>
      </c>
    </row>
    <row r="62" spans="1:15" ht="12.75" customHeight="1" x14ac:dyDescent="0.25">
      <c r="A62" s="58" t="s">
        <v>130</v>
      </c>
      <c r="B62" s="11">
        <v>41.289674680127</v>
      </c>
      <c r="C62" s="97">
        <v>7.0315139506578497E-5</v>
      </c>
      <c r="D62" s="11">
        <v>11.0011581551123</v>
      </c>
      <c r="E62" s="97">
        <v>1.8658940817431698E-5</v>
      </c>
      <c r="F62" s="11">
        <v>35.056349330227619</v>
      </c>
      <c r="G62" s="97">
        <v>5.8091293201540104E-5</v>
      </c>
      <c r="H62" s="11">
        <v>61.41176650321929</v>
      </c>
      <c r="I62" s="97">
        <v>1.1152898469881539E-4</v>
      </c>
      <c r="J62" s="11">
        <v>71.968373045127905</v>
      </c>
      <c r="K62" s="97">
        <v>1.3890408133908027E-4</v>
      </c>
      <c r="L62" s="11">
        <v>48.117959299999995</v>
      </c>
      <c r="M62" s="371">
        <v>1.327334764487705E-4</v>
      </c>
      <c r="N62" s="11">
        <v>57.651194329999996</v>
      </c>
      <c r="O62" s="107">
        <v>1.1986088300936754E-4</v>
      </c>
    </row>
    <row r="63" spans="1:15" ht="12.75" customHeight="1" x14ac:dyDescent="0.25">
      <c r="A63" s="58" t="s">
        <v>131</v>
      </c>
      <c r="B63" s="11">
        <v>116.680503675162</v>
      </c>
      <c r="C63" s="97">
        <v>1.9870357316149301E-4</v>
      </c>
      <c r="D63" s="11">
        <v>106.465020666276</v>
      </c>
      <c r="E63" s="97">
        <v>1.8057412608103799E-4</v>
      </c>
      <c r="F63" s="11">
        <v>100.38611689816076</v>
      </c>
      <c r="G63" s="97">
        <v>1.6634816407043354E-4</v>
      </c>
      <c r="H63" s="11">
        <v>90.30927386912127</v>
      </c>
      <c r="I63" s="97">
        <v>1.6400931282415336E-4</v>
      </c>
      <c r="J63" s="11">
        <v>90.980206217936654</v>
      </c>
      <c r="K63" s="97">
        <v>1.7559827226910058E-4</v>
      </c>
      <c r="L63" s="11">
        <v>43.305021400000001</v>
      </c>
      <c r="M63" s="371">
        <v>1.194569786776141E-4</v>
      </c>
      <c r="N63" s="11">
        <v>55.969747700000006</v>
      </c>
      <c r="O63" s="107">
        <v>1.1636503734394567E-4</v>
      </c>
    </row>
    <row r="64" spans="1:15" ht="12.75" customHeight="1" x14ac:dyDescent="0.25">
      <c r="A64" s="58" t="s">
        <v>15</v>
      </c>
      <c r="B64" s="11">
        <v>12.840948436331001</v>
      </c>
      <c r="C64" s="97">
        <v>2.1867769307757999E-5</v>
      </c>
      <c r="D64" s="11">
        <v>15.3393069314609</v>
      </c>
      <c r="E64" s="97">
        <v>2.6016826244929801E-5</v>
      </c>
      <c r="F64" s="11">
        <v>29.086789625819971</v>
      </c>
      <c r="G64" s="97">
        <v>4.8199235137929063E-5</v>
      </c>
      <c r="H64" s="11">
        <v>41.884443571727623</v>
      </c>
      <c r="I64" s="97">
        <v>7.6065707472927502E-5</v>
      </c>
      <c r="J64" s="11">
        <v>38.938312537258795</v>
      </c>
      <c r="K64" s="97">
        <v>7.5153714097307643E-5</v>
      </c>
      <c r="L64" s="11">
        <v>45.518359630000006</v>
      </c>
      <c r="M64" s="371">
        <v>1.2556247612801968E-4</v>
      </c>
      <c r="N64" s="11">
        <v>55.726165439999995</v>
      </c>
      <c r="O64" s="107">
        <v>1.1585861271374809E-4</v>
      </c>
    </row>
    <row r="65" spans="1:15" ht="12.75" customHeight="1" x14ac:dyDescent="0.25">
      <c r="A65" s="58" t="s">
        <v>20</v>
      </c>
      <c r="B65" s="11">
        <v>0.49436021759900001</v>
      </c>
      <c r="C65" s="97">
        <v>8.4188136468188004E-7</v>
      </c>
      <c r="D65" s="11">
        <v>2.0296899266324302</v>
      </c>
      <c r="E65" s="97">
        <v>3.4425342936436699E-6</v>
      </c>
      <c r="F65" s="11">
        <v>3.9480089914691079</v>
      </c>
      <c r="G65" s="97">
        <v>6.542180012109649E-6</v>
      </c>
      <c r="H65" s="11">
        <v>118.04259050250285</v>
      </c>
      <c r="I65" s="97">
        <v>2.1437537168503425E-4</v>
      </c>
      <c r="J65" s="11">
        <v>138.86505436633408</v>
      </c>
      <c r="K65" s="97">
        <v>2.6801943674288587E-4</v>
      </c>
      <c r="L65" s="11">
        <v>38.106008530000011</v>
      </c>
      <c r="M65" s="371">
        <v>1.0511549241393961E-4</v>
      </c>
      <c r="N65" s="11">
        <v>54.387947619999984</v>
      </c>
      <c r="O65" s="107">
        <v>1.1307636385614542E-4</v>
      </c>
    </row>
    <row r="66" spans="1:15" ht="12.75" customHeight="1" x14ac:dyDescent="0.25">
      <c r="A66" s="58" t="s">
        <v>132</v>
      </c>
      <c r="B66" s="11">
        <v>130.17295093970401</v>
      </c>
      <c r="C66" s="97">
        <v>2.21680826410428E-4</v>
      </c>
      <c r="D66" s="11">
        <v>117.299386698867</v>
      </c>
      <c r="E66" s="97">
        <v>1.98950172652331E-4</v>
      </c>
      <c r="F66" s="11">
        <v>105.28779927142773</v>
      </c>
      <c r="G66" s="97">
        <v>1.7447066037613838E-4</v>
      </c>
      <c r="H66" s="11">
        <v>90.868951115414518</v>
      </c>
      <c r="I66" s="97">
        <v>1.6502573424617584E-4</v>
      </c>
      <c r="J66" s="11">
        <v>81.166604307662055</v>
      </c>
      <c r="K66" s="97">
        <v>1.5665732223373754E-4</v>
      </c>
      <c r="L66" s="11">
        <v>44.505361810000004</v>
      </c>
      <c r="M66" s="371">
        <v>1.227681198369451E-4</v>
      </c>
      <c r="N66" s="11">
        <v>53.561786959999999</v>
      </c>
      <c r="O66" s="107">
        <v>1.1135871780620625E-4</v>
      </c>
    </row>
    <row r="67" spans="1:15" ht="12.75" customHeight="1" x14ac:dyDescent="0.25">
      <c r="A67" s="58" t="s">
        <v>133</v>
      </c>
      <c r="B67" s="320" t="s">
        <v>67</v>
      </c>
      <c r="C67" s="97">
        <v>0</v>
      </c>
      <c r="D67" s="320" t="s">
        <v>67</v>
      </c>
      <c r="E67" s="97">
        <v>0</v>
      </c>
      <c r="F67" s="320" t="s">
        <v>67</v>
      </c>
      <c r="G67" s="97">
        <v>0</v>
      </c>
      <c r="H67" s="320" t="s">
        <v>67</v>
      </c>
      <c r="I67" s="97">
        <v>0</v>
      </c>
      <c r="J67" s="320" t="s">
        <v>67</v>
      </c>
      <c r="K67" s="97">
        <v>0</v>
      </c>
      <c r="L67" s="11">
        <v>3.0581218199999998</v>
      </c>
      <c r="M67" s="371">
        <v>8.4358344883599673E-6</v>
      </c>
      <c r="N67" s="11">
        <v>51.048216670000002</v>
      </c>
      <c r="O67" s="107">
        <v>1.0613282859494432E-4</v>
      </c>
    </row>
    <row r="68" spans="1:15" ht="12.75" customHeight="1" x14ac:dyDescent="0.25">
      <c r="A68" s="58" t="s">
        <v>134</v>
      </c>
      <c r="B68" s="11">
        <v>42.518763513925002</v>
      </c>
      <c r="C68" s="97">
        <v>7.2408242769900701E-5</v>
      </c>
      <c r="D68" s="11">
        <v>80.823095534602501</v>
      </c>
      <c r="E68" s="97">
        <v>1.37083144792439E-4</v>
      </c>
      <c r="F68" s="11">
        <v>81.763958708744767</v>
      </c>
      <c r="G68" s="97">
        <v>1.3548969557342869E-4</v>
      </c>
      <c r="H68" s="11">
        <v>430.83851662405999</v>
      </c>
      <c r="I68" s="97">
        <v>7.8243934451398993E-4</v>
      </c>
      <c r="J68" s="11">
        <v>383.02849585837907</v>
      </c>
      <c r="K68" s="97">
        <v>7.3927225380704452E-4</v>
      </c>
      <c r="L68" s="11">
        <v>26.542754769999995</v>
      </c>
      <c r="M68" s="371">
        <v>7.3218236317625505E-5</v>
      </c>
      <c r="N68" s="11">
        <v>39.085258469999992</v>
      </c>
      <c r="O68" s="107">
        <v>8.1260998099144855E-5</v>
      </c>
    </row>
    <row r="69" spans="1:15" ht="12.75" customHeight="1" x14ac:dyDescent="0.25">
      <c r="A69" s="58" t="s">
        <v>9</v>
      </c>
      <c r="B69" s="11">
        <v>333.525011249626</v>
      </c>
      <c r="C69" s="97">
        <v>5.6798359097360901E-4</v>
      </c>
      <c r="D69" s="11">
        <v>366.815780734714</v>
      </c>
      <c r="E69" s="97">
        <v>6.2215212681479397E-4</v>
      </c>
      <c r="F69" s="11">
        <v>385.61473988152039</v>
      </c>
      <c r="G69" s="97">
        <v>6.3899576953318701E-4</v>
      </c>
      <c r="H69" s="11">
        <v>343.3548901280077</v>
      </c>
      <c r="I69" s="97">
        <v>6.2356164734884447E-4</v>
      </c>
      <c r="J69" s="11">
        <v>245.03212493770212</v>
      </c>
      <c r="K69" s="97">
        <v>4.7292943793090803E-4</v>
      </c>
      <c r="L69" s="11">
        <v>30.548265220000001</v>
      </c>
      <c r="M69" s="371">
        <v>8.426744402956561E-5</v>
      </c>
      <c r="N69" s="11">
        <v>38.619588159999999</v>
      </c>
      <c r="O69" s="107">
        <v>8.0292836811308353E-5</v>
      </c>
    </row>
    <row r="70" spans="1:15" ht="12.75" customHeight="1" x14ac:dyDescent="0.25">
      <c r="A70" s="58" t="s">
        <v>14</v>
      </c>
      <c r="B70" s="11">
        <v>17.828999851563001</v>
      </c>
      <c r="C70" s="97">
        <v>3.0362278742506299E-5</v>
      </c>
      <c r="D70" s="11">
        <v>46.986087720270099</v>
      </c>
      <c r="E70" s="97">
        <v>7.9692575786464903E-5</v>
      </c>
      <c r="F70" s="11">
        <v>67.014072021764562</v>
      </c>
      <c r="G70" s="97">
        <v>1.1104790375558977E-4</v>
      </c>
      <c r="H70" s="11">
        <v>75.957455315214375</v>
      </c>
      <c r="I70" s="97">
        <v>1.3794519119015103E-4</v>
      </c>
      <c r="J70" s="11">
        <v>35.673449729493463</v>
      </c>
      <c r="K70" s="97">
        <v>6.8852296546484265E-5</v>
      </c>
      <c r="L70" s="11">
        <v>4.4979413500000005</v>
      </c>
      <c r="M70" s="371">
        <v>1.2407579226830929E-5</v>
      </c>
      <c r="N70" s="11">
        <v>36.491841640000004</v>
      </c>
      <c r="O70" s="107">
        <v>7.5869102322002272E-5</v>
      </c>
    </row>
    <row r="71" spans="1:15" ht="12.75" customHeight="1" x14ac:dyDescent="0.25">
      <c r="A71" s="58" t="s">
        <v>135</v>
      </c>
      <c r="B71" s="11">
        <v>27.859690511297998</v>
      </c>
      <c r="C71" s="97">
        <v>4.74442591298711E-5</v>
      </c>
      <c r="D71" s="11">
        <v>31.952589418507301</v>
      </c>
      <c r="E71" s="97">
        <v>5.4194428124511899E-5</v>
      </c>
      <c r="F71" s="11">
        <v>32.094424089355599</v>
      </c>
      <c r="G71" s="97">
        <v>5.3183136165913555E-5</v>
      </c>
      <c r="H71" s="11">
        <v>34.258978606217674</v>
      </c>
      <c r="I71" s="97">
        <v>6.2217215337220431E-5</v>
      </c>
      <c r="J71" s="11">
        <v>33.963451530551822</v>
      </c>
      <c r="K71" s="97">
        <v>6.5551878336855853E-5</v>
      </c>
      <c r="L71" s="11">
        <v>28.000664480000005</v>
      </c>
      <c r="M71" s="371">
        <v>7.7239882849853238E-5</v>
      </c>
      <c r="N71" s="11">
        <v>33.192807559999999</v>
      </c>
      <c r="O71" s="107">
        <v>6.9010178712486885E-5</v>
      </c>
    </row>
    <row r="72" spans="1:15" ht="12.75" customHeight="1" x14ac:dyDescent="0.25">
      <c r="A72" s="58" t="s">
        <v>136</v>
      </c>
      <c r="B72" s="11">
        <v>2.226619870111</v>
      </c>
      <c r="C72" s="97">
        <v>3.7918701953428201E-6</v>
      </c>
      <c r="D72" s="11">
        <v>3.4648819716744601</v>
      </c>
      <c r="E72" s="97">
        <v>5.8767474058007298E-6</v>
      </c>
      <c r="F72" s="11">
        <v>6.7424090401844614</v>
      </c>
      <c r="G72" s="97">
        <v>1.1172733839126397E-5</v>
      </c>
      <c r="H72" s="11">
        <v>6.7115120450172769</v>
      </c>
      <c r="I72" s="97">
        <v>1.2188675994777127E-5</v>
      </c>
      <c r="J72" s="11">
        <v>6.8930673216239295</v>
      </c>
      <c r="K72" s="97">
        <v>1.3304110450269868E-5</v>
      </c>
      <c r="L72" s="11">
        <v>20.741773649999999</v>
      </c>
      <c r="M72" s="371">
        <v>5.7216219563949876E-5</v>
      </c>
      <c r="N72" s="11">
        <v>24.206845700000002</v>
      </c>
      <c r="O72" s="107">
        <v>5.0327732741586585E-5</v>
      </c>
    </row>
    <row r="73" spans="1:15" ht="12.75" customHeight="1" x14ac:dyDescent="0.25">
      <c r="A73" s="58" t="s">
        <v>13</v>
      </c>
      <c r="B73" s="11">
        <v>41.897360634343002</v>
      </c>
      <c r="C73" s="97">
        <v>7.1350011371709794E-5</v>
      </c>
      <c r="D73" s="11">
        <v>44.4882877893996</v>
      </c>
      <c r="E73" s="97">
        <v>7.5456085370931804E-5</v>
      </c>
      <c r="F73" s="11">
        <v>60.645862769699235</v>
      </c>
      <c r="G73" s="97">
        <v>1.0049525015935504E-4</v>
      </c>
      <c r="H73" s="11">
        <v>62.229142213746982</v>
      </c>
      <c r="I73" s="97">
        <v>1.1301340842253041E-4</v>
      </c>
      <c r="J73" s="11">
        <v>63.840930996477624</v>
      </c>
      <c r="K73" s="97">
        <v>1.2321753982595646E-4</v>
      </c>
      <c r="L73" s="11">
        <v>41.966354359999997</v>
      </c>
      <c r="M73" s="371">
        <v>1.157642632630062E-4</v>
      </c>
      <c r="N73" s="11">
        <v>23.210774229999991</v>
      </c>
      <c r="O73" s="107">
        <v>4.8256830181420319E-5</v>
      </c>
    </row>
    <row r="74" spans="1:15" ht="12.75" customHeight="1" x14ac:dyDescent="0.25">
      <c r="A74" s="58" t="s">
        <v>21</v>
      </c>
      <c r="B74" s="11">
        <v>3.8611313072870002</v>
      </c>
      <c r="C74" s="97">
        <v>6.5753966004429704E-6</v>
      </c>
      <c r="D74" s="11">
        <v>3.9971813894879999</v>
      </c>
      <c r="E74" s="97">
        <v>6.7795744712875301E-6</v>
      </c>
      <c r="F74" s="11">
        <v>3.3489985413441055</v>
      </c>
      <c r="G74" s="97">
        <v>5.549569761646581E-6</v>
      </c>
      <c r="H74" s="11">
        <v>3.0483429365818622</v>
      </c>
      <c r="I74" s="97">
        <v>5.5360497196080219E-6</v>
      </c>
      <c r="J74" s="11">
        <v>18.080069059579731</v>
      </c>
      <c r="K74" s="97">
        <v>3.4895819885955688E-5</v>
      </c>
      <c r="L74" s="11">
        <v>12.98791772</v>
      </c>
      <c r="M74" s="371">
        <v>3.5827194167941146E-5</v>
      </c>
      <c r="N74" s="11">
        <v>22.211064850000003</v>
      </c>
      <c r="O74" s="107">
        <v>4.617836415080086E-5</v>
      </c>
    </row>
    <row r="75" spans="1:15" ht="12.75" customHeight="1" x14ac:dyDescent="0.25">
      <c r="A75" s="58" t="s">
        <v>137</v>
      </c>
      <c r="B75" s="11">
        <v>5.1428280779850004</v>
      </c>
      <c r="C75" s="97">
        <v>8.7580896813389997E-6</v>
      </c>
      <c r="D75" s="11">
        <v>7.5407728297147196</v>
      </c>
      <c r="E75" s="97">
        <v>1.2789820122889401E-5</v>
      </c>
      <c r="F75" s="11">
        <v>12.972664000416563</v>
      </c>
      <c r="G75" s="97">
        <v>2.1496785673671561E-5</v>
      </c>
      <c r="H75" s="11">
        <v>16.477356302519496</v>
      </c>
      <c r="I75" s="97">
        <v>2.9924278742971694E-5</v>
      </c>
      <c r="J75" s="11">
        <v>47.93664828929235</v>
      </c>
      <c r="K75" s="97">
        <v>9.2521142431877155E-5</v>
      </c>
      <c r="L75" s="11">
        <v>15.934314579999999</v>
      </c>
      <c r="M75" s="371">
        <v>4.3954835155108718E-5</v>
      </c>
      <c r="N75" s="11">
        <v>19.383410080000001</v>
      </c>
      <c r="O75" s="107">
        <v>4.0299471241179327E-5</v>
      </c>
    </row>
    <row r="76" spans="1:15" ht="12.75" customHeight="1" x14ac:dyDescent="0.25">
      <c r="A76" s="58" t="s">
        <v>18</v>
      </c>
      <c r="B76" s="11">
        <v>8.5243003058069995</v>
      </c>
      <c r="C76" s="97">
        <v>1.4516640536460299E-5</v>
      </c>
      <c r="D76" s="11">
        <v>8.72768458755497</v>
      </c>
      <c r="E76" s="97">
        <v>1.48029278278053E-5</v>
      </c>
      <c r="F76" s="11">
        <v>9.4999768951385484</v>
      </c>
      <c r="G76" s="97">
        <v>1.5742253650681736E-5</v>
      </c>
      <c r="H76" s="11">
        <v>8.494063712814663</v>
      </c>
      <c r="I76" s="97">
        <v>1.5425941245438835E-5</v>
      </c>
      <c r="J76" s="11">
        <v>12.256225680912445</v>
      </c>
      <c r="K76" s="97">
        <v>2.3655387732943035E-5</v>
      </c>
      <c r="L76" s="11">
        <v>15.7093518</v>
      </c>
      <c r="M76" s="371">
        <v>4.3334274925718864E-5</v>
      </c>
      <c r="N76" s="11">
        <v>18.821722839999996</v>
      </c>
      <c r="O76" s="107">
        <v>3.913168401068198E-5</v>
      </c>
    </row>
    <row r="77" spans="1:15" ht="12.75" customHeight="1" x14ac:dyDescent="0.25">
      <c r="A77" s="58" t="s">
        <v>138</v>
      </c>
      <c r="B77" s="320" t="s">
        <v>67</v>
      </c>
      <c r="C77" s="97">
        <v>0</v>
      </c>
      <c r="D77" s="320" t="s">
        <v>67</v>
      </c>
      <c r="E77" s="97">
        <v>0</v>
      </c>
      <c r="F77" s="320" t="s">
        <v>67</v>
      </c>
      <c r="G77" s="97">
        <v>0</v>
      </c>
      <c r="H77" s="320" t="s">
        <v>67</v>
      </c>
      <c r="I77" s="97">
        <v>0</v>
      </c>
      <c r="J77" s="320" t="s">
        <v>67</v>
      </c>
      <c r="K77" s="97">
        <v>0</v>
      </c>
      <c r="L77" s="11">
        <v>9.1187949100000001</v>
      </c>
      <c r="M77" s="371">
        <v>2.5154212003908766E-5</v>
      </c>
      <c r="N77" s="11">
        <v>18.397659670000003</v>
      </c>
      <c r="O77" s="107">
        <v>3.825002688980771E-5</v>
      </c>
    </row>
    <row r="78" spans="1:15" ht="12.75" customHeight="1" x14ac:dyDescent="0.25">
      <c r="A78" s="58" t="s">
        <v>139</v>
      </c>
      <c r="B78" s="11">
        <v>3.3079029835729998</v>
      </c>
      <c r="C78" s="97">
        <v>5.6332645283861403E-6</v>
      </c>
      <c r="D78" s="11">
        <v>3.2782670706596302</v>
      </c>
      <c r="E78" s="97">
        <v>5.5602319676449404E-6</v>
      </c>
      <c r="F78" s="11">
        <v>24.760268675178828</v>
      </c>
      <c r="G78" s="97">
        <v>4.1029829256022624E-5</v>
      </c>
      <c r="H78" s="11">
        <v>36.230459125121584</v>
      </c>
      <c r="I78" s="97">
        <v>6.5797591430380372E-5</v>
      </c>
      <c r="J78" s="11">
        <v>34.784342235874057</v>
      </c>
      <c r="K78" s="97">
        <v>6.7136255813766087E-5</v>
      </c>
      <c r="L78" s="11">
        <v>14.176513760000002</v>
      </c>
      <c r="M78" s="371">
        <v>3.9105938461705122E-5</v>
      </c>
      <c r="N78" s="11">
        <v>16.98519555</v>
      </c>
      <c r="O78" s="107">
        <v>3.5313414758701327E-5</v>
      </c>
    </row>
    <row r="79" spans="1:15" ht="12.75" customHeight="1" x14ac:dyDescent="0.25">
      <c r="A79" s="58" t="s">
        <v>140</v>
      </c>
      <c r="B79" s="11">
        <v>41.418262416899999</v>
      </c>
      <c r="C79" s="97">
        <v>7.0534120758430801E-5</v>
      </c>
      <c r="D79" s="11">
        <v>37.8700376951873</v>
      </c>
      <c r="E79" s="97">
        <v>6.4230945700934094E-5</v>
      </c>
      <c r="F79" s="11">
        <v>89.129560834970533</v>
      </c>
      <c r="G79" s="97">
        <v>1.4769511230664019E-4</v>
      </c>
      <c r="H79" s="11">
        <v>90.485820021348275</v>
      </c>
      <c r="I79" s="97">
        <v>1.6432993563361654E-4</v>
      </c>
      <c r="J79" s="11">
        <v>81.155086202762703</v>
      </c>
      <c r="K79" s="97">
        <v>1.5663509147163863E-4</v>
      </c>
      <c r="L79" s="11">
        <v>12.908086580000003</v>
      </c>
      <c r="M79" s="371">
        <v>3.5606979826035999E-5</v>
      </c>
      <c r="N79" s="11">
        <v>16.802770630000001</v>
      </c>
      <c r="O79" s="107">
        <v>3.4934140534667861E-5</v>
      </c>
    </row>
    <row r="80" spans="1:15" ht="12.75" customHeight="1" x14ac:dyDescent="0.25">
      <c r="A80" s="58" t="s">
        <v>141</v>
      </c>
      <c r="B80" s="11">
        <v>10.553602841269001</v>
      </c>
      <c r="C80" s="97">
        <v>1.7972484933092E-5</v>
      </c>
      <c r="D80" s="11">
        <v>9.5801755587235498</v>
      </c>
      <c r="E80" s="97">
        <v>1.6248828191580902E-5</v>
      </c>
      <c r="F80" s="11">
        <v>12.249129095780019</v>
      </c>
      <c r="G80" s="97">
        <v>2.0297828021496748E-5</v>
      </c>
      <c r="H80" s="11">
        <v>10.974959393206666</v>
      </c>
      <c r="I80" s="97">
        <v>1.993145854501517E-5</v>
      </c>
      <c r="J80" s="11">
        <v>9.6792183851087685</v>
      </c>
      <c r="K80" s="97">
        <v>1.8681580268888515E-5</v>
      </c>
      <c r="L80" s="11">
        <v>13.239704119999999</v>
      </c>
      <c r="M80" s="371">
        <v>3.652174740088593E-5</v>
      </c>
      <c r="N80" s="11">
        <v>15.862783170000002</v>
      </c>
      <c r="O80" s="107">
        <v>3.297984057119419E-5</v>
      </c>
    </row>
    <row r="81" spans="1:15" ht="12.75" customHeight="1" x14ac:dyDescent="0.25">
      <c r="A81" s="58" t="s">
        <v>142</v>
      </c>
      <c r="B81" s="11">
        <v>59.690972073917997</v>
      </c>
      <c r="C81" s="97">
        <v>1.01652024656929E-4</v>
      </c>
      <c r="D81" s="11">
        <v>56.9666209208605</v>
      </c>
      <c r="E81" s="97">
        <v>9.6620446078893001E-5</v>
      </c>
      <c r="F81" s="11">
        <v>56.167216692992412</v>
      </c>
      <c r="G81" s="97">
        <v>9.3073760262129233E-5</v>
      </c>
      <c r="H81" s="11">
        <v>46.449532240710219</v>
      </c>
      <c r="I81" s="97">
        <v>8.4356296285170934E-5</v>
      </c>
      <c r="J81" s="11">
        <v>41.779673289823016</v>
      </c>
      <c r="K81" s="97">
        <v>8.0637742544641979E-5</v>
      </c>
      <c r="L81" s="11">
        <v>11.274694539999999</v>
      </c>
      <c r="M81" s="371">
        <v>3.1101264973890349E-5</v>
      </c>
      <c r="N81" s="11">
        <v>14.148819360000001</v>
      </c>
      <c r="O81" s="107">
        <v>2.9416389404219903E-5</v>
      </c>
    </row>
    <row r="82" spans="1:15" ht="12.75" customHeight="1" x14ac:dyDescent="0.25">
      <c r="A82" s="58" t="s">
        <v>143</v>
      </c>
      <c r="B82" s="320" t="s">
        <v>67</v>
      </c>
      <c r="C82" s="97">
        <v>0</v>
      </c>
      <c r="D82" s="320" t="s">
        <v>67</v>
      </c>
      <c r="E82" s="97">
        <v>0</v>
      </c>
      <c r="F82" s="320" t="s">
        <v>67</v>
      </c>
      <c r="G82" s="97">
        <v>0</v>
      </c>
      <c r="H82" s="320" t="s">
        <v>67</v>
      </c>
      <c r="I82" s="97">
        <v>0</v>
      </c>
      <c r="J82" s="320" t="s">
        <v>67</v>
      </c>
      <c r="K82" s="97">
        <v>0</v>
      </c>
      <c r="L82" s="11">
        <v>2.8998008799999999</v>
      </c>
      <c r="M82" s="371">
        <v>7.9991058933291878E-6</v>
      </c>
      <c r="N82" s="11">
        <v>11.905525730000001</v>
      </c>
      <c r="O82" s="107">
        <v>2.4752424356037539E-5</v>
      </c>
    </row>
    <row r="83" spans="1:15" ht="12.75" customHeight="1" x14ac:dyDescent="0.25">
      <c r="A83" s="58" t="s">
        <v>144</v>
      </c>
      <c r="B83" s="11">
        <v>3.2671433580390001</v>
      </c>
      <c r="C83" s="97">
        <v>5.5638520474726397E-6</v>
      </c>
      <c r="D83" s="11">
        <v>2.9220760545711602</v>
      </c>
      <c r="E83" s="97">
        <v>4.9561003848436198E-6</v>
      </c>
      <c r="F83" s="11">
        <v>5.5477387841275165</v>
      </c>
      <c r="G83" s="97">
        <v>9.1930656349439875E-6</v>
      </c>
      <c r="H83" s="11">
        <v>7.7871086586188696</v>
      </c>
      <c r="I83" s="97">
        <v>1.4142050813496619E-5</v>
      </c>
      <c r="J83" s="11">
        <v>6.8743361432424495</v>
      </c>
      <c r="K83" s="97">
        <v>1.3267957943058868E-5</v>
      </c>
      <c r="L83" s="11">
        <v>6.7128752699999996</v>
      </c>
      <c r="M83" s="371">
        <v>1.8517478390944127E-5</v>
      </c>
      <c r="N83" s="11">
        <v>11.529844760000001</v>
      </c>
      <c r="O83" s="107">
        <v>2.3971357227813558E-5</v>
      </c>
    </row>
    <row r="84" spans="1:15" ht="12.75" customHeight="1" x14ac:dyDescent="0.25">
      <c r="A84" s="58" t="s">
        <v>145</v>
      </c>
      <c r="B84" s="11">
        <v>8.0195024973680002</v>
      </c>
      <c r="C84" s="97">
        <v>1.36569842519779E-5</v>
      </c>
      <c r="D84" s="11">
        <v>10.2926005017215</v>
      </c>
      <c r="E84" s="97">
        <v>1.74571641377452E-5</v>
      </c>
      <c r="F84" s="11">
        <v>11.86474397270821</v>
      </c>
      <c r="G84" s="97">
        <v>1.9660869829520357E-5</v>
      </c>
      <c r="H84" s="11">
        <v>9.5616327449704439</v>
      </c>
      <c r="I84" s="97">
        <v>1.736473729433591E-5</v>
      </c>
      <c r="J84" s="11">
        <v>11.7254238846351</v>
      </c>
      <c r="K84" s="97">
        <v>2.2630902493589279E-5</v>
      </c>
      <c r="L84" s="11">
        <v>4.7019631499999992</v>
      </c>
      <c r="M84" s="371">
        <v>1.2970373725585485E-5</v>
      </c>
      <c r="N84" s="11">
        <v>5.9400932900000001</v>
      </c>
      <c r="O84" s="107">
        <v>1.2349871241555927E-5</v>
      </c>
    </row>
    <row r="85" spans="1:15" ht="12.75" customHeight="1" x14ac:dyDescent="0.25">
      <c r="A85" s="58" t="s">
        <v>146</v>
      </c>
      <c r="B85" s="11">
        <v>27.028486826382</v>
      </c>
      <c r="C85" s="97">
        <v>4.6028742938086099E-5</v>
      </c>
      <c r="D85" s="11">
        <v>25.8738129803154</v>
      </c>
      <c r="E85" s="97">
        <v>4.3884283664865897E-5</v>
      </c>
      <c r="F85" s="11">
        <v>23.345419545751277</v>
      </c>
      <c r="G85" s="97">
        <v>3.8685306304151808E-5</v>
      </c>
      <c r="H85" s="11">
        <v>28.271411449727978</v>
      </c>
      <c r="I85" s="97">
        <v>5.1343284756762969E-5</v>
      </c>
      <c r="J85" s="11">
        <v>26.789144016949319</v>
      </c>
      <c r="K85" s="97">
        <v>5.1704954302653574E-5</v>
      </c>
      <c r="L85" s="11">
        <v>2.9099217800000003</v>
      </c>
      <c r="M85" s="371">
        <v>8.0270244140090626E-6</v>
      </c>
      <c r="N85" s="11">
        <v>5.7463438299999998</v>
      </c>
      <c r="O85" s="107">
        <v>1.1947052503313352E-5</v>
      </c>
    </row>
    <row r="86" spans="1:15" ht="12.75" customHeight="1" x14ac:dyDescent="0.25">
      <c r="A86" s="58" t="s">
        <v>147</v>
      </c>
      <c r="B86" s="11">
        <v>1.046962896398</v>
      </c>
      <c r="C86" s="97">
        <v>1.7829479812750699E-6</v>
      </c>
      <c r="D86" s="11">
        <v>0.83271903663991997</v>
      </c>
      <c r="E86" s="97">
        <v>1.4123654076359699E-6</v>
      </c>
      <c r="F86" s="11">
        <v>1.0321707339876836</v>
      </c>
      <c r="G86" s="97">
        <v>1.7103929498564836E-6</v>
      </c>
      <c r="H86" s="11">
        <v>4.7808667505215716</v>
      </c>
      <c r="I86" s="97">
        <v>8.6824601379614154E-6</v>
      </c>
      <c r="J86" s="11">
        <v>5.9275326525517</v>
      </c>
      <c r="K86" s="97">
        <v>1.1440559830271654E-5</v>
      </c>
      <c r="L86" s="11">
        <v>3.2396412900000007</v>
      </c>
      <c r="M86" s="371">
        <v>8.9365562697227611E-6</v>
      </c>
      <c r="N86" s="11">
        <v>5.1562066899999994</v>
      </c>
      <c r="O86" s="107">
        <v>1.0720115932110095E-5</v>
      </c>
    </row>
    <row r="87" spans="1:15" ht="12.75" customHeight="1" x14ac:dyDescent="0.25">
      <c r="A87" s="58" t="s">
        <v>148</v>
      </c>
      <c r="B87" s="11">
        <v>6.6476494333489997</v>
      </c>
      <c r="C87" s="97">
        <v>1.13207575723947E-5</v>
      </c>
      <c r="D87" s="11">
        <v>6.5804957907272099</v>
      </c>
      <c r="E87" s="97">
        <v>1.11611050197909E-5</v>
      </c>
      <c r="F87" s="11">
        <v>7.0845279999258475</v>
      </c>
      <c r="G87" s="97">
        <v>1.1739653475079652E-5</v>
      </c>
      <c r="H87" s="11">
        <v>7.8083190556110598</v>
      </c>
      <c r="I87" s="97">
        <v>1.4180570696188379E-5</v>
      </c>
      <c r="J87" s="11">
        <v>7.4188905398777063</v>
      </c>
      <c r="K87" s="97">
        <v>1.4318986679756122E-5</v>
      </c>
      <c r="L87" s="11">
        <v>2.1914267200000004</v>
      </c>
      <c r="M87" s="371">
        <v>6.0450545110363079E-6</v>
      </c>
      <c r="N87" s="11">
        <v>2.7020780299999996</v>
      </c>
      <c r="O87" s="107">
        <v>5.6178100453935948E-6</v>
      </c>
    </row>
    <row r="88" spans="1:15" ht="12.75" customHeight="1" x14ac:dyDescent="0.25">
      <c r="A88" s="58" t="s">
        <v>19</v>
      </c>
      <c r="B88" s="11">
        <v>13.445838071341001</v>
      </c>
      <c r="C88" s="97">
        <v>2.28978791209575E-5</v>
      </c>
      <c r="D88" s="11">
        <v>8.2422026627159806</v>
      </c>
      <c r="E88" s="97">
        <v>1.39795073864498E-5</v>
      </c>
      <c r="F88" s="11">
        <v>10.273526987123612</v>
      </c>
      <c r="G88" s="97">
        <v>1.702409063765048E-5</v>
      </c>
      <c r="H88" s="11">
        <v>8.2779527409406306</v>
      </c>
      <c r="I88" s="97">
        <v>1.5033465362594437E-5</v>
      </c>
      <c r="J88" s="11">
        <v>7.3332156122548096</v>
      </c>
      <c r="K88" s="97">
        <v>1.4153627972705897E-5</v>
      </c>
      <c r="L88" s="11">
        <v>2.0929557999999999</v>
      </c>
      <c r="M88" s="371">
        <v>5.7734223027953236E-6</v>
      </c>
      <c r="N88" s="11">
        <v>2.5076167800000002</v>
      </c>
      <c r="O88" s="107">
        <v>5.2135114457377624E-6</v>
      </c>
    </row>
    <row r="89" spans="1:15" ht="12.75" customHeight="1" x14ac:dyDescent="0.25">
      <c r="A89" s="58" t="s">
        <v>149</v>
      </c>
      <c r="B89" s="11">
        <v>7.5818322315</v>
      </c>
      <c r="C89" s="97">
        <v>1.2911644259817599E-5</v>
      </c>
      <c r="D89" s="11">
        <v>6.88997767526351</v>
      </c>
      <c r="E89" s="97">
        <v>1.1686013769052601E-5</v>
      </c>
      <c r="F89" s="11">
        <v>6.4837425857324709</v>
      </c>
      <c r="G89" s="97">
        <v>1.0744101961191039E-5</v>
      </c>
      <c r="H89" s="11">
        <v>5.8233831506336147</v>
      </c>
      <c r="I89" s="97">
        <v>1.0575758478927802E-5</v>
      </c>
      <c r="J89" s="11">
        <v>5.5003562831196078</v>
      </c>
      <c r="K89" s="97">
        <v>1.0616079038847881E-5</v>
      </c>
      <c r="L89" s="11">
        <v>0.47002682999999995</v>
      </c>
      <c r="M89" s="371">
        <v>1.2965698478841196E-6</v>
      </c>
      <c r="N89" s="11">
        <v>2.1515425699999997</v>
      </c>
      <c r="O89" s="107">
        <v>4.473208148928975E-6</v>
      </c>
    </row>
    <row r="90" spans="1:15" ht="12.75" customHeight="1" x14ac:dyDescent="0.25">
      <c r="A90" s="58" t="s">
        <v>150</v>
      </c>
      <c r="B90" s="11">
        <v>7.9401282350060001</v>
      </c>
      <c r="C90" s="97">
        <v>1.3521812144799701E-5</v>
      </c>
      <c r="D90" s="11">
        <v>4.6586115066977101</v>
      </c>
      <c r="E90" s="97">
        <v>7.9014186660414894E-6</v>
      </c>
      <c r="F90" s="11">
        <v>4.2741797734991316</v>
      </c>
      <c r="G90" s="97">
        <v>7.0826721881259329E-6</v>
      </c>
      <c r="H90" s="11">
        <v>3.7284582801782102</v>
      </c>
      <c r="I90" s="97">
        <v>6.771196957155901E-6</v>
      </c>
      <c r="J90" s="11">
        <v>3.2882638231855563</v>
      </c>
      <c r="K90" s="97">
        <v>6.3465831758307716E-6</v>
      </c>
      <c r="L90" s="11">
        <v>1.7097915100000001</v>
      </c>
      <c r="M90" s="371">
        <v>4.7164629262424438E-6</v>
      </c>
      <c r="N90" s="11">
        <v>2.04853913</v>
      </c>
      <c r="O90" s="107">
        <v>4.2590567611757151E-6</v>
      </c>
    </row>
    <row r="91" spans="1:15" ht="12.75" customHeight="1" x14ac:dyDescent="0.25">
      <c r="A91" s="58" t="s">
        <v>151</v>
      </c>
      <c r="B91" s="320" t="s">
        <v>67</v>
      </c>
      <c r="C91" s="97">
        <v>0</v>
      </c>
      <c r="D91" s="320" t="s">
        <v>67</v>
      </c>
      <c r="E91" s="97">
        <v>0</v>
      </c>
      <c r="F91" s="320" t="s">
        <v>67</v>
      </c>
      <c r="G91" s="97">
        <v>0</v>
      </c>
      <c r="H91" s="320" t="s">
        <v>67</v>
      </c>
      <c r="I91" s="97">
        <v>0</v>
      </c>
      <c r="J91" s="320" t="s">
        <v>67</v>
      </c>
      <c r="K91" s="97">
        <v>0</v>
      </c>
      <c r="L91" s="11">
        <v>1.1636499899999999</v>
      </c>
      <c r="M91" s="371">
        <v>3.2099305703988374E-6</v>
      </c>
      <c r="N91" s="11">
        <v>1.8624080999999997</v>
      </c>
      <c r="O91" s="107">
        <v>3.8720772740979645E-6</v>
      </c>
    </row>
    <row r="92" spans="1:15" ht="12.75" customHeight="1" x14ac:dyDescent="0.25">
      <c r="A92" s="58" t="s">
        <v>59</v>
      </c>
      <c r="B92" s="320" t="s">
        <v>67</v>
      </c>
      <c r="C92" s="97">
        <v>0</v>
      </c>
      <c r="D92" s="320" t="s">
        <v>67</v>
      </c>
      <c r="E92" s="97">
        <v>0</v>
      </c>
      <c r="F92" s="320" t="s">
        <v>67</v>
      </c>
      <c r="G92" s="97">
        <v>0</v>
      </c>
      <c r="H92" s="320" t="s">
        <v>67</v>
      </c>
      <c r="I92" s="97">
        <v>0</v>
      </c>
      <c r="J92" s="320" t="s">
        <v>67</v>
      </c>
      <c r="K92" s="97">
        <v>0</v>
      </c>
      <c r="L92" s="11">
        <v>2.7455413099999997</v>
      </c>
      <c r="M92" s="371">
        <v>7.5735805946785347E-6</v>
      </c>
      <c r="N92" s="11">
        <v>1.7879567299999999</v>
      </c>
      <c r="O92" s="107">
        <v>3.7172876456580658E-6</v>
      </c>
    </row>
    <row r="93" spans="1:15" ht="12.75" customHeight="1" x14ac:dyDescent="0.25">
      <c r="A93" s="58" t="s">
        <v>152</v>
      </c>
      <c r="B93" s="320" t="s">
        <v>67</v>
      </c>
      <c r="C93" s="97">
        <v>0</v>
      </c>
      <c r="D93" s="320" t="s">
        <v>67</v>
      </c>
      <c r="E93" s="97">
        <v>0</v>
      </c>
      <c r="F93" s="320" t="s">
        <v>67</v>
      </c>
      <c r="G93" s="97">
        <v>0</v>
      </c>
      <c r="H93" s="320" t="s">
        <v>67</v>
      </c>
      <c r="I93" s="97">
        <v>0</v>
      </c>
      <c r="J93" s="320" t="s">
        <v>67</v>
      </c>
      <c r="K93" s="97">
        <v>0</v>
      </c>
      <c r="L93" s="11">
        <v>1.4183307000000001</v>
      </c>
      <c r="M93" s="371">
        <v>3.9124677626346928E-6</v>
      </c>
      <c r="N93" s="11">
        <v>1.69933347</v>
      </c>
      <c r="O93" s="107">
        <v>3.5330336623326741E-6</v>
      </c>
    </row>
    <row r="94" spans="1:15" ht="12.75" customHeight="1" x14ac:dyDescent="0.25">
      <c r="A94" s="58" t="s">
        <v>153</v>
      </c>
      <c r="B94" s="320" t="s">
        <v>67</v>
      </c>
      <c r="C94" s="97">
        <v>0</v>
      </c>
      <c r="D94" s="320" t="s">
        <v>67</v>
      </c>
      <c r="E94" s="97">
        <v>0</v>
      </c>
      <c r="F94" s="320" t="s">
        <v>67</v>
      </c>
      <c r="G94" s="97">
        <v>0</v>
      </c>
      <c r="H94" s="320" t="s">
        <v>67</v>
      </c>
      <c r="I94" s="97">
        <v>0</v>
      </c>
      <c r="J94" s="320" t="s">
        <v>67</v>
      </c>
      <c r="K94" s="97">
        <v>0</v>
      </c>
      <c r="L94" s="11">
        <v>1.3025507100000002</v>
      </c>
      <c r="M94" s="371">
        <v>3.5930884539634736E-6</v>
      </c>
      <c r="N94" s="11">
        <v>1.5606148999999998</v>
      </c>
      <c r="O94" s="107">
        <v>3.2446280103209755E-6</v>
      </c>
    </row>
    <row r="95" spans="1:15" ht="12.75" customHeight="1" x14ac:dyDescent="0.25">
      <c r="A95" s="58" t="s">
        <v>154</v>
      </c>
      <c r="B95" s="11">
        <v>10.369925132174</v>
      </c>
      <c r="C95" s="97">
        <v>1.7659687028063198E-5</v>
      </c>
      <c r="D95" s="11">
        <v>10.048229839288201</v>
      </c>
      <c r="E95" s="97">
        <v>1.7042689801173599E-5</v>
      </c>
      <c r="F95" s="11">
        <v>11.862019569315738</v>
      </c>
      <c r="G95" s="97">
        <v>1.9656355265987784E-5</v>
      </c>
      <c r="H95" s="11">
        <v>12.998489552231161</v>
      </c>
      <c r="I95" s="97">
        <v>2.3606361206081007E-5</v>
      </c>
      <c r="J95" s="11">
        <v>13.908284555902686</v>
      </c>
      <c r="K95" s="97">
        <v>2.6843978924308433E-5</v>
      </c>
      <c r="L95" s="11">
        <v>0.98325664000000013</v>
      </c>
      <c r="M95" s="371">
        <v>2.7123151930621724E-6</v>
      </c>
      <c r="N95" s="11">
        <v>1.4221683799999998</v>
      </c>
      <c r="O95" s="107">
        <v>2.9567879693707938E-6</v>
      </c>
    </row>
    <row r="96" spans="1:15" ht="12.75" customHeight="1" x14ac:dyDescent="0.25">
      <c r="A96" s="58" t="s">
        <v>155</v>
      </c>
      <c r="B96" s="320" t="s">
        <v>67</v>
      </c>
      <c r="C96" s="97">
        <v>0</v>
      </c>
      <c r="D96" s="320" t="s">
        <v>67</v>
      </c>
      <c r="E96" s="97">
        <v>0</v>
      </c>
      <c r="F96" s="320" t="s">
        <v>67</v>
      </c>
      <c r="G96" s="97">
        <v>0</v>
      </c>
      <c r="H96" s="320" t="s">
        <v>67</v>
      </c>
      <c r="I96" s="97">
        <v>0</v>
      </c>
      <c r="J96" s="320" t="s">
        <v>67</v>
      </c>
      <c r="K96" s="97">
        <v>0</v>
      </c>
      <c r="L96" s="11">
        <v>0.77319147999999993</v>
      </c>
      <c r="M96" s="371">
        <v>2.1328500749816713E-6</v>
      </c>
      <c r="N96" s="11">
        <v>0.92637817</v>
      </c>
      <c r="O96" s="107">
        <v>1.9260052935108378E-6</v>
      </c>
    </row>
    <row r="97" spans="1:15" ht="12.75" customHeight="1" x14ac:dyDescent="0.25">
      <c r="A97" s="58" t="s">
        <v>17</v>
      </c>
      <c r="B97" s="11">
        <v>6.5299795695169998</v>
      </c>
      <c r="C97" s="97">
        <v>1.11203691470761E-5</v>
      </c>
      <c r="D97" s="11">
        <v>5.3284214273041997</v>
      </c>
      <c r="E97" s="97">
        <v>9.03747575124185E-6</v>
      </c>
      <c r="F97" s="11">
        <v>10.819263673079142</v>
      </c>
      <c r="G97" s="97">
        <v>1.7928421819886382E-5</v>
      </c>
      <c r="H97" s="11">
        <v>18.250908325893189</v>
      </c>
      <c r="I97" s="97">
        <v>3.314519987486958E-5</v>
      </c>
      <c r="J97" s="11">
        <v>16.068790243869397</v>
      </c>
      <c r="K97" s="97">
        <v>3.1013908646447536E-5</v>
      </c>
      <c r="L97" s="11">
        <v>0.70262650000000004</v>
      </c>
      <c r="M97" s="371">
        <v>1.9381964519437144E-6</v>
      </c>
      <c r="N97" s="11">
        <v>0.89668740000000002</v>
      </c>
      <c r="O97" s="107">
        <v>1.8642760969037839E-6</v>
      </c>
    </row>
    <row r="98" spans="1:15" ht="12.75" customHeight="1" x14ac:dyDescent="0.25">
      <c r="A98" s="58" t="s">
        <v>156</v>
      </c>
      <c r="B98" s="11">
        <v>1.531636587058</v>
      </c>
      <c r="C98" s="97">
        <v>2.6083334665796798E-6</v>
      </c>
      <c r="D98" s="11">
        <v>2.0112092805250201</v>
      </c>
      <c r="E98" s="97">
        <v>3.41118947729578E-6</v>
      </c>
      <c r="F98" s="11">
        <v>3.7002949411445263</v>
      </c>
      <c r="G98" s="97">
        <v>6.131697180825833E-6</v>
      </c>
      <c r="H98" s="11">
        <v>3.2278462871291902</v>
      </c>
      <c r="I98" s="97">
        <v>5.8620430524252697E-6</v>
      </c>
      <c r="J98" s="11">
        <v>2.8467557835361901</v>
      </c>
      <c r="K98" s="97">
        <v>5.4944412410275763E-6</v>
      </c>
      <c r="L98" s="11">
        <v>0.71824392000000004</v>
      </c>
      <c r="M98" s="371">
        <v>1.9812771328353617E-6</v>
      </c>
      <c r="N98" s="11">
        <v>0.86054396999999994</v>
      </c>
      <c r="O98" s="107">
        <v>1.7891313668572647E-6</v>
      </c>
    </row>
    <row r="99" spans="1:15" ht="12.75" customHeight="1" x14ac:dyDescent="0.25">
      <c r="A99" s="58" t="s">
        <v>157</v>
      </c>
      <c r="B99" s="320" t="s">
        <v>67</v>
      </c>
      <c r="C99" s="97">
        <v>0</v>
      </c>
      <c r="D99" s="320" t="s">
        <v>67</v>
      </c>
      <c r="E99" s="97">
        <v>0</v>
      </c>
      <c r="F99" s="320" t="s">
        <v>67</v>
      </c>
      <c r="G99" s="97">
        <v>0</v>
      </c>
      <c r="H99" s="320" t="s">
        <v>67</v>
      </c>
      <c r="I99" s="97">
        <v>0</v>
      </c>
      <c r="J99" s="320" t="s">
        <v>67</v>
      </c>
      <c r="K99" s="97">
        <v>0</v>
      </c>
      <c r="L99" s="11">
        <v>0.63457243000000008</v>
      </c>
      <c r="M99" s="371">
        <v>1.7504691786138173E-6</v>
      </c>
      <c r="N99" s="11">
        <v>0.77787987000000003</v>
      </c>
      <c r="O99" s="107">
        <v>1.6172668958029553E-6</v>
      </c>
    </row>
    <row r="100" spans="1:15" ht="12.75" customHeight="1" x14ac:dyDescent="0.25">
      <c r="A100" s="58" t="s">
        <v>158</v>
      </c>
      <c r="B100" s="320" t="s">
        <v>67</v>
      </c>
      <c r="C100" s="97">
        <v>0</v>
      </c>
      <c r="D100" s="320" t="s">
        <v>67</v>
      </c>
      <c r="E100" s="97">
        <v>0</v>
      </c>
      <c r="F100" s="320" t="s">
        <v>67</v>
      </c>
      <c r="G100" s="97">
        <v>0</v>
      </c>
      <c r="H100" s="320" t="s">
        <v>67</v>
      </c>
      <c r="I100" s="97">
        <v>0</v>
      </c>
      <c r="J100" s="320" t="s">
        <v>67</v>
      </c>
      <c r="K100" s="97">
        <v>0</v>
      </c>
      <c r="L100" s="11">
        <v>0.45700989000000003</v>
      </c>
      <c r="M100" s="371">
        <v>1.2606625957050969E-6</v>
      </c>
      <c r="N100" s="11">
        <v>0.73360603999999996</v>
      </c>
      <c r="O100" s="107">
        <v>1.5252184929957097E-6</v>
      </c>
    </row>
    <row r="101" spans="1:15" ht="12.75" customHeight="1" x14ac:dyDescent="0.25">
      <c r="A101" s="58" t="s">
        <v>16</v>
      </c>
      <c r="B101" s="11">
        <v>0.67874574333899995</v>
      </c>
      <c r="C101" s="97">
        <v>1.1558846612891601E-6</v>
      </c>
      <c r="D101" s="11">
        <v>15.1177521285859</v>
      </c>
      <c r="E101" s="97">
        <v>2.5641049631561001E-5</v>
      </c>
      <c r="F101" s="11">
        <v>14.043317414003642</v>
      </c>
      <c r="G101" s="97">
        <v>2.327094763161075E-5</v>
      </c>
      <c r="H101" s="11">
        <v>12.851332417973376</v>
      </c>
      <c r="I101" s="97">
        <v>2.3339111349750988E-5</v>
      </c>
      <c r="J101" s="11">
        <v>11.425581053079005</v>
      </c>
      <c r="K101" s="97">
        <v>2.2052184491484496E-5</v>
      </c>
      <c r="L101" s="11">
        <v>0.11397267999999999</v>
      </c>
      <c r="M101" s="371">
        <v>3.1439384081658794E-7</v>
      </c>
      <c r="N101" s="11">
        <v>0.24294670000000002</v>
      </c>
      <c r="O101" s="107">
        <v>5.0510325630945025E-7</v>
      </c>
    </row>
    <row r="102" spans="1:15" ht="12.75" customHeight="1" x14ac:dyDescent="0.25">
      <c r="A102" s="58" t="s">
        <v>159</v>
      </c>
      <c r="B102" s="11">
        <v>1.7203063059000001</v>
      </c>
      <c r="C102" s="97">
        <v>2.92963262196943E-6</v>
      </c>
      <c r="D102" s="11">
        <v>2.5296960825529702</v>
      </c>
      <c r="E102" s="97">
        <v>4.2905891202473001E-6</v>
      </c>
      <c r="F102" s="11">
        <v>3.019546359996506</v>
      </c>
      <c r="G102" s="97">
        <v>5.0036400334176293E-6</v>
      </c>
      <c r="H102" s="11">
        <v>2.6340147642161962</v>
      </c>
      <c r="I102" s="97">
        <v>4.7835945627670915E-6</v>
      </c>
      <c r="J102" s="11">
        <v>3.936556498556909</v>
      </c>
      <c r="K102" s="97">
        <v>7.5978341726380218E-6</v>
      </c>
      <c r="L102" s="320" t="s">
        <v>67</v>
      </c>
      <c r="M102" s="371">
        <v>0</v>
      </c>
      <c r="N102" s="11">
        <v>0.18084635000000002</v>
      </c>
      <c r="O102" s="107">
        <v>3.7599226610889777E-7</v>
      </c>
    </row>
    <row r="103" spans="1:15" ht="12.75" customHeight="1" x14ac:dyDescent="0.25">
      <c r="A103" s="58" t="s">
        <v>160</v>
      </c>
      <c r="B103" s="320" t="s">
        <v>67</v>
      </c>
      <c r="C103" s="97">
        <v>0</v>
      </c>
      <c r="D103" s="320" t="s">
        <v>67</v>
      </c>
      <c r="E103" s="97">
        <v>0</v>
      </c>
      <c r="F103" s="320" t="s">
        <v>67</v>
      </c>
      <c r="G103" s="97">
        <v>0</v>
      </c>
      <c r="H103" s="320" t="s">
        <v>67</v>
      </c>
      <c r="I103" s="97">
        <v>0</v>
      </c>
      <c r="J103" s="320" t="s">
        <v>67</v>
      </c>
      <c r="K103" s="97">
        <v>0</v>
      </c>
      <c r="L103" s="11">
        <v>4.6846060000000002E-2</v>
      </c>
      <c r="M103" s="371">
        <v>1.29224939963896E-7</v>
      </c>
      <c r="N103" s="11">
        <v>0.17940384999999998</v>
      </c>
      <c r="O103" s="107">
        <v>3.7299320727325028E-7</v>
      </c>
    </row>
    <row r="104" spans="1:15" ht="12.75" customHeight="1" x14ac:dyDescent="0.25">
      <c r="A104" s="58" t="s">
        <v>161</v>
      </c>
      <c r="B104" s="11">
        <v>2.0035532923239998</v>
      </c>
      <c r="C104" s="97">
        <v>3.4119941692452601E-6</v>
      </c>
      <c r="D104" s="11">
        <v>1.8360302682963301</v>
      </c>
      <c r="E104" s="97">
        <v>3.1140703216992098E-6</v>
      </c>
      <c r="F104" s="11">
        <v>1.7312904293419369</v>
      </c>
      <c r="G104" s="97">
        <v>2.8688925649540728E-6</v>
      </c>
      <c r="H104" s="11">
        <v>1.6065236586230052</v>
      </c>
      <c r="I104" s="97">
        <v>2.9175834329966311E-6</v>
      </c>
      <c r="J104" s="11">
        <v>1.6789676846215091</v>
      </c>
      <c r="K104" s="97">
        <v>3.2405271088192471E-6</v>
      </c>
      <c r="L104" s="11">
        <v>1.5580809999999999E-2</v>
      </c>
      <c r="M104" s="371">
        <v>4.2979692141428118E-8</v>
      </c>
      <c r="N104" s="11">
        <v>0</v>
      </c>
      <c r="O104" s="107">
        <v>0</v>
      </c>
    </row>
    <row r="105" spans="1:15" ht="12.75" customHeight="1" x14ac:dyDescent="0.25">
      <c r="A105" s="58" t="s">
        <v>162</v>
      </c>
      <c r="B105" s="11">
        <v>3.5959078603079999</v>
      </c>
      <c r="C105" s="97">
        <v>6.1237286272942297E-6</v>
      </c>
      <c r="D105" s="11">
        <v>3.75919887296044</v>
      </c>
      <c r="E105" s="97">
        <v>6.3759349972556396E-6</v>
      </c>
      <c r="F105" s="11">
        <v>3.4506999001219443</v>
      </c>
      <c r="G105" s="97">
        <v>5.7180973911526081E-6</v>
      </c>
      <c r="H105" s="11">
        <v>3.0101192034061226</v>
      </c>
      <c r="I105" s="97">
        <v>5.4666321731795998E-6</v>
      </c>
      <c r="J105" s="11">
        <v>3.0046922993370933</v>
      </c>
      <c r="K105" s="97">
        <v>5.7992699554889033E-6</v>
      </c>
      <c r="L105" s="11">
        <v>0</v>
      </c>
      <c r="M105" s="371">
        <v>0</v>
      </c>
      <c r="N105" s="11">
        <v>0</v>
      </c>
      <c r="O105" s="107">
        <v>0</v>
      </c>
    </row>
    <row r="106" spans="1:15" ht="12.75" customHeight="1" x14ac:dyDescent="0.25">
      <c r="A106" s="388" t="s">
        <v>163</v>
      </c>
      <c r="B106" s="11">
        <v>258.64009094983339</v>
      </c>
      <c r="C106" s="428">
        <v>4.2807962293642699E-4</v>
      </c>
      <c r="D106" s="11">
        <v>281.09328505652888</v>
      </c>
      <c r="E106" s="428">
        <v>4.6580951840052002E-4</v>
      </c>
      <c r="F106" s="11">
        <v>487.04410051507801</v>
      </c>
      <c r="G106" s="97">
        <v>7.9215892518342949E-4</v>
      </c>
      <c r="H106" s="11">
        <v>489.32332261838002</v>
      </c>
      <c r="I106" s="97">
        <v>8.741240407190412E-4</v>
      </c>
      <c r="J106" s="11">
        <v>693.24387363617996</v>
      </c>
      <c r="K106" s="97">
        <v>1.2878281580500086E-3</v>
      </c>
      <c r="L106" s="11">
        <v>46.311701590311714</v>
      </c>
      <c r="M106" s="371">
        <v>1.2775091133883826E-4</v>
      </c>
      <c r="N106" s="11">
        <v>92.022665859723929</v>
      </c>
      <c r="O106" s="107">
        <v>1.9132158691607265E-4</v>
      </c>
    </row>
    <row r="107" spans="1:15" ht="12.75" customHeight="1" x14ac:dyDescent="0.25">
      <c r="A107" s="214"/>
      <c r="B107" s="109"/>
      <c r="C107" s="390"/>
      <c r="D107" s="109"/>
      <c r="E107" s="390"/>
      <c r="F107" s="109"/>
      <c r="G107" s="390"/>
      <c r="H107" s="109"/>
      <c r="I107" s="390"/>
      <c r="J107" s="109"/>
      <c r="K107" s="390"/>
      <c r="L107" s="393"/>
      <c r="M107" s="391"/>
      <c r="N107" s="109"/>
      <c r="O107" s="392"/>
    </row>
    <row r="108" spans="1:15" ht="12.75" customHeight="1" x14ac:dyDescent="0.25"/>
    <row r="109" spans="1:15" s="189" customFormat="1" ht="9.75" customHeight="1" x14ac:dyDescent="0.25">
      <c r="A109" s="66" t="s">
        <v>390</v>
      </c>
      <c r="B109" s="350"/>
      <c r="C109" s="350"/>
      <c r="D109" s="350"/>
      <c r="E109" s="351"/>
      <c r="F109" s="350"/>
      <c r="G109" s="351"/>
      <c r="H109" s="350"/>
      <c r="I109" s="351"/>
      <c r="K109" s="405"/>
      <c r="M109" s="203"/>
      <c r="O109" s="203"/>
    </row>
    <row r="110" spans="1:15" ht="9.75" customHeight="1" x14ac:dyDescent="0.25">
      <c r="A110" s="436" t="s">
        <v>393</v>
      </c>
      <c r="B110" s="436"/>
      <c r="C110" s="436"/>
      <c r="D110" s="436"/>
      <c r="E110" s="436"/>
      <c r="F110" s="436"/>
      <c r="G110" s="436"/>
      <c r="H110" s="436"/>
      <c r="I110" s="436"/>
      <c r="J110" s="436"/>
      <c r="K110" s="436"/>
      <c r="L110" s="321"/>
      <c r="M110" s="321"/>
      <c r="N110" s="321"/>
      <c r="O110" s="321"/>
    </row>
    <row r="111" spans="1:15" x14ac:dyDescent="0.25">
      <c r="C111" s="427"/>
      <c r="D111" s="220"/>
    </row>
    <row r="112" spans="1:15" x14ac:dyDescent="0.25">
      <c r="C112" s="425"/>
      <c r="D112" s="220"/>
    </row>
    <row r="113" spans="5:5" x14ac:dyDescent="0.25">
      <c r="E113" s="426"/>
    </row>
  </sheetData>
  <sortState ref="A11:O107">
    <sortCondition descending="1" ref="N11:N107"/>
  </sortState>
  <mergeCells count="1">
    <mergeCell ref="A110:K110"/>
  </mergeCells>
  <conditionalFormatting sqref="A4:A5 A7:A8">
    <cfRule type="duplicateValues" dxfId="15" priority="1"/>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3"/>
  <dimension ref="A1:P113"/>
  <sheetViews>
    <sheetView showGridLines="0" zoomScaleNormal="100" workbookViewId="0"/>
  </sheetViews>
  <sheetFormatPr defaultRowHeight="15" x14ac:dyDescent="0.25"/>
  <cols>
    <col min="1" max="1" width="27.7109375" customWidth="1"/>
    <col min="2" max="2" width="7.7109375" customWidth="1"/>
    <col min="3" max="3" width="7.7109375" style="98" customWidth="1"/>
    <col min="4" max="4" width="7.7109375" customWidth="1"/>
    <col min="5" max="5" width="7.7109375" style="98" customWidth="1"/>
    <col min="6" max="6" width="7.7109375" customWidth="1"/>
    <col min="7" max="7" width="7.7109375" style="98" customWidth="1"/>
    <col min="8" max="8" width="7.7109375" customWidth="1"/>
    <col min="9" max="9" width="7.7109375" style="98" customWidth="1"/>
    <col min="10" max="10" width="7.7109375" customWidth="1"/>
    <col min="11" max="11" width="7.7109375" style="98" customWidth="1"/>
    <col min="12" max="12" width="7.7109375" customWidth="1"/>
    <col min="13" max="13" width="7.7109375" style="98" customWidth="1"/>
    <col min="14" max="14" width="7.7109375" style="139" customWidth="1"/>
    <col min="15" max="15" width="7.7109375" style="98" customWidth="1"/>
  </cols>
  <sheetData>
    <row r="1" spans="1:15" ht="21" customHeight="1" x14ac:dyDescent="0.25">
      <c r="A1" s="18" t="s">
        <v>395</v>
      </c>
      <c r="B1" s="43"/>
      <c r="C1" s="88"/>
      <c r="D1" s="43"/>
      <c r="E1" s="88"/>
      <c r="F1" s="43"/>
      <c r="G1" s="43"/>
      <c r="H1" s="43"/>
      <c r="I1" s="43"/>
      <c r="J1" s="43"/>
      <c r="K1" s="43"/>
      <c r="L1" s="43"/>
      <c r="M1" s="88"/>
      <c r="N1" s="43"/>
      <c r="O1" s="99"/>
    </row>
    <row r="2" spans="1:15" ht="16.5" customHeight="1" x14ac:dyDescent="0.25">
      <c r="A2" s="42" t="s">
        <v>397</v>
      </c>
      <c r="B2" s="45"/>
      <c r="C2" s="89"/>
      <c r="D2" s="45"/>
      <c r="E2" s="89"/>
      <c r="F2" s="45"/>
      <c r="G2" s="45"/>
      <c r="H2" s="45"/>
      <c r="I2" s="45"/>
      <c r="J2" s="45"/>
      <c r="K2" s="45"/>
      <c r="L2" s="45"/>
      <c r="M2" s="89"/>
      <c r="N2" s="45"/>
      <c r="O2" s="100"/>
    </row>
    <row r="3" spans="1:15" ht="12.75" customHeight="1" x14ac:dyDescent="0.25">
      <c r="A3" s="112"/>
      <c r="B3" s="45"/>
      <c r="C3" s="89"/>
      <c r="D3" s="45"/>
      <c r="E3" s="89"/>
      <c r="F3" s="45"/>
      <c r="G3" s="45"/>
      <c r="H3" s="45"/>
      <c r="I3" s="45"/>
      <c r="J3" s="45"/>
      <c r="K3" s="45"/>
      <c r="L3" s="45"/>
      <c r="M3" s="89"/>
      <c r="N3" s="45"/>
      <c r="O3" s="100"/>
    </row>
    <row r="4" spans="1:15" ht="12.75" customHeight="1" x14ac:dyDescent="0.25">
      <c r="A4" s="46"/>
      <c r="B4" s="47"/>
      <c r="C4" s="90"/>
      <c r="D4" s="47"/>
      <c r="E4" s="90"/>
      <c r="F4" s="47"/>
      <c r="G4" s="47"/>
      <c r="H4" s="47"/>
      <c r="I4" s="47"/>
      <c r="J4" s="47"/>
      <c r="K4" s="47"/>
      <c r="L4" s="47"/>
      <c r="M4" s="90"/>
      <c r="N4" s="47"/>
      <c r="O4" s="101" t="s">
        <v>78</v>
      </c>
    </row>
    <row r="5" spans="1:15" ht="12.75" customHeight="1" x14ac:dyDescent="0.25">
      <c r="A5" s="19" t="s">
        <v>74</v>
      </c>
      <c r="B5" s="40">
        <v>2010</v>
      </c>
      <c r="C5" s="91"/>
      <c r="D5" s="40">
        <v>2011</v>
      </c>
      <c r="E5" s="91"/>
      <c r="F5" s="40">
        <v>2012</v>
      </c>
      <c r="G5" s="91"/>
      <c r="H5" s="40">
        <v>2013</v>
      </c>
      <c r="I5" s="91"/>
      <c r="J5" s="40">
        <v>2014</v>
      </c>
      <c r="K5" s="91"/>
      <c r="L5" s="40">
        <v>2015</v>
      </c>
      <c r="M5" s="367"/>
      <c r="N5" s="40">
        <v>2016</v>
      </c>
      <c r="O5" s="102"/>
    </row>
    <row r="6" spans="1:15" ht="12.75" customHeight="1" x14ac:dyDescent="0.25">
      <c r="A6" s="196"/>
      <c r="B6" s="85"/>
      <c r="C6" s="92"/>
      <c r="D6" s="85"/>
      <c r="E6" s="92"/>
      <c r="F6" s="85"/>
      <c r="G6" s="92"/>
      <c r="H6" s="85"/>
      <c r="I6" s="92"/>
      <c r="J6" s="85"/>
      <c r="K6" s="92"/>
      <c r="L6" s="85"/>
      <c r="M6" s="368"/>
      <c r="N6" s="85"/>
      <c r="O6" s="103"/>
    </row>
    <row r="7" spans="1:15" ht="12.75" customHeight="1" x14ac:dyDescent="0.25">
      <c r="A7" s="77"/>
      <c r="B7" s="86" t="s">
        <v>391</v>
      </c>
      <c r="C7" s="93" t="s">
        <v>0</v>
      </c>
      <c r="D7" s="86" t="s">
        <v>391</v>
      </c>
      <c r="E7" s="93" t="s">
        <v>0</v>
      </c>
      <c r="F7" s="86" t="s">
        <v>391</v>
      </c>
      <c r="G7" s="93" t="s">
        <v>0</v>
      </c>
      <c r="H7" s="86" t="s">
        <v>391</v>
      </c>
      <c r="I7" s="93" t="s">
        <v>0</v>
      </c>
      <c r="J7" s="86" t="s">
        <v>391</v>
      </c>
      <c r="K7" s="93" t="s">
        <v>0</v>
      </c>
      <c r="L7" s="86" t="s">
        <v>391</v>
      </c>
      <c r="M7" s="369" t="s">
        <v>0</v>
      </c>
      <c r="N7" s="86" t="s">
        <v>391</v>
      </c>
      <c r="O7" s="104" t="s">
        <v>0</v>
      </c>
    </row>
    <row r="8" spans="1:15" ht="12.75" customHeight="1" x14ac:dyDescent="0.25">
      <c r="A8" s="49"/>
      <c r="B8" s="87"/>
      <c r="C8" s="94"/>
      <c r="D8" s="87"/>
      <c r="E8" s="94"/>
      <c r="F8" s="87"/>
      <c r="G8" s="94"/>
      <c r="H8" s="87"/>
      <c r="I8" s="94"/>
      <c r="J8" s="87"/>
      <c r="K8" s="94"/>
      <c r="L8" s="87"/>
      <c r="M8" s="370"/>
      <c r="N8" s="87"/>
      <c r="O8" s="105"/>
    </row>
    <row r="9" spans="1:15" ht="12.75" customHeight="1" x14ac:dyDescent="0.25">
      <c r="A9" s="77"/>
      <c r="B9" s="11"/>
      <c r="C9" s="11"/>
      <c r="D9" s="11"/>
      <c r="E9" s="11"/>
      <c r="F9" s="11"/>
      <c r="G9" s="11"/>
      <c r="H9" s="11"/>
      <c r="I9" s="11"/>
      <c r="J9" s="11"/>
      <c r="K9" s="11"/>
      <c r="L9" s="11"/>
      <c r="M9" s="11"/>
      <c r="N9" s="11"/>
      <c r="O9" s="76"/>
    </row>
    <row r="10" spans="1:15" ht="12.75" customHeight="1" x14ac:dyDescent="0.25">
      <c r="A10" s="111" t="s">
        <v>27</v>
      </c>
      <c r="B10" s="11">
        <v>587208.88516852097</v>
      </c>
      <c r="C10" s="96">
        <v>1</v>
      </c>
      <c r="D10" s="11">
        <v>589591.781375914</v>
      </c>
      <c r="E10" s="96">
        <v>1</v>
      </c>
      <c r="F10" s="11">
        <v>603469.94184832869</v>
      </c>
      <c r="G10" s="96">
        <v>1</v>
      </c>
      <c r="H10" s="11">
        <v>550635.03598694177</v>
      </c>
      <c r="I10" s="96">
        <v>1</v>
      </c>
      <c r="J10" s="11">
        <v>518115.61151644727</v>
      </c>
      <c r="K10" s="96">
        <v>1</v>
      </c>
      <c r="L10" s="11">
        <v>362515.62595492997</v>
      </c>
      <c r="M10" s="371">
        <v>1</v>
      </c>
      <c r="N10" s="11">
        <v>480984.22840330953</v>
      </c>
      <c r="O10" s="107">
        <v>1</v>
      </c>
    </row>
    <row r="11" spans="1:15" ht="12.75" customHeight="1" x14ac:dyDescent="0.25">
      <c r="A11" s="58" t="s">
        <v>92</v>
      </c>
      <c r="B11" s="11">
        <v>109697.756142852</v>
      </c>
      <c r="C11" s="97">
        <v>0.18681215307457499</v>
      </c>
      <c r="D11" s="11">
        <v>114538.923297186</v>
      </c>
      <c r="E11" s="97">
        <v>0.194268181672902</v>
      </c>
      <c r="F11" s="11">
        <v>120834.62367506874</v>
      </c>
      <c r="G11" s="97">
        <v>0.20023304442466888</v>
      </c>
      <c r="H11" s="11">
        <v>109373.64089452896</v>
      </c>
      <c r="I11" s="97">
        <v>0.19863182279800071</v>
      </c>
      <c r="J11" s="11">
        <v>108847.13844364925</v>
      </c>
      <c r="K11" s="97">
        <v>0.2100827228986015</v>
      </c>
      <c r="L11" s="11">
        <v>77045.931708909906</v>
      </c>
      <c r="M11" s="371">
        <v>0.21253133987247408</v>
      </c>
      <c r="N11" s="11">
        <v>103624.05167664992</v>
      </c>
      <c r="O11" s="107">
        <v>0.21544168302699571</v>
      </c>
    </row>
    <row r="12" spans="1:15" ht="12.75" customHeight="1" x14ac:dyDescent="0.25">
      <c r="A12" s="58" t="s">
        <v>93</v>
      </c>
      <c r="B12" s="11">
        <v>85420.736192148295</v>
      </c>
      <c r="C12" s="97">
        <v>0.145469079827758</v>
      </c>
      <c r="D12" s="11">
        <v>77187.255948321006</v>
      </c>
      <c r="E12" s="97">
        <v>0.13091643809584899</v>
      </c>
      <c r="F12" s="11">
        <v>70568.830882873182</v>
      </c>
      <c r="G12" s="97">
        <v>0.11693843551964249</v>
      </c>
      <c r="H12" s="11">
        <v>59474.909105240251</v>
      </c>
      <c r="I12" s="97">
        <v>0.10801148713437604</v>
      </c>
      <c r="J12" s="11">
        <v>57523.517422693891</v>
      </c>
      <c r="K12" s="97">
        <v>0.1110244820732792</v>
      </c>
      <c r="L12" s="11">
        <v>37472.106533970036</v>
      </c>
      <c r="M12" s="371">
        <v>0.10336687262862645</v>
      </c>
      <c r="N12" s="11">
        <v>60802.932926406749</v>
      </c>
      <c r="O12" s="107">
        <v>0.12641356896098255</v>
      </c>
    </row>
    <row r="13" spans="1:15" ht="12.75" customHeight="1" x14ac:dyDescent="0.25">
      <c r="A13" s="58" t="s">
        <v>104</v>
      </c>
      <c r="B13" s="11">
        <v>50341.702055711801</v>
      </c>
      <c r="C13" s="97">
        <v>8.5730484206253801E-2</v>
      </c>
      <c r="D13" s="11">
        <v>54855.054062940697</v>
      </c>
      <c r="E13" s="97">
        <v>9.3039041241258405E-2</v>
      </c>
      <c r="F13" s="11">
        <v>70658.15711764578</v>
      </c>
      <c r="G13" s="97">
        <v>0.11708645653705888</v>
      </c>
      <c r="H13" s="11">
        <v>63623.717656447021</v>
      </c>
      <c r="I13" s="97">
        <v>0.1155460758911023</v>
      </c>
      <c r="J13" s="11">
        <v>53014.674310962473</v>
      </c>
      <c r="K13" s="97">
        <v>0.10232209401256297</v>
      </c>
      <c r="L13" s="11">
        <v>39525.923535176444</v>
      </c>
      <c r="M13" s="397">
        <v>0.10903233048522586</v>
      </c>
      <c r="N13" s="11">
        <v>43697.887433722099</v>
      </c>
      <c r="O13" s="398">
        <v>9.0850977751979492E-2</v>
      </c>
    </row>
    <row r="14" spans="1:15" ht="12.75" customHeight="1" x14ac:dyDescent="0.25">
      <c r="A14" s="58" t="s">
        <v>95</v>
      </c>
      <c r="B14" s="11">
        <v>30674.385878647299</v>
      </c>
      <c r="C14" s="97">
        <v>5.2237605140876199E-2</v>
      </c>
      <c r="D14" s="11">
        <v>36288.245192103299</v>
      </c>
      <c r="E14" s="97">
        <v>6.15480851978948E-2</v>
      </c>
      <c r="F14" s="11">
        <v>35710.279236384275</v>
      </c>
      <c r="G14" s="97">
        <v>5.9174909568833853E-2</v>
      </c>
      <c r="H14" s="11">
        <v>35148.612340524051</v>
      </c>
      <c r="I14" s="97">
        <v>6.3832865770200642E-2</v>
      </c>
      <c r="J14" s="11">
        <v>30674.08664718279</v>
      </c>
      <c r="K14" s="97">
        <v>5.9203170036518114E-2</v>
      </c>
      <c r="L14" s="11">
        <v>21308.86837697</v>
      </c>
      <c r="M14" s="371">
        <v>5.8780551378547312E-2</v>
      </c>
      <c r="N14" s="11">
        <v>29027.83571701614</v>
      </c>
      <c r="O14" s="107">
        <v>6.0350909661586745E-2</v>
      </c>
    </row>
    <row r="15" spans="1:15" ht="12.75" customHeight="1" x14ac:dyDescent="0.25">
      <c r="A15" s="58" t="s">
        <v>96</v>
      </c>
      <c r="B15" s="11">
        <v>29004.3700484332</v>
      </c>
      <c r="C15" s="97">
        <v>4.9393615766064797E-2</v>
      </c>
      <c r="D15" s="11">
        <v>33207.401827679503</v>
      </c>
      <c r="E15" s="97">
        <v>5.6322701361583301E-2</v>
      </c>
      <c r="F15" s="11">
        <v>31660.739334195678</v>
      </c>
      <c r="G15" s="97">
        <v>5.2464484373859727E-2</v>
      </c>
      <c r="H15" s="11">
        <v>28304.420519009327</v>
      </c>
      <c r="I15" s="97">
        <v>5.1403232030590516E-2</v>
      </c>
      <c r="J15" s="11">
        <v>26792.855357846642</v>
      </c>
      <c r="K15" s="97">
        <v>5.1712117454689198E-2</v>
      </c>
      <c r="L15" s="11">
        <v>18913.782389169981</v>
      </c>
      <c r="M15" s="371">
        <v>5.2173702414475921E-2</v>
      </c>
      <c r="N15" s="11">
        <v>23001.061901297868</v>
      </c>
      <c r="O15" s="107">
        <v>4.7820823517754255E-2</v>
      </c>
    </row>
    <row r="16" spans="1:15" ht="12.75" customHeight="1" x14ac:dyDescent="0.25">
      <c r="A16" s="58" t="s">
        <v>98</v>
      </c>
      <c r="B16" s="11">
        <v>13104.3081574229</v>
      </c>
      <c r="C16" s="97">
        <v>2.2316263408824501E-2</v>
      </c>
      <c r="D16" s="11">
        <v>14656.072412322401</v>
      </c>
      <c r="E16" s="97">
        <v>2.48579998488444E-2</v>
      </c>
      <c r="F16" s="11">
        <v>17320.052178414462</v>
      </c>
      <c r="G16" s="97">
        <v>2.8700770290838357E-2</v>
      </c>
      <c r="H16" s="11">
        <v>13823.172394302595</v>
      </c>
      <c r="I16" s="97">
        <v>2.5104055301396422E-2</v>
      </c>
      <c r="J16" s="11">
        <v>14405.107935264046</v>
      </c>
      <c r="K16" s="97">
        <v>2.780288340106649E-2</v>
      </c>
      <c r="L16" s="11">
        <v>14760.93368427001</v>
      </c>
      <c r="M16" s="371">
        <v>4.0718061863918589E-2</v>
      </c>
      <c r="N16" s="11">
        <v>21957.408225811632</v>
      </c>
      <c r="O16" s="107">
        <v>4.5650994209731448E-2</v>
      </c>
    </row>
    <row r="17" spans="1:15" ht="12.75" customHeight="1" x14ac:dyDescent="0.25">
      <c r="A17" s="58" t="s">
        <v>97</v>
      </c>
      <c r="B17" s="11">
        <v>41635.3500327867</v>
      </c>
      <c r="C17" s="97">
        <v>7.0903814782771801E-2</v>
      </c>
      <c r="D17" s="11">
        <v>42168.745083914</v>
      </c>
      <c r="E17" s="97">
        <v>7.1521935033602393E-2</v>
      </c>
      <c r="F17" s="11">
        <v>46712.238864211926</v>
      </c>
      <c r="G17" s="97">
        <v>7.7406073815607213E-2</v>
      </c>
      <c r="H17" s="11">
        <v>41856.510365066693</v>
      </c>
      <c r="I17" s="97">
        <v>7.6014978396796593E-2</v>
      </c>
      <c r="J17" s="11">
        <v>36674.693540758177</v>
      </c>
      <c r="K17" s="97">
        <v>7.0784768352022451E-2</v>
      </c>
      <c r="L17" s="11">
        <v>21894.370297929989</v>
      </c>
      <c r="M17" s="371">
        <v>6.0395659470557618E-2</v>
      </c>
      <c r="N17" s="11">
        <v>20540.778199048193</v>
      </c>
      <c r="O17" s="107">
        <v>4.2705720865808865E-2</v>
      </c>
    </row>
    <row r="18" spans="1:15" ht="12.75" customHeight="1" x14ac:dyDescent="0.25">
      <c r="A18" s="58" t="s">
        <v>164</v>
      </c>
      <c r="B18" s="11">
        <v>46237.249933097497</v>
      </c>
      <c r="C18" s="97">
        <v>7.8740719190289604E-2</v>
      </c>
      <c r="D18" s="11">
        <v>35738.333165915901</v>
      </c>
      <c r="E18" s="97">
        <v>6.0615385585115103E-2</v>
      </c>
      <c r="F18" s="11">
        <v>25609.749816102201</v>
      </c>
      <c r="G18" s="97">
        <v>4.2437490320833167E-2</v>
      </c>
      <c r="H18" s="11">
        <v>18398.337802496109</v>
      </c>
      <c r="I18" s="97">
        <v>3.3412944328032955E-2</v>
      </c>
      <c r="J18" s="11">
        <v>17776.943857731061</v>
      </c>
      <c r="K18" s="97">
        <v>3.4310766675608541E-2</v>
      </c>
      <c r="L18" s="11">
        <v>15730.357996289998</v>
      </c>
      <c r="M18" s="371">
        <v>4.3392220555606306E-2</v>
      </c>
      <c r="N18" s="11">
        <v>16827.671306553377</v>
      </c>
      <c r="O18" s="107">
        <v>3.4985910790495248E-2</v>
      </c>
    </row>
    <row r="19" spans="1:15" ht="12.75" customHeight="1" x14ac:dyDescent="0.25">
      <c r="A19" s="58" t="s">
        <v>94</v>
      </c>
      <c r="B19" s="11">
        <v>13197.814732725499</v>
      </c>
      <c r="C19" s="97">
        <v>2.2475502442266201E-2</v>
      </c>
      <c r="D19" s="11">
        <v>13552.415970993199</v>
      </c>
      <c r="E19" s="97">
        <v>2.2986100551412501E-2</v>
      </c>
      <c r="F19" s="11">
        <v>14902.295857098696</v>
      </c>
      <c r="G19" s="97">
        <v>2.4694346517832234E-2</v>
      </c>
      <c r="H19" s="11">
        <v>15049.458613524437</v>
      </c>
      <c r="I19" s="97">
        <v>2.733109524451207E-2</v>
      </c>
      <c r="J19" s="11">
        <v>14022.901084692385</v>
      </c>
      <c r="K19" s="97">
        <v>2.7065196981132147E-2</v>
      </c>
      <c r="L19" s="11">
        <v>10977.499800290001</v>
      </c>
      <c r="M19" s="371">
        <v>3.0281452754962863E-2</v>
      </c>
      <c r="N19" s="11">
        <v>16349.173865624101</v>
      </c>
      <c r="O19" s="107">
        <v>3.399108099635062E-2</v>
      </c>
    </row>
    <row r="20" spans="1:15" ht="12.75" customHeight="1" x14ac:dyDescent="0.25">
      <c r="A20" s="58" t="s">
        <v>100</v>
      </c>
      <c r="B20" s="11">
        <v>30350.3491520192</v>
      </c>
      <c r="C20" s="97">
        <v>5.1685779828261703E-2</v>
      </c>
      <c r="D20" s="11">
        <v>23942.031286555401</v>
      </c>
      <c r="E20" s="97">
        <v>4.0607810425515999E-2</v>
      </c>
      <c r="F20" s="11">
        <v>23400.188252186195</v>
      </c>
      <c r="G20" s="97">
        <v>3.8776062616333942E-2</v>
      </c>
      <c r="H20" s="11">
        <v>22272.338430760086</v>
      </c>
      <c r="I20" s="97">
        <v>4.0448458552659682E-2</v>
      </c>
      <c r="J20" s="11">
        <v>17695.401319956749</v>
      </c>
      <c r="K20" s="97">
        <v>3.4153383775032263E-2</v>
      </c>
      <c r="L20" s="11">
        <v>12472.010210119995</v>
      </c>
      <c r="M20" s="371">
        <v>3.4404062382873912E-2</v>
      </c>
      <c r="N20" s="11">
        <v>16117.1018381414</v>
      </c>
      <c r="O20" s="107">
        <v>3.3508586948150544E-2</v>
      </c>
    </row>
    <row r="21" spans="1:15" ht="12.75" customHeight="1" x14ac:dyDescent="0.25">
      <c r="A21" s="58" t="s">
        <v>91</v>
      </c>
      <c r="B21" s="11">
        <v>14870.9292417863</v>
      </c>
      <c r="C21" s="97">
        <v>2.5324768778862299E-2</v>
      </c>
      <c r="D21" s="11">
        <v>12785.279604285701</v>
      </c>
      <c r="E21" s="97">
        <v>2.1684969173839299E-2</v>
      </c>
      <c r="F21" s="11">
        <v>13908.641573840858</v>
      </c>
      <c r="G21" s="97">
        <v>2.3047778537636832E-2</v>
      </c>
      <c r="H21" s="11">
        <v>20930.552915819026</v>
      </c>
      <c r="I21" s="97">
        <v>3.801166207723003E-2</v>
      </c>
      <c r="J21" s="11">
        <v>19334.486290207664</v>
      </c>
      <c r="K21" s="97">
        <v>3.7316934407011018E-2</v>
      </c>
      <c r="L21" s="11">
        <v>12762.546411543575</v>
      </c>
      <c r="M21" s="397">
        <v>3.5205507012076462E-2</v>
      </c>
      <c r="N21" s="11">
        <v>14636.912787656183</v>
      </c>
      <c r="O21" s="398">
        <v>3.0431169928887985E-2</v>
      </c>
    </row>
    <row r="22" spans="1:15" ht="12.75" customHeight="1" x14ac:dyDescent="0.25">
      <c r="A22" s="58" t="s">
        <v>101</v>
      </c>
      <c r="B22" s="11">
        <v>18234.944293368</v>
      </c>
      <c r="C22" s="97">
        <v>3.1053590560256601E-2</v>
      </c>
      <c r="D22" s="11">
        <v>21902.846332829002</v>
      </c>
      <c r="E22" s="97">
        <v>3.7149171723043599E-2</v>
      </c>
      <c r="F22" s="11">
        <v>17429.004952290983</v>
      </c>
      <c r="G22" s="97">
        <v>2.8881314119654115E-2</v>
      </c>
      <c r="H22" s="11">
        <v>15120.653999626611</v>
      </c>
      <c r="I22" s="97">
        <v>2.7460392113489114E-2</v>
      </c>
      <c r="J22" s="11">
        <v>14021.66432170085</v>
      </c>
      <c r="K22" s="97">
        <v>2.7062809940548837E-2</v>
      </c>
      <c r="L22" s="11">
        <v>10824.024024590002</v>
      </c>
      <c r="M22" s="371">
        <v>2.9858089554285053E-2</v>
      </c>
      <c r="N22" s="11">
        <v>13621.964632062402</v>
      </c>
      <c r="O22" s="107">
        <v>2.8321021413284811E-2</v>
      </c>
    </row>
    <row r="23" spans="1:15" ht="12.75" customHeight="1" x14ac:dyDescent="0.25">
      <c r="A23" s="58" t="s">
        <v>99</v>
      </c>
      <c r="B23" s="11">
        <v>14442.5324497322</v>
      </c>
      <c r="C23" s="97">
        <v>2.45952212483764E-2</v>
      </c>
      <c r="D23" s="11">
        <v>14752.7665468422</v>
      </c>
      <c r="E23" s="97">
        <v>2.5022001684647101E-2</v>
      </c>
      <c r="F23" s="11">
        <v>14660.433247113879</v>
      </c>
      <c r="G23" s="97">
        <v>2.4293560010978169E-2</v>
      </c>
      <c r="H23" s="11">
        <v>13391.246722707197</v>
      </c>
      <c r="I23" s="97">
        <v>2.4319641591104221E-2</v>
      </c>
      <c r="J23" s="11">
        <v>10457.178199908416</v>
      </c>
      <c r="K23" s="97">
        <v>2.0183098072072778E-2</v>
      </c>
      <c r="L23" s="11">
        <v>9790.7764253599962</v>
      </c>
      <c r="M23" s="371">
        <v>2.7007874211130534E-2</v>
      </c>
      <c r="N23" s="11">
        <v>13302.260797373559</v>
      </c>
      <c r="O23" s="107">
        <v>2.7656334681767352E-2</v>
      </c>
    </row>
    <row r="24" spans="1:15" ht="12.75" customHeight="1" x14ac:dyDescent="0.25">
      <c r="A24" s="58" t="s">
        <v>5</v>
      </c>
      <c r="B24" s="11">
        <v>7874.0095696091603</v>
      </c>
      <c r="C24" s="97">
        <v>1.34092139415592E-2</v>
      </c>
      <c r="D24" s="11">
        <v>9268.8206883563198</v>
      </c>
      <c r="E24" s="97">
        <v>1.5720742692046898E-2</v>
      </c>
      <c r="F24" s="11">
        <v>9790.6209823980971</v>
      </c>
      <c r="G24" s="97">
        <v>1.6223875131893137E-2</v>
      </c>
      <c r="H24" s="11">
        <v>11521.471268040399</v>
      </c>
      <c r="I24" s="97">
        <v>2.0923970534111869E-2</v>
      </c>
      <c r="J24" s="11">
        <v>12218.734028592708</v>
      </c>
      <c r="K24" s="97">
        <v>2.3583026176011743E-2</v>
      </c>
      <c r="L24" s="11">
        <v>8605.7494394900004</v>
      </c>
      <c r="M24" s="371">
        <v>2.3738975159542271E-2</v>
      </c>
      <c r="N24" s="11">
        <v>11994.050633988461</v>
      </c>
      <c r="O24" s="107">
        <v>2.4936473850305427E-2</v>
      </c>
    </row>
    <row r="25" spans="1:15" ht="12.75" customHeight="1" x14ac:dyDescent="0.25">
      <c r="A25" s="58" t="s">
        <v>102</v>
      </c>
      <c r="B25" s="11">
        <v>15683.575198632399</v>
      </c>
      <c r="C25" s="97">
        <v>2.6708681688512599E-2</v>
      </c>
      <c r="D25" s="11">
        <v>13473.9181381295</v>
      </c>
      <c r="E25" s="97">
        <v>2.2852961258526702E-2</v>
      </c>
      <c r="F25" s="11">
        <v>13414.296844473301</v>
      </c>
      <c r="G25" s="97">
        <v>2.2228608111594633E-2</v>
      </c>
      <c r="H25" s="11">
        <v>11140.761014817295</v>
      </c>
      <c r="I25" s="97">
        <v>2.0232568374166253E-2</v>
      </c>
      <c r="J25" s="11">
        <v>14437.489265093664</v>
      </c>
      <c r="K25" s="97">
        <v>2.7865381671934728E-2</v>
      </c>
      <c r="L25" s="11">
        <v>6488.1960201699976</v>
      </c>
      <c r="M25" s="371">
        <v>1.7897700280033301E-2</v>
      </c>
      <c r="N25" s="11">
        <v>8371.6978761739156</v>
      </c>
      <c r="O25" s="107">
        <v>1.7405347996471462E-2</v>
      </c>
    </row>
    <row r="26" spans="1:15" ht="12.75" customHeight="1" x14ac:dyDescent="0.25">
      <c r="A26" s="58" t="s">
        <v>2</v>
      </c>
      <c r="B26" s="11">
        <v>9126.5951113583706</v>
      </c>
      <c r="C26" s="97">
        <v>1.55423314290266E-2</v>
      </c>
      <c r="D26" s="11">
        <v>9033.4215932268999</v>
      </c>
      <c r="E26" s="97">
        <v>1.5321484930040701E-2</v>
      </c>
      <c r="F26" s="11">
        <v>12132.641370690537</v>
      </c>
      <c r="G26" s="97">
        <v>2.0104798150393809E-2</v>
      </c>
      <c r="H26" s="11">
        <v>9964.391999896272</v>
      </c>
      <c r="I26" s="97">
        <v>1.8096182314364349E-2</v>
      </c>
      <c r="J26" s="11">
        <v>8406.8774015503241</v>
      </c>
      <c r="K26" s="97">
        <v>1.6225871629199987E-2</v>
      </c>
      <c r="L26" s="11">
        <v>4714.30475183</v>
      </c>
      <c r="M26" s="371">
        <v>1.3004418056219484E-2</v>
      </c>
      <c r="N26" s="11">
        <v>7663.5352130835936</v>
      </c>
      <c r="O26" s="107">
        <v>1.5933028071468597E-2</v>
      </c>
    </row>
    <row r="27" spans="1:15" ht="12.75" customHeight="1" x14ac:dyDescent="0.25">
      <c r="A27" s="58" t="s">
        <v>1</v>
      </c>
      <c r="B27" s="11">
        <v>3747.3283482654801</v>
      </c>
      <c r="C27" s="97">
        <v>6.3815934038362696E-3</v>
      </c>
      <c r="D27" s="11">
        <v>4084.6122129312998</v>
      </c>
      <c r="E27" s="97">
        <v>6.92786490917352E-3</v>
      </c>
      <c r="F27" s="11">
        <v>4717.0254464463696</v>
      </c>
      <c r="G27" s="97">
        <v>7.8165043846241955E-3</v>
      </c>
      <c r="H27" s="11">
        <v>5212.1229275570677</v>
      </c>
      <c r="I27" s="97">
        <v>9.4656579892614615E-3</v>
      </c>
      <c r="J27" s="11">
        <v>5653.4729108608308</v>
      </c>
      <c r="K27" s="97">
        <v>1.0911605026364592E-2</v>
      </c>
      <c r="L27" s="11">
        <v>5363.3604384600003</v>
      </c>
      <c r="M27" s="371">
        <v>1.479483932404835E-2</v>
      </c>
      <c r="N27" s="11">
        <v>7279.7997239899969</v>
      </c>
      <c r="O27" s="107">
        <v>1.5135215032218936E-2</v>
      </c>
    </row>
    <row r="28" spans="1:15" ht="12.75" customHeight="1" x14ac:dyDescent="0.25">
      <c r="A28" s="58" t="s">
        <v>103</v>
      </c>
      <c r="B28" s="11">
        <v>4289.3449676186701</v>
      </c>
      <c r="C28" s="97">
        <v>7.3046322628236198E-3</v>
      </c>
      <c r="D28" s="11">
        <v>5717.6269417953499</v>
      </c>
      <c r="E28" s="97">
        <v>9.6976028540497698E-3</v>
      </c>
      <c r="F28" s="11">
        <v>5795.8383540534569</v>
      </c>
      <c r="G28" s="97">
        <v>9.6041873043448724E-3</v>
      </c>
      <c r="H28" s="11">
        <v>5542.1166208263057</v>
      </c>
      <c r="I28" s="97">
        <v>1.006495456812475E-2</v>
      </c>
      <c r="J28" s="11">
        <v>5230.7346286752381</v>
      </c>
      <c r="K28" s="97">
        <v>1.009569005914656E-2</v>
      </c>
      <c r="L28" s="11">
        <v>5071.9629675499991</v>
      </c>
      <c r="M28" s="371">
        <v>1.3991018881433196E-2</v>
      </c>
      <c r="N28" s="11">
        <v>6609.9008958899967</v>
      </c>
      <c r="O28" s="107">
        <v>1.3742448308195952E-2</v>
      </c>
    </row>
    <row r="29" spans="1:15" ht="12.75" customHeight="1" x14ac:dyDescent="0.25">
      <c r="A29" s="58" t="s">
        <v>3</v>
      </c>
      <c r="B29" s="11">
        <v>7798.7030005819697</v>
      </c>
      <c r="C29" s="97">
        <v>1.3280969000228701E-2</v>
      </c>
      <c r="D29" s="11">
        <v>10989.2782201877</v>
      </c>
      <c r="E29" s="97">
        <v>1.86387913931607E-2</v>
      </c>
      <c r="F29" s="11">
        <v>10761.438132254874</v>
      </c>
      <c r="G29" s="97">
        <v>1.7832600078297799E-2</v>
      </c>
      <c r="H29" s="11">
        <v>5788.3177274081936</v>
      </c>
      <c r="I29" s="97">
        <v>1.0512076691657272E-2</v>
      </c>
      <c r="J29" s="11">
        <v>5881.2782370236737</v>
      </c>
      <c r="K29" s="97">
        <v>1.1351285516778867E-2</v>
      </c>
      <c r="L29" s="11">
        <v>3802.6528846500041</v>
      </c>
      <c r="M29" s="371">
        <v>1.0489624756541589E-2</v>
      </c>
      <c r="N29" s="11">
        <v>5290.057835697241</v>
      </c>
      <c r="O29" s="107">
        <v>1.0998401867059726E-2</v>
      </c>
    </row>
    <row r="30" spans="1:15" ht="12.75" customHeight="1" x14ac:dyDescent="0.25">
      <c r="A30" s="58" t="s">
        <v>106</v>
      </c>
      <c r="B30" s="11">
        <v>1385.0683626457901</v>
      </c>
      <c r="C30" s="97">
        <v>2.3587319565988802E-3</v>
      </c>
      <c r="D30" s="11">
        <v>1432.55546570511</v>
      </c>
      <c r="E30" s="97">
        <v>2.4297412395437299E-3</v>
      </c>
      <c r="F30" s="11">
        <v>1992.1644253628001</v>
      </c>
      <c r="G30" s="97">
        <v>3.3011825232937531E-3</v>
      </c>
      <c r="H30" s="11">
        <v>3899.2676976469402</v>
      </c>
      <c r="I30" s="97">
        <v>7.0814013689811973E-3</v>
      </c>
      <c r="J30" s="11">
        <v>4467.8661497164503</v>
      </c>
      <c r="K30" s="97">
        <v>8.623299608054023E-3</v>
      </c>
      <c r="L30" s="11">
        <v>3027.5617808799984</v>
      </c>
      <c r="M30" s="371">
        <v>8.3515345660062721E-3</v>
      </c>
      <c r="N30" s="11">
        <v>5157.6510185099933</v>
      </c>
      <c r="O30" s="107">
        <v>1.0723118792546473E-2</v>
      </c>
    </row>
    <row r="31" spans="1:15" ht="12.75" customHeight="1" x14ac:dyDescent="0.25">
      <c r="A31" s="58" t="s">
        <v>107</v>
      </c>
      <c r="B31" s="11">
        <v>2423.2157931622</v>
      </c>
      <c r="C31" s="97">
        <v>4.1266674506581598E-3</v>
      </c>
      <c r="D31" s="11">
        <v>2516.1461083530298</v>
      </c>
      <c r="E31" s="97">
        <v>4.2676071611466001E-3</v>
      </c>
      <c r="F31" s="11">
        <v>4777.7802354250589</v>
      </c>
      <c r="G31" s="97">
        <v>7.9171801345921354E-3</v>
      </c>
      <c r="H31" s="11">
        <v>4507.6766845940438</v>
      </c>
      <c r="I31" s="97">
        <v>8.1863237716332717E-3</v>
      </c>
      <c r="J31" s="11">
        <v>4218.5540608879028</v>
      </c>
      <c r="K31" s="97">
        <v>8.1421095352460487E-3</v>
      </c>
      <c r="L31" s="11">
        <v>2180.7278724900007</v>
      </c>
      <c r="M31" s="371">
        <v>6.0155417211205158E-3</v>
      </c>
      <c r="N31" s="11">
        <v>5098.6628160775745</v>
      </c>
      <c r="O31" s="107">
        <v>1.0600478175767336E-2</v>
      </c>
    </row>
    <row r="32" spans="1:15" ht="12.75" customHeight="1" x14ac:dyDescent="0.25">
      <c r="A32" s="58" t="s">
        <v>105</v>
      </c>
      <c r="B32" s="11">
        <v>3646.1949091931801</v>
      </c>
      <c r="C32" s="97">
        <v>6.20936603870831E-3</v>
      </c>
      <c r="D32" s="11">
        <v>3222.50702722401</v>
      </c>
      <c r="E32" s="97">
        <v>5.4656579840779602E-3</v>
      </c>
      <c r="F32" s="11">
        <v>3707.457763805282</v>
      </c>
      <c r="G32" s="97">
        <v>6.1435665750806936E-3</v>
      </c>
      <c r="H32" s="11">
        <v>3452.6107652262494</v>
      </c>
      <c r="I32" s="97">
        <v>6.2702344376577733E-3</v>
      </c>
      <c r="J32" s="11">
        <v>3466.3934611788891</v>
      </c>
      <c r="K32" s="97">
        <v>6.6903860530920338E-3</v>
      </c>
      <c r="L32" s="11">
        <v>1500.9445265099994</v>
      </c>
      <c r="M32" s="371">
        <v>4.1403581502348959E-3</v>
      </c>
      <c r="N32" s="11">
        <v>3783.1814096145026</v>
      </c>
      <c r="O32" s="107">
        <v>7.8654999191413635E-3</v>
      </c>
    </row>
    <row r="33" spans="1:15" ht="12.75" customHeight="1" x14ac:dyDescent="0.25">
      <c r="A33" s="58" t="s">
        <v>114</v>
      </c>
      <c r="B33" s="11">
        <v>770.94062793315004</v>
      </c>
      <c r="C33" s="97">
        <v>1.3128899228285701E-3</v>
      </c>
      <c r="D33" s="11">
        <v>309.06587039799302</v>
      </c>
      <c r="E33" s="97">
        <v>5.2420315235184305E-4</v>
      </c>
      <c r="F33" s="11">
        <v>463.94246784062886</v>
      </c>
      <c r="G33" s="97">
        <v>7.6879134430399266E-4</v>
      </c>
      <c r="H33" s="11">
        <v>572.59320544073103</v>
      </c>
      <c r="I33" s="97">
        <v>1.0398779010028522E-3</v>
      </c>
      <c r="J33" s="11">
        <v>656.26506306094905</v>
      </c>
      <c r="K33" s="97">
        <v>1.2666382723735324E-3</v>
      </c>
      <c r="L33" s="11">
        <v>1427.0220031500003</v>
      </c>
      <c r="M33" s="371">
        <v>3.9364427378570871E-3</v>
      </c>
      <c r="N33" s="11">
        <v>3680.7244981887338</v>
      </c>
      <c r="O33" s="107">
        <v>7.6524848026875711E-3</v>
      </c>
    </row>
    <row r="34" spans="1:15" ht="12.75" customHeight="1" x14ac:dyDescent="0.25">
      <c r="A34" s="58" t="s">
        <v>109</v>
      </c>
      <c r="B34" s="11">
        <v>6540.4506277948403</v>
      </c>
      <c r="C34" s="97">
        <v>1.11382010609697E-2</v>
      </c>
      <c r="D34" s="11">
        <v>6630.9619501287998</v>
      </c>
      <c r="E34" s="97">
        <v>1.12467001060536E-2</v>
      </c>
      <c r="F34" s="11">
        <v>5390.31238511847</v>
      </c>
      <c r="G34" s="97">
        <v>8.9321969684336457E-3</v>
      </c>
      <c r="H34" s="11">
        <v>5557.0539613604906</v>
      </c>
      <c r="I34" s="97">
        <v>1.0092082047413117E-2</v>
      </c>
      <c r="J34" s="11">
        <v>5644.4428664550669</v>
      </c>
      <c r="K34" s="97">
        <v>1.0894176398071895E-2</v>
      </c>
      <c r="L34" s="11">
        <v>2254.6830410600005</v>
      </c>
      <c r="M34" s="371">
        <v>6.2195471853682682E-3</v>
      </c>
      <c r="N34" s="11">
        <v>2944.9946704600006</v>
      </c>
      <c r="O34" s="107">
        <v>6.1228508058077044E-3</v>
      </c>
    </row>
    <row r="35" spans="1:15" ht="12.75" customHeight="1" x14ac:dyDescent="0.25">
      <c r="A35" s="58" t="s">
        <v>111</v>
      </c>
      <c r="B35" s="11">
        <v>4219.6992796005097</v>
      </c>
      <c r="C35" s="97">
        <v>7.1860276405550502E-3</v>
      </c>
      <c r="D35" s="11">
        <v>3800.8356565174099</v>
      </c>
      <c r="E35" s="97">
        <v>6.4465546783021698E-3</v>
      </c>
      <c r="F35" s="11">
        <v>3564.3429633930527</v>
      </c>
      <c r="G35" s="97">
        <v>5.9064134204862952E-3</v>
      </c>
      <c r="H35" s="11">
        <v>2327.5550000205963</v>
      </c>
      <c r="I35" s="97">
        <v>4.2270375982319331E-3</v>
      </c>
      <c r="J35" s="11">
        <v>2003.3669288589142</v>
      </c>
      <c r="K35" s="97">
        <v>3.8666407348648645E-3</v>
      </c>
      <c r="L35" s="11">
        <v>1673.2071864899999</v>
      </c>
      <c r="M35" s="371">
        <v>4.6155450046669782E-3</v>
      </c>
      <c r="N35" s="11">
        <v>1938.1614877466802</v>
      </c>
      <c r="O35" s="107">
        <v>4.0295738888999804E-3</v>
      </c>
    </row>
    <row r="36" spans="1:15" ht="12.75" customHeight="1" x14ac:dyDescent="0.25">
      <c r="A36" s="58" t="s">
        <v>110</v>
      </c>
      <c r="B36" s="11">
        <v>461.56180614273097</v>
      </c>
      <c r="C36" s="97">
        <v>7.8602660450253397E-4</v>
      </c>
      <c r="D36" s="11">
        <v>627.29704240610499</v>
      </c>
      <c r="E36" s="97">
        <v>1.06395146984953E-3</v>
      </c>
      <c r="F36" s="11">
        <v>662.55978853040801</v>
      </c>
      <c r="G36" s="97">
        <v>1.0979168017898238E-3</v>
      </c>
      <c r="H36" s="11">
        <v>1137.0117080393402</v>
      </c>
      <c r="I36" s="97">
        <v>2.0649098472301066E-3</v>
      </c>
      <c r="J36" s="11">
        <v>1015.8612333673216</v>
      </c>
      <c r="K36" s="97">
        <v>1.9606844703907822E-3</v>
      </c>
      <c r="L36" s="11">
        <v>841.82048012999996</v>
      </c>
      <c r="M36" s="371">
        <v>2.3221632940993828E-3</v>
      </c>
      <c r="N36" s="11">
        <v>1759.1342140982447</v>
      </c>
      <c r="O36" s="107">
        <v>3.6573636103161269E-3</v>
      </c>
    </row>
    <row r="37" spans="1:15" ht="12.75" customHeight="1" x14ac:dyDescent="0.25">
      <c r="A37" s="58" t="s">
        <v>108</v>
      </c>
      <c r="B37" s="11">
        <v>2750.5055506700301</v>
      </c>
      <c r="C37" s="97">
        <v>4.6840325821716298E-3</v>
      </c>
      <c r="D37" s="11">
        <v>2897.3410113743198</v>
      </c>
      <c r="E37" s="97">
        <v>4.9141475558103498E-3</v>
      </c>
      <c r="F37" s="11">
        <v>4045.3643596606707</v>
      </c>
      <c r="G37" s="97">
        <v>6.7035059729244981E-3</v>
      </c>
      <c r="H37" s="11">
        <v>3862.3740237296902</v>
      </c>
      <c r="I37" s="97">
        <v>7.0143993231503816E-3</v>
      </c>
      <c r="J37" s="11">
        <v>4465.0059581770302</v>
      </c>
      <c r="K37" s="97">
        <v>8.6177792348480341E-3</v>
      </c>
      <c r="L37" s="11">
        <v>1431.5381130999999</v>
      </c>
      <c r="M37" s="371">
        <v>3.9489004351993835E-3</v>
      </c>
      <c r="N37" s="11">
        <v>1749.2036230700401</v>
      </c>
      <c r="O37" s="107">
        <v>3.6367172139443152E-3</v>
      </c>
    </row>
    <row r="38" spans="1:15" ht="12.75" customHeight="1" x14ac:dyDescent="0.25">
      <c r="A38" s="58" t="s">
        <v>126</v>
      </c>
      <c r="B38" s="11">
        <v>1250.11952361166</v>
      </c>
      <c r="C38" s="97">
        <v>2.1289179288438301E-3</v>
      </c>
      <c r="D38" s="11">
        <v>1112.1854497142499</v>
      </c>
      <c r="E38" s="97">
        <v>1.8863652527835E-3</v>
      </c>
      <c r="F38" s="11">
        <v>1517.4572451522699</v>
      </c>
      <c r="G38" s="97">
        <v>2.5145531532267361E-3</v>
      </c>
      <c r="H38" s="11">
        <v>997.358659747611</v>
      </c>
      <c r="I38" s="97">
        <v>1.8112880484620366E-3</v>
      </c>
      <c r="J38" s="11">
        <v>1497.5106746433601</v>
      </c>
      <c r="K38" s="97">
        <v>2.89030216684722E-3</v>
      </c>
      <c r="L38" s="11">
        <v>719.37120215000004</v>
      </c>
      <c r="M38" s="371">
        <v>1.9843867426543329E-3</v>
      </c>
      <c r="N38" s="11">
        <v>1417.9942011400001</v>
      </c>
      <c r="O38" s="107">
        <v>2.9481095582847248E-3</v>
      </c>
    </row>
    <row r="39" spans="1:15" ht="12.75" customHeight="1" x14ac:dyDescent="0.25">
      <c r="A39" s="58" t="s">
        <v>115</v>
      </c>
      <c r="B39" s="11">
        <v>2020.5704328408201</v>
      </c>
      <c r="C39" s="97">
        <v>3.4409738746731399E-3</v>
      </c>
      <c r="D39" s="11">
        <v>2211.57414634426</v>
      </c>
      <c r="E39" s="97">
        <v>3.7510260763526401E-3</v>
      </c>
      <c r="F39" s="11">
        <v>2176.2586751767617</v>
      </c>
      <c r="G39" s="97">
        <v>3.6062420416686225E-3</v>
      </c>
      <c r="H39" s="11">
        <v>2220.8448888241942</v>
      </c>
      <c r="I39" s="97">
        <v>4.033242971623878E-3</v>
      </c>
      <c r="J39" s="11">
        <v>2214.9668148572755</v>
      </c>
      <c r="K39" s="97">
        <v>4.2750435725617247E-3</v>
      </c>
      <c r="L39" s="11">
        <v>959.48629837999965</v>
      </c>
      <c r="M39" s="371">
        <v>2.646744663357735E-3</v>
      </c>
      <c r="N39" s="11">
        <v>1275.2511151149413</v>
      </c>
      <c r="O39" s="107">
        <v>2.6513366547346161E-3</v>
      </c>
    </row>
    <row r="40" spans="1:15" ht="12.75" customHeight="1" x14ac:dyDescent="0.25">
      <c r="A40" s="58" t="s">
        <v>116</v>
      </c>
      <c r="B40" s="11">
        <v>1336.64104506944</v>
      </c>
      <c r="C40" s="97">
        <v>2.27626161461409E-3</v>
      </c>
      <c r="D40" s="11">
        <v>1164.2098242525799</v>
      </c>
      <c r="E40" s="97">
        <v>1.9746032102681199E-3</v>
      </c>
      <c r="F40" s="11">
        <v>694.10363362353996</v>
      </c>
      <c r="G40" s="97">
        <v>1.1501875826617233E-3</v>
      </c>
      <c r="H40" s="11">
        <v>574.71374230728497</v>
      </c>
      <c r="I40" s="97">
        <v>1.0437289760851945E-3</v>
      </c>
      <c r="J40" s="11">
        <v>845.85303559860097</v>
      </c>
      <c r="K40" s="97">
        <v>1.6325565506951527E-3</v>
      </c>
      <c r="L40" s="11">
        <v>860.12677640000004</v>
      </c>
      <c r="M40" s="371">
        <v>2.3726612449719228E-3</v>
      </c>
      <c r="N40" s="11">
        <v>1220.9402625596254</v>
      </c>
      <c r="O40" s="107">
        <v>2.5384205769338783E-3</v>
      </c>
    </row>
    <row r="41" spans="1:15" ht="12.75" customHeight="1" x14ac:dyDescent="0.25">
      <c r="A41" s="58" t="s">
        <v>120</v>
      </c>
      <c r="B41" s="11">
        <v>753.03728944347597</v>
      </c>
      <c r="C41" s="97">
        <v>1.2824010475034999E-3</v>
      </c>
      <c r="D41" s="11">
        <v>1063.2830708549</v>
      </c>
      <c r="E41" s="97">
        <v>1.8034224771138201E-3</v>
      </c>
      <c r="F41" s="11">
        <v>1108.5046861875701</v>
      </c>
      <c r="G41" s="97">
        <v>1.8368846719894671E-3</v>
      </c>
      <c r="H41" s="11">
        <v>888.18910082288596</v>
      </c>
      <c r="I41" s="97">
        <v>1.6130268558572965E-3</v>
      </c>
      <c r="J41" s="11">
        <v>995.26785057691166</v>
      </c>
      <c r="K41" s="97">
        <v>1.9209377761536866E-3</v>
      </c>
      <c r="L41" s="11">
        <v>955.24574700999995</v>
      </c>
      <c r="M41" s="371">
        <v>2.6350470948492619E-3</v>
      </c>
      <c r="N41" s="11">
        <v>993.78752456999996</v>
      </c>
      <c r="O41" s="107">
        <v>2.0661540771700739E-3</v>
      </c>
    </row>
    <row r="42" spans="1:15" ht="12.75" customHeight="1" x14ac:dyDescent="0.25">
      <c r="A42" s="58" t="s">
        <v>4</v>
      </c>
      <c r="B42" s="11">
        <v>1468.1355155092899</v>
      </c>
      <c r="C42" s="97">
        <v>2.5001929510789899E-3</v>
      </c>
      <c r="D42" s="11">
        <v>1608.0892647527601</v>
      </c>
      <c r="E42" s="97">
        <v>2.7274621450794402E-3</v>
      </c>
      <c r="F42" s="11">
        <v>1525.3957876362895</v>
      </c>
      <c r="G42" s="97">
        <v>2.5277079798941672E-3</v>
      </c>
      <c r="H42" s="11">
        <v>1661.1268258489865</v>
      </c>
      <c r="I42" s="97">
        <v>3.0167474230397137E-3</v>
      </c>
      <c r="J42" s="11">
        <v>1595.5799913867452</v>
      </c>
      <c r="K42" s="97">
        <v>3.0795829269006586E-3</v>
      </c>
      <c r="L42" s="11">
        <v>691.93286013000045</v>
      </c>
      <c r="M42" s="371">
        <v>1.9086980273121401E-3</v>
      </c>
      <c r="N42" s="11">
        <v>899.2117887409994</v>
      </c>
      <c r="O42" s="107">
        <v>1.8695244784346699E-3</v>
      </c>
    </row>
    <row r="43" spans="1:15" ht="12.75" customHeight="1" x14ac:dyDescent="0.25">
      <c r="A43" s="58" t="s">
        <v>119</v>
      </c>
      <c r="B43" s="11">
        <v>1911.8244676279101</v>
      </c>
      <c r="C43" s="97">
        <v>3.2557825944327201E-3</v>
      </c>
      <c r="D43" s="11">
        <v>1951.7246098691401</v>
      </c>
      <c r="E43" s="97">
        <v>3.3102981953283899E-3</v>
      </c>
      <c r="F43" s="11">
        <v>1932.4374249349958</v>
      </c>
      <c r="G43" s="97">
        <v>3.202209904632962E-3</v>
      </c>
      <c r="H43" s="11">
        <v>1696.0834340406423</v>
      </c>
      <c r="I43" s="97">
        <v>3.0802315929654442E-3</v>
      </c>
      <c r="J43" s="11">
        <v>1421.6127289177523</v>
      </c>
      <c r="K43" s="97">
        <v>2.7438137306013679E-3</v>
      </c>
      <c r="L43" s="11">
        <v>721.25466267000013</v>
      </c>
      <c r="M43" s="371">
        <v>1.9895822718540433E-3</v>
      </c>
      <c r="N43" s="11">
        <v>863.40334975370013</v>
      </c>
      <c r="O43" s="107">
        <v>1.7950762182366794E-3</v>
      </c>
    </row>
    <row r="44" spans="1:15" ht="12.75" customHeight="1" x14ac:dyDescent="0.25">
      <c r="A44" s="58" t="s">
        <v>112</v>
      </c>
      <c r="B44" s="11">
        <v>3367.0197267215499</v>
      </c>
      <c r="C44" s="97">
        <v>5.7339386575447704E-3</v>
      </c>
      <c r="D44" s="11">
        <v>1072.8557808876999</v>
      </c>
      <c r="E44" s="97">
        <v>1.81965864311067E-3</v>
      </c>
      <c r="F44" s="11">
        <v>1077.73590430436</v>
      </c>
      <c r="G44" s="97">
        <v>1.7858982354670939E-3</v>
      </c>
      <c r="H44" s="11">
        <v>1000.75432875121</v>
      </c>
      <c r="I44" s="97">
        <v>1.8174548718235626E-3</v>
      </c>
      <c r="J44" s="11">
        <v>736.47832423907198</v>
      </c>
      <c r="K44" s="97">
        <v>1.4214555745261364E-3</v>
      </c>
      <c r="L44" s="11">
        <v>614.02993485000002</v>
      </c>
      <c r="M44" s="371">
        <v>1.6938026691471217E-3</v>
      </c>
      <c r="N44" s="11">
        <v>819.20823131999998</v>
      </c>
      <c r="O44" s="107">
        <v>1.70319146230526E-3</v>
      </c>
    </row>
    <row r="45" spans="1:15" ht="12.75" customHeight="1" x14ac:dyDescent="0.25">
      <c r="A45" s="58" t="s">
        <v>117</v>
      </c>
      <c r="B45" s="11">
        <v>1229.7319919331601</v>
      </c>
      <c r="C45" s="97">
        <v>2.0941985433007302E-3</v>
      </c>
      <c r="D45" s="11">
        <v>3103.1422655475199</v>
      </c>
      <c r="E45" s="97">
        <v>5.2632047521181599E-3</v>
      </c>
      <c r="F45" s="11">
        <v>975.264557483722</v>
      </c>
      <c r="G45" s="97">
        <v>1.6160946715865381E-3</v>
      </c>
      <c r="H45" s="11">
        <v>1467.8104593550299</v>
      </c>
      <c r="I45" s="97">
        <v>2.665668479892803E-3</v>
      </c>
      <c r="J45" s="11">
        <v>1466.56076762772</v>
      </c>
      <c r="K45" s="97">
        <v>2.8305666438718474E-3</v>
      </c>
      <c r="L45" s="11">
        <v>612.95968863999985</v>
      </c>
      <c r="M45" s="371">
        <v>1.6908503930702467E-3</v>
      </c>
      <c r="N45" s="11">
        <v>779.56783263000011</v>
      </c>
      <c r="O45" s="107">
        <v>1.6207762886901265E-3</v>
      </c>
    </row>
    <row r="46" spans="1:15" ht="12.75" customHeight="1" x14ac:dyDescent="0.25">
      <c r="A46" s="58" t="s">
        <v>113</v>
      </c>
      <c r="B46" s="11">
        <v>12.50179044083</v>
      </c>
      <c r="C46" s="97">
        <v>2.1290192905105898E-5</v>
      </c>
      <c r="D46" s="11">
        <v>126.897793852029</v>
      </c>
      <c r="E46" s="97">
        <v>2.15229923246032E-4</v>
      </c>
      <c r="F46" s="11">
        <v>184.03952146616101</v>
      </c>
      <c r="G46" s="97">
        <v>3.0496882894030873E-4</v>
      </c>
      <c r="H46" s="11">
        <v>1172.3594618106899</v>
      </c>
      <c r="I46" s="97">
        <v>2.1291043707551008E-3</v>
      </c>
      <c r="J46" s="11">
        <v>1030.03094823016</v>
      </c>
      <c r="K46" s="97">
        <v>1.9880330284111933E-3</v>
      </c>
      <c r="L46" s="11">
        <v>612.30879023</v>
      </c>
      <c r="M46" s="371">
        <v>1.6890548886467193E-3</v>
      </c>
      <c r="N46" s="11">
        <v>725.88606014999971</v>
      </c>
      <c r="O46" s="107">
        <v>1.5091681125588546E-3</v>
      </c>
    </row>
    <row r="47" spans="1:15" ht="12.75" customHeight="1" x14ac:dyDescent="0.25">
      <c r="A47" s="58" t="s">
        <v>12</v>
      </c>
      <c r="B47" s="11">
        <v>130.89160032196199</v>
      </c>
      <c r="C47" s="97">
        <v>2.2290466583181501E-4</v>
      </c>
      <c r="D47" s="11">
        <v>127.675889806504</v>
      </c>
      <c r="E47" s="97">
        <v>2.1654964305735499E-4</v>
      </c>
      <c r="F47" s="11">
        <v>132.14087790385011</v>
      </c>
      <c r="G47" s="97">
        <v>2.1896845019177665E-4</v>
      </c>
      <c r="H47" s="11">
        <v>148.745583416052</v>
      </c>
      <c r="I47" s="97">
        <v>2.701346149349993E-4</v>
      </c>
      <c r="J47" s="11">
        <v>167.68608020223158</v>
      </c>
      <c r="K47" s="97">
        <v>3.2364606754743284E-4</v>
      </c>
      <c r="L47" s="11">
        <v>647.62218630999996</v>
      </c>
      <c r="M47" s="371">
        <v>1.7864669546424354E-3</v>
      </c>
      <c r="N47" s="11">
        <v>456.25355230999992</v>
      </c>
      <c r="O47" s="107">
        <v>9.4858318707162948E-4</v>
      </c>
    </row>
    <row r="48" spans="1:15" ht="12.75" customHeight="1" x14ac:dyDescent="0.25">
      <c r="A48" s="58" t="s">
        <v>165</v>
      </c>
      <c r="B48" s="11">
        <v>596.64101483820195</v>
      </c>
      <c r="C48" s="97">
        <v>1.0160626480762E-3</v>
      </c>
      <c r="D48" s="11">
        <v>481.679160760689</v>
      </c>
      <c r="E48" s="97">
        <v>8.1697061590073003E-4</v>
      </c>
      <c r="F48" s="11">
        <v>532.53015718117501</v>
      </c>
      <c r="G48" s="97">
        <v>8.8244686313641927E-4</v>
      </c>
      <c r="H48" s="11">
        <v>457.31478492413697</v>
      </c>
      <c r="I48" s="97">
        <v>8.3052249681943985E-4</v>
      </c>
      <c r="J48" s="11">
        <v>448.35022316219499</v>
      </c>
      <c r="K48" s="97">
        <v>8.6534783588153351E-4</v>
      </c>
      <c r="L48" s="320" t="s">
        <v>67</v>
      </c>
      <c r="M48" s="371">
        <v>0</v>
      </c>
      <c r="N48" s="11">
        <v>452.94964115000005</v>
      </c>
      <c r="O48" s="107">
        <v>9.4171412367017942E-4</v>
      </c>
    </row>
    <row r="49" spans="1:15" ht="12.75" customHeight="1" x14ac:dyDescent="0.25">
      <c r="A49" s="58" t="s">
        <v>6</v>
      </c>
      <c r="B49" s="11">
        <v>626.51679160400295</v>
      </c>
      <c r="C49" s="97">
        <v>1.0669402446528099E-3</v>
      </c>
      <c r="D49" s="11">
        <v>627.74254934154203</v>
      </c>
      <c r="E49" s="97">
        <v>1.06470708916023E-3</v>
      </c>
      <c r="F49" s="11">
        <v>692.90482928546567</v>
      </c>
      <c r="G49" s="97">
        <v>1.1482010639390135E-3</v>
      </c>
      <c r="H49" s="11">
        <v>702.43693533939916</v>
      </c>
      <c r="I49" s="97">
        <v>1.2756851442995672E-3</v>
      </c>
      <c r="J49" s="11">
        <v>726.61633018256646</v>
      </c>
      <c r="K49" s="97">
        <v>1.4024212242049001E-3</v>
      </c>
      <c r="L49" s="11">
        <v>301.55427759999992</v>
      </c>
      <c r="M49" s="371">
        <v>8.3183801196335435E-4</v>
      </c>
      <c r="N49" s="11">
        <v>410.43146089883879</v>
      </c>
      <c r="O49" s="107">
        <v>8.5331584002519177E-4</v>
      </c>
    </row>
    <row r="50" spans="1:15" ht="12.75" customHeight="1" x14ac:dyDescent="0.25">
      <c r="A50" s="58" t="s">
        <v>118</v>
      </c>
      <c r="B50" s="11">
        <v>336.55890913755002</v>
      </c>
      <c r="C50" s="97">
        <v>5.7315023263137795E-4</v>
      </c>
      <c r="D50" s="11">
        <v>460.066029504097</v>
      </c>
      <c r="E50" s="97">
        <v>7.8031282666534698E-4</v>
      </c>
      <c r="F50" s="11">
        <v>466.27399537043101</v>
      </c>
      <c r="G50" s="97">
        <v>7.7265487978127106E-4</v>
      </c>
      <c r="H50" s="11">
        <v>376.05542230093499</v>
      </c>
      <c r="I50" s="97">
        <v>6.8294859157827558E-4</v>
      </c>
      <c r="J50" s="11">
        <v>467.8484993955538</v>
      </c>
      <c r="K50" s="97">
        <v>9.0298089653432926E-4</v>
      </c>
      <c r="L50" s="11">
        <v>410.07514818999999</v>
      </c>
      <c r="M50" s="371">
        <v>1.1311930268103336E-3</v>
      </c>
      <c r="N50" s="11">
        <v>372.52111400999996</v>
      </c>
      <c r="O50" s="107">
        <v>7.7449756564083785E-4</v>
      </c>
    </row>
    <row r="51" spans="1:15" ht="12.75" customHeight="1" x14ac:dyDescent="0.25">
      <c r="A51" s="58" t="s">
        <v>128</v>
      </c>
      <c r="B51" s="11">
        <v>178.63862319484599</v>
      </c>
      <c r="C51" s="97">
        <v>3.0421648532034598E-4</v>
      </c>
      <c r="D51" s="11">
        <v>174.25017887107001</v>
      </c>
      <c r="E51" s="97">
        <v>2.9554377176769202E-4</v>
      </c>
      <c r="F51" s="11">
        <v>208.70422003286899</v>
      </c>
      <c r="G51" s="97">
        <v>3.4584029055969624E-4</v>
      </c>
      <c r="H51" s="11">
        <v>158.036414989516</v>
      </c>
      <c r="I51" s="97">
        <v>2.8700755429820454E-4</v>
      </c>
      <c r="J51" s="11">
        <v>118.543137839401</v>
      </c>
      <c r="K51" s="97">
        <v>2.2879669171218926E-4</v>
      </c>
      <c r="L51" s="11">
        <v>115.33941327999999</v>
      </c>
      <c r="M51" s="371">
        <v>3.181639770042344E-4</v>
      </c>
      <c r="N51" s="11">
        <v>350.61037599500008</v>
      </c>
      <c r="O51" s="107">
        <v>7.2894360207796704E-4</v>
      </c>
    </row>
    <row r="52" spans="1:15" ht="12.75" customHeight="1" x14ac:dyDescent="0.25">
      <c r="A52" s="58" t="s">
        <v>133</v>
      </c>
      <c r="B52" s="320" t="s">
        <v>67</v>
      </c>
      <c r="C52" s="97">
        <v>0</v>
      </c>
      <c r="D52" s="320" t="s">
        <v>67</v>
      </c>
      <c r="E52" s="97">
        <v>0</v>
      </c>
      <c r="F52" s="11" t="s">
        <v>67</v>
      </c>
      <c r="G52" s="97">
        <v>0</v>
      </c>
      <c r="H52" s="11" t="s">
        <v>67</v>
      </c>
      <c r="I52" s="97">
        <v>0</v>
      </c>
      <c r="J52" s="11" t="s">
        <v>67</v>
      </c>
      <c r="K52" s="97">
        <v>0</v>
      </c>
      <c r="L52" s="11">
        <v>293.47880868999999</v>
      </c>
      <c r="M52" s="371">
        <v>8.0956181658907846E-4</v>
      </c>
      <c r="N52" s="11">
        <v>336.60162445999998</v>
      </c>
      <c r="O52" s="107">
        <v>6.998184235216888E-4</v>
      </c>
    </row>
    <row r="53" spans="1:15" ht="12.75" customHeight="1" x14ac:dyDescent="0.25">
      <c r="A53" s="58" t="s">
        <v>10</v>
      </c>
      <c r="B53" s="11">
        <v>368.453825740149</v>
      </c>
      <c r="C53" s="97">
        <v>6.2746636681835599E-4</v>
      </c>
      <c r="D53" s="11">
        <v>347.37527045184902</v>
      </c>
      <c r="E53" s="97">
        <v>5.8917929561566997E-4</v>
      </c>
      <c r="F53" s="11">
        <v>337.70731190459793</v>
      </c>
      <c r="G53" s="97">
        <v>5.5960916772466952E-4</v>
      </c>
      <c r="H53" s="11">
        <v>211.12547292342856</v>
      </c>
      <c r="I53" s="97">
        <v>3.8342179324825121E-4</v>
      </c>
      <c r="J53" s="11">
        <v>133.03650242943192</v>
      </c>
      <c r="K53" s="97">
        <v>2.5676991673741288E-4</v>
      </c>
      <c r="L53" s="11">
        <v>125.37928877000002</v>
      </c>
      <c r="M53" s="371">
        <v>3.4585899142893195E-4</v>
      </c>
      <c r="N53" s="11">
        <v>256.55772223465169</v>
      </c>
      <c r="O53" s="107">
        <v>5.3340152770981462E-4</v>
      </c>
    </row>
    <row r="54" spans="1:15" ht="12.75" customHeight="1" x14ac:dyDescent="0.25">
      <c r="A54" s="58" t="s">
        <v>160</v>
      </c>
      <c r="B54" s="320" t="s">
        <v>67</v>
      </c>
      <c r="C54" s="97">
        <v>0</v>
      </c>
      <c r="D54" s="320" t="s">
        <v>67</v>
      </c>
      <c r="E54" s="97">
        <v>0</v>
      </c>
      <c r="F54" s="11" t="s">
        <v>67</v>
      </c>
      <c r="G54" s="97">
        <v>0</v>
      </c>
      <c r="H54" s="11" t="s">
        <v>67</v>
      </c>
      <c r="I54" s="97">
        <v>0</v>
      </c>
      <c r="J54" s="11" t="s">
        <v>67</v>
      </c>
      <c r="K54" s="97">
        <v>0</v>
      </c>
      <c r="L54" s="11">
        <v>191.20013240000003</v>
      </c>
      <c r="M54" s="371">
        <v>5.2742590583880413E-4</v>
      </c>
      <c r="N54" s="11">
        <v>229.08111962999996</v>
      </c>
      <c r="O54" s="107">
        <v>4.7627574066298371E-4</v>
      </c>
    </row>
    <row r="55" spans="1:15" ht="12.75" customHeight="1" x14ac:dyDescent="0.25">
      <c r="A55" s="58" t="s">
        <v>127</v>
      </c>
      <c r="B55" s="11">
        <v>267.14945471931202</v>
      </c>
      <c r="C55" s="97">
        <v>4.5494790945243202E-4</v>
      </c>
      <c r="D55" s="11">
        <v>356.18582420900299</v>
      </c>
      <c r="E55" s="97">
        <v>6.0412277691147896E-4</v>
      </c>
      <c r="F55" s="11">
        <v>257.53511528045101</v>
      </c>
      <c r="G55" s="97">
        <v>4.2675715461761612E-4</v>
      </c>
      <c r="H55" s="11">
        <v>116.403643727728</v>
      </c>
      <c r="I55" s="97">
        <v>2.1139890511886805E-4</v>
      </c>
      <c r="J55" s="11">
        <v>4.2731034796347096</v>
      </c>
      <c r="K55" s="97">
        <v>8.2473937952341797E-6</v>
      </c>
      <c r="L55" s="11">
        <v>2.8162485499999996</v>
      </c>
      <c r="M55" s="371">
        <v>7.7686266421799211E-6</v>
      </c>
      <c r="N55" s="11">
        <v>216.26171268000002</v>
      </c>
      <c r="O55" s="107">
        <v>4.4962329305039636E-4</v>
      </c>
    </row>
    <row r="56" spans="1:15" ht="12.75" customHeight="1" x14ac:dyDescent="0.25">
      <c r="A56" s="58" t="s">
        <v>122</v>
      </c>
      <c r="B56" s="11">
        <v>493.39333313132499</v>
      </c>
      <c r="C56" s="97">
        <v>8.4023478798303205E-4</v>
      </c>
      <c r="D56" s="11">
        <v>554.71132685650105</v>
      </c>
      <c r="E56" s="97">
        <v>9.4083965275429502E-4</v>
      </c>
      <c r="F56" s="11">
        <v>574.05774080399794</v>
      </c>
      <c r="G56" s="97">
        <v>9.5126153101470802E-4</v>
      </c>
      <c r="H56" s="11">
        <v>525.00096431128895</v>
      </c>
      <c r="I56" s="97">
        <v>9.5344634830635668E-4</v>
      </c>
      <c r="J56" s="11">
        <v>483.807970056057</v>
      </c>
      <c r="K56" s="97">
        <v>9.3378381060555792E-4</v>
      </c>
      <c r="L56" s="11">
        <v>169.56408503999998</v>
      </c>
      <c r="M56" s="371">
        <v>4.6774283065271555E-4</v>
      </c>
      <c r="N56" s="11">
        <v>215.54595682499999</v>
      </c>
      <c r="O56" s="107">
        <v>4.4813518634599138E-4</v>
      </c>
    </row>
    <row r="57" spans="1:15" ht="12.75" customHeight="1" x14ac:dyDescent="0.25">
      <c r="A57" s="58" t="s">
        <v>8</v>
      </c>
      <c r="B57" s="11">
        <v>84.506219002441995</v>
      </c>
      <c r="C57" s="97">
        <v>1.43911683111181E-4</v>
      </c>
      <c r="D57" s="11">
        <v>120.307164832482</v>
      </c>
      <c r="E57" s="97">
        <v>2.04051631370649E-4</v>
      </c>
      <c r="F57" s="11">
        <v>107.222595425192</v>
      </c>
      <c r="G57" s="97">
        <v>1.7767677889106938E-4</v>
      </c>
      <c r="H57" s="11">
        <v>108.12677518946499</v>
      </c>
      <c r="I57" s="97">
        <v>1.9636740876043565E-4</v>
      </c>
      <c r="J57" s="11">
        <v>81.8610678610344</v>
      </c>
      <c r="K57" s="97">
        <v>1.5799768631066577E-4</v>
      </c>
      <c r="L57" s="11">
        <v>100.60040410000003</v>
      </c>
      <c r="M57" s="371">
        <v>2.7750639392440217E-4</v>
      </c>
      <c r="N57" s="11">
        <v>139.39242244880563</v>
      </c>
      <c r="O57" s="107">
        <v>2.8980663859091001E-4</v>
      </c>
    </row>
    <row r="58" spans="1:15" ht="12.75" customHeight="1" x14ac:dyDescent="0.25">
      <c r="A58" s="58" t="s">
        <v>123</v>
      </c>
      <c r="B58" s="320" t="s">
        <v>67</v>
      </c>
      <c r="C58" s="97">
        <v>0</v>
      </c>
      <c r="D58" s="320" t="s">
        <v>67</v>
      </c>
      <c r="E58" s="97">
        <v>0</v>
      </c>
      <c r="F58" s="11" t="s">
        <v>67</v>
      </c>
      <c r="G58" s="97">
        <v>0</v>
      </c>
      <c r="H58" s="11" t="s">
        <v>67</v>
      </c>
      <c r="I58" s="97">
        <v>0</v>
      </c>
      <c r="J58" s="11" t="s">
        <v>67</v>
      </c>
      <c r="K58" s="97">
        <v>0</v>
      </c>
      <c r="L58" s="11">
        <v>113.59172044000002</v>
      </c>
      <c r="M58" s="371">
        <v>3.1334296319166774E-4</v>
      </c>
      <c r="N58" s="11">
        <v>133.69270085000002</v>
      </c>
      <c r="O58" s="107">
        <v>2.7795651698146224E-4</v>
      </c>
    </row>
    <row r="59" spans="1:15" ht="12.75" customHeight="1" x14ac:dyDescent="0.25">
      <c r="A59" s="58" t="s">
        <v>14</v>
      </c>
      <c r="B59" s="11">
        <v>281.81617303203899</v>
      </c>
      <c r="C59" s="97">
        <v>4.7992491283772301E-4</v>
      </c>
      <c r="D59" s="11">
        <v>249.543081252908</v>
      </c>
      <c r="E59" s="97">
        <v>4.2324721805069298E-4</v>
      </c>
      <c r="F59" s="11">
        <v>208.563560701678</v>
      </c>
      <c r="G59" s="97">
        <v>3.4560720632229383E-4</v>
      </c>
      <c r="H59" s="11">
        <v>226.91847739459001</v>
      </c>
      <c r="I59" s="97">
        <v>4.1210323093202403E-4</v>
      </c>
      <c r="J59" s="11">
        <v>172.925869157113</v>
      </c>
      <c r="K59" s="97">
        <v>3.3375923310047484E-4</v>
      </c>
      <c r="L59" s="11">
        <v>51.260990889999995</v>
      </c>
      <c r="M59" s="371">
        <v>1.4140353468893794E-4</v>
      </c>
      <c r="N59" s="11">
        <v>130.68426773630006</v>
      </c>
      <c r="O59" s="107">
        <v>2.7170177319560705E-4</v>
      </c>
    </row>
    <row r="60" spans="1:15" ht="12.75" customHeight="1" x14ac:dyDescent="0.25">
      <c r="A60" s="58" t="s">
        <v>124</v>
      </c>
      <c r="B60" s="320" t="s">
        <v>67</v>
      </c>
      <c r="C60" s="97">
        <v>0</v>
      </c>
      <c r="D60" s="320" t="s">
        <v>67</v>
      </c>
      <c r="E60" s="97">
        <v>0</v>
      </c>
      <c r="F60" s="11" t="s">
        <v>67</v>
      </c>
      <c r="G60" s="97">
        <v>0</v>
      </c>
      <c r="H60" s="11" t="s">
        <v>67</v>
      </c>
      <c r="I60" s="97">
        <v>0</v>
      </c>
      <c r="J60" s="11" t="s">
        <v>67</v>
      </c>
      <c r="K60" s="97">
        <v>0</v>
      </c>
      <c r="L60" s="11">
        <v>102.97240847999998</v>
      </c>
      <c r="M60" s="371">
        <v>2.8404957223223835E-4</v>
      </c>
      <c r="N60" s="11">
        <v>123.53815196000001</v>
      </c>
      <c r="O60" s="107">
        <v>2.5684449648193488E-4</v>
      </c>
    </row>
    <row r="61" spans="1:15" ht="12.75" customHeight="1" x14ac:dyDescent="0.25">
      <c r="A61" s="58" t="s">
        <v>392</v>
      </c>
      <c r="B61" s="11">
        <v>19.218263812071999</v>
      </c>
      <c r="C61" s="97">
        <v>3.2728155682720298E-5</v>
      </c>
      <c r="D61" s="11">
        <v>20.967682988725201</v>
      </c>
      <c r="E61" s="97">
        <v>3.5563051675845099E-5</v>
      </c>
      <c r="F61" s="11">
        <v>23.234400426131799</v>
      </c>
      <c r="G61" s="97">
        <v>3.8501338368185612E-5</v>
      </c>
      <c r="H61" s="11">
        <v>51.839035883928197</v>
      </c>
      <c r="I61" s="97">
        <v>9.4144092721985009E-5</v>
      </c>
      <c r="J61" s="11">
        <v>49.844498859518602</v>
      </c>
      <c r="K61" s="97">
        <v>9.6203429797514053E-5</v>
      </c>
      <c r="L61" s="11">
        <v>56.456122950000015</v>
      </c>
      <c r="M61" s="371">
        <v>1.5573431573131407E-4</v>
      </c>
      <c r="N61" s="11">
        <v>108.47893491999999</v>
      </c>
      <c r="O61" s="107">
        <v>2.2553532634554378E-4</v>
      </c>
    </row>
    <row r="62" spans="1:15" ht="12.75" customHeight="1" x14ac:dyDescent="0.25">
      <c r="A62" s="58" t="s">
        <v>146</v>
      </c>
      <c r="B62" s="11">
        <v>27.028486826382</v>
      </c>
      <c r="C62" s="97">
        <v>4.6028742938086099E-5</v>
      </c>
      <c r="D62" s="11">
        <v>27.613650491031699</v>
      </c>
      <c r="E62" s="97">
        <v>4.68352025304533E-5</v>
      </c>
      <c r="F62" s="11">
        <v>29.819524671241101</v>
      </c>
      <c r="G62" s="97">
        <v>4.9413438190324489E-5</v>
      </c>
      <c r="H62" s="11">
        <v>29.7043291120692</v>
      </c>
      <c r="I62" s="97">
        <v>5.3945584953249568E-5</v>
      </c>
      <c r="J62" s="11">
        <v>33.059489179819799</v>
      </c>
      <c r="K62" s="97">
        <v>6.3807166672819596E-5</v>
      </c>
      <c r="L62" s="11">
        <v>2.8171910899999997</v>
      </c>
      <c r="M62" s="371">
        <v>7.7712266404490082E-6</v>
      </c>
      <c r="N62" s="11">
        <v>106.06639066</v>
      </c>
      <c r="O62" s="107">
        <v>2.2051947734773206E-4</v>
      </c>
    </row>
    <row r="63" spans="1:15" ht="12.75" customHeight="1" x14ac:dyDescent="0.25">
      <c r="A63" s="58" t="s">
        <v>7</v>
      </c>
      <c r="B63" s="11">
        <v>741.56167257743903</v>
      </c>
      <c r="C63" s="97">
        <v>1.26285839895733E-3</v>
      </c>
      <c r="D63" s="11">
        <v>854.53532781054298</v>
      </c>
      <c r="E63" s="97">
        <v>1.4493677741171001E-3</v>
      </c>
      <c r="F63" s="11">
        <v>1118.6108075196901</v>
      </c>
      <c r="G63" s="97">
        <v>1.8536313575015352E-3</v>
      </c>
      <c r="H63" s="11">
        <v>1054.1744736830799</v>
      </c>
      <c r="I63" s="97">
        <v>1.9144703928866587E-3</v>
      </c>
      <c r="J63" s="11">
        <v>939.28599301875101</v>
      </c>
      <c r="K63" s="97">
        <v>1.8128888073254553E-3</v>
      </c>
      <c r="L63" s="11">
        <v>66.401685689999979</v>
      </c>
      <c r="M63" s="371">
        <v>1.8316916826712298E-4</v>
      </c>
      <c r="N63" s="11">
        <v>88.446516771161185</v>
      </c>
      <c r="O63" s="107">
        <v>1.8388652173642167E-4</v>
      </c>
    </row>
    <row r="64" spans="1:15" ht="12.75" customHeight="1" x14ac:dyDescent="0.25">
      <c r="A64" s="58" t="s">
        <v>121</v>
      </c>
      <c r="B64" s="11">
        <v>124.897181623129</v>
      </c>
      <c r="C64" s="97">
        <v>2.12696341587688E-4</v>
      </c>
      <c r="D64" s="11">
        <v>124.55892231456301</v>
      </c>
      <c r="E64" s="97">
        <v>2.1126298949399099E-4</v>
      </c>
      <c r="F64" s="11">
        <v>145.91390948742099</v>
      </c>
      <c r="G64" s="97">
        <v>2.417915116708395E-4</v>
      </c>
      <c r="H64" s="11">
        <v>243.46913068657656</v>
      </c>
      <c r="I64" s="97">
        <v>4.4216062323420771E-4</v>
      </c>
      <c r="J64" s="11">
        <v>113.02669326740801</v>
      </c>
      <c r="K64" s="97">
        <v>2.1814956113095241E-4</v>
      </c>
      <c r="L64" s="11">
        <v>28.692989070000003</v>
      </c>
      <c r="M64" s="371">
        <v>7.9149661464709609E-5</v>
      </c>
      <c r="N64" s="11">
        <v>77.000958824000023</v>
      </c>
      <c r="O64" s="107">
        <v>1.6009040271364996E-4</v>
      </c>
    </row>
    <row r="65" spans="1:15" ht="12.75" customHeight="1" x14ac:dyDescent="0.25">
      <c r="A65" s="58" t="s">
        <v>154</v>
      </c>
      <c r="B65" s="11">
        <v>65.083830728806007</v>
      </c>
      <c r="C65" s="97">
        <v>1.1083590928656999E-4</v>
      </c>
      <c r="D65" s="11">
        <v>68.546404094930907</v>
      </c>
      <c r="E65" s="97">
        <v>1.16260786293469E-4</v>
      </c>
      <c r="F65" s="11">
        <v>148.04769268240599</v>
      </c>
      <c r="G65" s="97">
        <v>2.4532736830099668E-4</v>
      </c>
      <c r="H65" s="11">
        <v>232.73068555143601</v>
      </c>
      <c r="I65" s="97">
        <v>4.2265869467295427E-4</v>
      </c>
      <c r="J65" s="11">
        <v>247.47283893368399</v>
      </c>
      <c r="K65" s="97">
        <v>4.776401896275E-4</v>
      </c>
      <c r="L65" s="11">
        <v>56.70753538000001</v>
      </c>
      <c r="M65" s="371">
        <v>1.5642783736734763E-4</v>
      </c>
      <c r="N65" s="11">
        <v>74.050848950000002</v>
      </c>
      <c r="O65" s="107">
        <v>1.5395691704033943E-4</v>
      </c>
    </row>
    <row r="66" spans="1:15" ht="12.75" customHeight="1" x14ac:dyDescent="0.25">
      <c r="A66" s="58" t="s">
        <v>137</v>
      </c>
      <c r="B66" s="11">
        <v>74.352902033025998</v>
      </c>
      <c r="C66" s="97">
        <v>1.2662087361244199E-4</v>
      </c>
      <c r="D66" s="11">
        <v>75.006079730282195</v>
      </c>
      <c r="E66" s="97">
        <v>1.2721696960436401E-4</v>
      </c>
      <c r="F66" s="11">
        <v>72.5189695503731</v>
      </c>
      <c r="G66" s="97">
        <v>1.2016997785881345E-4</v>
      </c>
      <c r="H66" s="11">
        <v>66.077513850443907</v>
      </c>
      <c r="I66" s="97">
        <v>1.2000237822137225E-4</v>
      </c>
      <c r="J66" s="11">
        <v>61.184641066289501</v>
      </c>
      <c r="K66" s="97">
        <v>1.1809071123568573E-4</v>
      </c>
      <c r="L66" s="11">
        <v>57.416034980000006</v>
      </c>
      <c r="M66" s="371">
        <v>1.5838223477610396E-4</v>
      </c>
      <c r="N66" s="11">
        <v>69.854361740000002</v>
      </c>
      <c r="O66" s="107">
        <v>1.4523212532745772E-4</v>
      </c>
    </row>
    <row r="67" spans="1:15" ht="12.75" customHeight="1" x14ac:dyDescent="0.25">
      <c r="A67" s="58" t="s">
        <v>134</v>
      </c>
      <c r="B67" s="11">
        <v>40.605349998397003</v>
      </c>
      <c r="C67" s="97">
        <v>6.9149754072171104E-5</v>
      </c>
      <c r="D67" s="11">
        <v>63.371225725051097</v>
      </c>
      <c r="E67" s="97">
        <v>1.0748322437121401E-4</v>
      </c>
      <c r="F67" s="11">
        <v>50.598510734963099</v>
      </c>
      <c r="G67" s="97">
        <v>8.3845950272168023E-5</v>
      </c>
      <c r="H67" s="11">
        <v>50.301185125374502</v>
      </c>
      <c r="I67" s="97">
        <v>9.135122510905279E-5</v>
      </c>
      <c r="J67" s="11">
        <v>52.963665911109302</v>
      </c>
      <c r="K67" s="97">
        <v>1.0222364417102301E-4</v>
      </c>
      <c r="L67" s="11">
        <v>26.622103760000002</v>
      </c>
      <c r="M67" s="371">
        <v>7.3437120647896752E-5</v>
      </c>
      <c r="N67" s="11">
        <v>68.59690817000002</v>
      </c>
      <c r="O67" s="107">
        <v>1.4261779101929493E-4</v>
      </c>
    </row>
    <row r="68" spans="1:15" ht="12.75" customHeight="1" x14ac:dyDescent="0.25">
      <c r="A68" s="58" t="s">
        <v>129</v>
      </c>
      <c r="B68" s="11">
        <v>23.036445304129</v>
      </c>
      <c r="C68" s="97">
        <v>3.9230409971603001E-5</v>
      </c>
      <c r="D68" s="11">
        <v>27.308426611519099</v>
      </c>
      <c r="E68" s="97">
        <v>4.6317515735701403E-5</v>
      </c>
      <c r="F68" s="11">
        <v>36.714424013482301</v>
      </c>
      <c r="G68" s="97">
        <v>6.0838861171829183E-5</v>
      </c>
      <c r="H68" s="11">
        <v>34.8461005941287</v>
      </c>
      <c r="I68" s="97">
        <v>6.3283478741361939E-5</v>
      </c>
      <c r="J68" s="11">
        <v>30.729157110117299</v>
      </c>
      <c r="K68" s="97">
        <v>5.9309459948866683E-5</v>
      </c>
      <c r="L68" s="11">
        <v>52.449460039999998</v>
      </c>
      <c r="M68" s="371">
        <v>1.4468192895641089E-4</v>
      </c>
      <c r="N68" s="11">
        <v>65.237233329999995</v>
      </c>
      <c r="O68" s="107">
        <v>1.3563279100972517E-4</v>
      </c>
    </row>
    <row r="69" spans="1:15" ht="12.75" customHeight="1" x14ac:dyDescent="0.25">
      <c r="A69" s="58" t="s">
        <v>152</v>
      </c>
      <c r="B69" s="320" t="s">
        <v>67</v>
      </c>
      <c r="C69" s="97">
        <v>0</v>
      </c>
      <c r="D69" s="320" t="s">
        <v>67</v>
      </c>
      <c r="E69" s="97">
        <v>0</v>
      </c>
      <c r="F69" s="11" t="s">
        <v>67</v>
      </c>
      <c r="G69" s="97">
        <v>0</v>
      </c>
      <c r="H69" s="11" t="s">
        <v>67</v>
      </c>
      <c r="I69" s="97">
        <v>0</v>
      </c>
      <c r="J69" s="11" t="s">
        <v>67</v>
      </c>
      <c r="K69" s="97">
        <v>0</v>
      </c>
      <c r="L69" s="11">
        <v>45.224557400000002</v>
      </c>
      <c r="M69" s="371">
        <v>1.2475202215317079E-4</v>
      </c>
      <c r="N69" s="11">
        <v>62.365579739999994</v>
      </c>
      <c r="O69" s="107">
        <v>1.2966242146240583E-4</v>
      </c>
    </row>
    <row r="70" spans="1:15" ht="12.75" customHeight="1" x14ac:dyDescent="0.25">
      <c r="A70" s="58" t="s">
        <v>15</v>
      </c>
      <c r="B70" s="11">
        <v>35.375917681936002</v>
      </c>
      <c r="C70" s="97">
        <v>6.0244179840336702E-5</v>
      </c>
      <c r="D70" s="11">
        <v>39.538726946766602</v>
      </c>
      <c r="E70" s="97">
        <v>6.7061190803060702E-5</v>
      </c>
      <c r="F70" s="11">
        <v>51.204994195275397</v>
      </c>
      <c r="G70" s="97">
        <v>8.4850943923475233E-5</v>
      </c>
      <c r="H70" s="11">
        <v>55.008407095986598</v>
      </c>
      <c r="I70" s="97">
        <v>9.9899940070815097E-5</v>
      </c>
      <c r="J70" s="11">
        <v>56.0407304239626</v>
      </c>
      <c r="K70" s="97">
        <v>1.0816259764869799E-4</v>
      </c>
      <c r="L70" s="11">
        <v>45.434857870000002</v>
      </c>
      <c r="M70" s="371">
        <v>1.2533213637430548E-4</v>
      </c>
      <c r="N70" s="11">
        <v>55.399844734240006</v>
      </c>
      <c r="O70" s="107">
        <v>1.1518016904243843E-4</v>
      </c>
    </row>
    <row r="71" spans="1:15" ht="12.75" customHeight="1" x14ac:dyDescent="0.25">
      <c r="A71" s="58" t="s">
        <v>125</v>
      </c>
      <c r="B71" s="320" t="s">
        <v>67</v>
      </c>
      <c r="C71" s="97">
        <v>0</v>
      </c>
      <c r="D71" s="320" t="s">
        <v>67</v>
      </c>
      <c r="E71" s="97">
        <v>0</v>
      </c>
      <c r="F71" s="11" t="s">
        <v>67</v>
      </c>
      <c r="G71" s="97">
        <v>0</v>
      </c>
      <c r="H71" s="11" t="s">
        <v>67</v>
      </c>
      <c r="I71" s="97">
        <v>0</v>
      </c>
      <c r="J71" s="11" t="s">
        <v>67</v>
      </c>
      <c r="K71" s="97">
        <v>0</v>
      </c>
      <c r="L71" s="11">
        <v>44.731496609999994</v>
      </c>
      <c r="M71" s="371">
        <v>1.2339191308559282E-4</v>
      </c>
      <c r="N71" s="11">
        <v>53.844161770000007</v>
      </c>
      <c r="O71" s="107">
        <v>1.1194579487303106E-4</v>
      </c>
    </row>
    <row r="72" spans="1:15" ht="12.75" customHeight="1" x14ac:dyDescent="0.25">
      <c r="A72" s="58" t="s">
        <v>132</v>
      </c>
      <c r="B72" s="11">
        <v>130.24961453172301</v>
      </c>
      <c r="C72" s="97">
        <v>2.2181138232324799E-4</v>
      </c>
      <c r="D72" s="11">
        <v>134.73315438602799</v>
      </c>
      <c r="E72" s="97">
        <v>2.2851939026627001E-4</v>
      </c>
      <c r="F72" s="11">
        <v>104.63105507363805</v>
      </c>
      <c r="G72" s="97">
        <v>1.7338238049300421E-4</v>
      </c>
      <c r="H72" s="11">
        <v>157.67822076157083</v>
      </c>
      <c r="I72" s="97">
        <v>2.8635704315282647E-4</v>
      </c>
      <c r="J72" s="11">
        <v>180.9605286920598</v>
      </c>
      <c r="K72" s="97">
        <v>3.4926669775962795E-4</v>
      </c>
      <c r="L72" s="11">
        <v>44.799073360000008</v>
      </c>
      <c r="M72" s="371">
        <v>1.2357832367085244E-4</v>
      </c>
      <c r="N72" s="11">
        <v>53.825241479999995</v>
      </c>
      <c r="O72" s="107">
        <v>1.1190645826097037E-4</v>
      </c>
    </row>
    <row r="73" spans="1:15" ht="12.75" customHeight="1" x14ac:dyDescent="0.25">
      <c r="A73" s="58" t="s">
        <v>20</v>
      </c>
      <c r="B73" s="11">
        <v>0.49436020759999999</v>
      </c>
      <c r="C73" s="97">
        <v>8.4188134765386796E-7</v>
      </c>
      <c r="D73" s="11">
        <v>0.48359781188607798</v>
      </c>
      <c r="E73" s="97">
        <v>8.2022481853040603E-7</v>
      </c>
      <c r="F73" s="11">
        <v>295.55477910308701</v>
      </c>
      <c r="G73" s="97">
        <v>4.8975890696038903E-4</v>
      </c>
      <c r="H73" s="11">
        <v>250.25849180909699</v>
      </c>
      <c r="I73" s="97">
        <v>4.5449067976675541E-4</v>
      </c>
      <c r="J73" s="11">
        <v>0.46505032672925301</v>
      </c>
      <c r="K73" s="97">
        <v>8.9758022416680306E-7</v>
      </c>
      <c r="L73" s="11">
        <v>34.682791370000004</v>
      </c>
      <c r="M73" s="371">
        <v>9.5672541779790669E-5</v>
      </c>
      <c r="N73" s="11">
        <v>43.840892290500044</v>
      </c>
      <c r="O73" s="107">
        <v>9.1148294895314252E-5</v>
      </c>
    </row>
    <row r="74" spans="1:15" ht="12.75" customHeight="1" x14ac:dyDescent="0.25">
      <c r="A74" s="58" t="s">
        <v>135</v>
      </c>
      <c r="B74" s="11">
        <v>16.614919445529001</v>
      </c>
      <c r="C74" s="97">
        <v>2.8294734404028599E-5</v>
      </c>
      <c r="D74" s="11">
        <v>22.996801642012301</v>
      </c>
      <c r="E74" s="97">
        <v>3.9004617039174599E-5</v>
      </c>
      <c r="F74" s="11">
        <v>28.7947328557044</v>
      </c>
      <c r="G74" s="97">
        <v>4.7715272723461408E-5</v>
      </c>
      <c r="H74" s="11">
        <v>31.326478403496999</v>
      </c>
      <c r="I74" s="97">
        <v>5.689154586276617E-5</v>
      </c>
      <c r="J74" s="11">
        <v>35.685520020709703</v>
      </c>
      <c r="K74" s="97">
        <v>6.8875593067469043E-5</v>
      </c>
      <c r="L74" s="11">
        <v>24.476682359999998</v>
      </c>
      <c r="M74" s="371">
        <v>6.751897189403659E-5</v>
      </c>
      <c r="N74" s="11">
        <v>28.520246409999999</v>
      </c>
      <c r="O74" s="107">
        <v>5.9295595834143486E-5</v>
      </c>
    </row>
    <row r="75" spans="1:15" ht="12.75" customHeight="1" x14ac:dyDescent="0.25">
      <c r="A75" s="58" t="s">
        <v>147</v>
      </c>
      <c r="B75" s="11">
        <v>1.046962896398</v>
      </c>
      <c r="C75" s="97">
        <v>1.7829479812750699E-6</v>
      </c>
      <c r="D75" s="11">
        <v>0.72504689846555503</v>
      </c>
      <c r="E75" s="97">
        <v>1.2297439031011101E-6</v>
      </c>
      <c r="F75" s="11">
        <v>0.80652291043412006</v>
      </c>
      <c r="G75" s="97">
        <v>1.3364756958132392E-6</v>
      </c>
      <c r="H75" s="11">
        <v>0.83984198424169398</v>
      </c>
      <c r="I75" s="97">
        <v>1.5252243852162192E-6</v>
      </c>
      <c r="J75" s="11">
        <v>0.93790334658919805</v>
      </c>
      <c r="K75" s="97">
        <v>1.81022020132552E-6</v>
      </c>
      <c r="L75" s="11">
        <v>20.748210889999999</v>
      </c>
      <c r="M75" s="371">
        <v>5.7233976701957497E-5</v>
      </c>
      <c r="N75" s="11">
        <v>26.133612289999999</v>
      </c>
      <c r="O75" s="107">
        <v>5.4333615837579469E-5</v>
      </c>
    </row>
    <row r="76" spans="1:15" ht="12.75" customHeight="1" x14ac:dyDescent="0.25">
      <c r="A76" s="58" t="s">
        <v>9</v>
      </c>
      <c r="B76" s="11">
        <v>174.10094292106101</v>
      </c>
      <c r="C76" s="97">
        <v>2.9648894510698098E-4</v>
      </c>
      <c r="D76" s="11">
        <v>181.89381160556999</v>
      </c>
      <c r="E76" s="97">
        <v>3.08508051420068E-4</v>
      </c>
      <c r="F76" s="11">
        <v>164.62566720804972</v>
      </c>
      <c r="G76" s="97">
        <v>2.7279845406024452E-4</v>
      </c>
      <c r="H76" s="11">
        <v>191.27625229831733</v>
      </c>
      <c r="I76" s="97">
        <v>3.4737392246659258E-4</v>
      </c>
      <c r="J76" s="11">
        <v>130.48198029141599</v>
      </c>
      <c r="K76" s="97">
        <v>2.5183950722796147E-4</v>
      </c>
      <c r="L76" s="11">
        <v>181.64603549</v>
      </c>
      <c r="M76" s="371">
        <v>5.0107091249242672E-4</v>
      </c>
      <c r="N76" s="11">
        <v>24.574170459999998</v>
      </c>
      <c r="O76" s="107">
        <v>5.1091426722196677E-5</v>
      </c>
    </row>
    <row r="77" spans="1:15" ht="12.75" customHeight="1" x14ac:dyDescent="0.25">
      <c r="A77" s="58" t="s">
        <v>136</v>
      </c>
      <c r="B77" s="11">
        <v>2.1521427424209998</v>
      </c>
      <c r="C77" s="97">
        <v>3.6650377689761401E-6</v>
      </c>
      <c r="D77" s="11">
        <v>2.2664260611026501</v>
      </c>
      <c r="E77" s="97">
        <v>3.8440597930547E-6</v>
      </c>
      <c r="F77" s="11">
        <v>2.50312571182035</v>
      </c>
      <c r="G77" s="97">
        <v>4.1478879696206401E-6</v>
      </c>
      <c r="H77" s="11">
        <v>2.00722799462473</v>
      </c>
      <c r="I77" s="97">
        <v>3.6452965457002469E-6</v>
      </c>
      <c r="J77" s="11">
        <v>2.1801216218100299</v>
      </c>
      <c r="K77" s="97">
        <v>4.2077898703517894E-6</v>
      </c>
      <c r="L77" s="11">
        <v>20.741773649999999</v>
      </c>
      <c r="M77" s="371">
        <v>5.7216219563949876E-5</v>
      </c>
      <c r="N77" s="11">
        <v>24.559218220000002</v>
      </c>
      <c r="O77" s="107">
        <v>5.1060339964841593E-5</v>
      </c>
    </row>
    <row r="78" spans="1:15" ht="12.75" customHeight="1" x14ac:dyDescent="0.25">
      <c r="A78" s="58" t="s">
        <v>13</v>
      </c>
      <c r="B78" s="11">
        <v>43.982956027523002</v>
      </c>
      <c r="C78" s="97">
        <v>7.4901720901073395E-5</v>
      </c>
      <c r="D78" s="11">
        <v>53.952296083706102</v>
      </c>
      <c r="E78" s="97">
        <v>9.1507883569542201E-5</v>
      </c>
      <c r="F78" s="11">
        <v>62.628877380379997</v>
      </c>
      <c r="G78" s="97">
        <v>1.0378127067697538E-4</v>
      </c>
      <c r="H78" s="11">
        <v>76.259619786371999</v>
      </c>
      <c r="I78" s="97">
        <v>1.3849394753765812E-4</v>
      </c>
      <c r="J78" s="11">
        <v>82.911674721716196</v>
      </c>
      <c r="K78" s="97">
        <v>1.6002543231431699E-4</v>
      </c>
      <c r="L78" s="11">
        <v>41.736422240000003</v>
      </c>
      <c r="M78" s="371">
        <v>1.1512999510037373E-4</v>
      </c>
      <c r="N78" s="11">
        <v>22.504409558988758</v>
      </c>
      <c r="O78" s="107">
        <v>4.6788248408258847E-5</v>
      </c>
    </row>
    <row r="79" spans="1:15" ht="12.75" customHeight="1" x14ac:dyDescent="0.25">
      <c r="A79" s="58" t="s">
        <v>21</v>
      </c>
      <c r="B79" s="11">
        <v>3.8611313072870002</v>
      </c>
      <c r="C79" s="97">
        <v>6.5753966004429704E-6</v>
      </c>
      <c r="D79" s="11">
        <v>4.4500143348115904</v>
      </c>
      <c r="E79" s="97">
        <v>7.54761934507756E-6</v>
      </c>
      <c r="F79" s="11">
        <v>4.7140587426231102</v>
      </c>
      <c r="G79" s="97">
        <v>7.8115883090792024E-6</v>
      </c>
      <c r="H79" s="11">
        <v>5.1533655600658701</v>
      </c>
      <c r="I79" s="97">
        <v>9.3589496186510029E-6</v>
      </c>
      <c r="J79" s="11">
        <v>18.622050993512499</v>
      </c>
      <c r="K79" s="97">
        <v>3.5941883586577379E-5</v>
      </c>
      <c r="L79" s="11">
        <v>12.98791772</v>
      </c>
      <c r="M79" s="371">
        <v>3.5827194167941146E-5</v>
      </c>
      <c r="N79" s="11">
        <v>22.130094420000002</v>
      </c>
      <c r="O79" s="107">
        <v>4.6010020938656897E-5</v>
      </c>
    </row>
    <row r="80" spans="1:15" ht="12.75" customHeight="1" x14ac:dyDescent="0.25">
      <c r="A80" s="58" t="s">
        <v>140</v>
      </c>
      <c r="B80" s="11">
        <v>29.159845940295</v>
      </c>
      <c r="C80" s="97">
        <v>4.9658386779904597E-5</v>
      </c>
      <c r="D80" s="11">
        <v>29.340513028094001</v>
      </c>
      <c r="E80" s="97">
        <v>4.9764114689018997E-5</v>
      </c>
      <c r="F80" s="11">
        <v>31.559476274808102</v>
      </c>
      <c r="G80" s="97">
        <v>5.22966830429808E-5</v>
      </c>
      <c r="H80" s="11">
        <v>30.008355759706099</v>
      </c>
      <c r="I80" s="97">
        <v>5.4497723171428818E-5</v>
      </c>
      <c r="J80" s="11">
        <v>29.009711709279401</v>
      </c>
      <c r="K80" s="97">
        <v>5.5990807967303459E-5</v>
      </c>
      <c r="L80" s="11">
        <v>12.904757340000002</v>
      </c>
      <c r="M80" s="371">
        <v>3.5597796111565117E-5</v>
      </c>
      <c r="N80" s="11">
        <v>16.812179232000002</v>
      </c>
      <c r="O80" s="107">
        <v>3.4953701679180304E-5</v>
      </c>
    </row>
    <row r="81" spans="1:15" ht="12.75" customHeight="1" x14ac:dyDescent="0.25">
      <c r="A81" s="58" t="s">
        <v>141</v>
      </c>
      <c r="B81" s="11">
        <v>10.553602841269001</v>
      </c>
      <c r="C81" s="97">
        <v>1.7972484933092E-5</v>
      </c>
      <c r="D81" s="11">
        <v>10.8174796153843</v>
      </c>
      <c r="E81" s="97">
        <v>1.83474057086411E-5</v>
      </c>
      <c r="F81" s="11">
        <v>11.175207319364199</v>
      </c>
      <c r="G81" s="97">
        <v>1.8518250113893638E-5</v>
      </c>
      <c r="H81" s="11">
        <v>10.8078134958945</v>
      </c>
      <c r="I81" s="97">
        <v>1.9627907396998265E-5</v>
      </c>
      <c r="J81" s="11">
        <v>11.158051858850801</v>
      </c>
      <c r="K81" s="97">
        <v>2.1535834108902536E-5</v>
      </c>
      <c r="L81" s="11">
        <v>13.239704119999999</v>
      </c>
      <c r="M81" s="371">
        <v>3.652174740088593E-5</v>
      </c>
      <c r="N81" s="11">
        <v>16.269283170000001</v>
      </c>
      <c r="O81" s="107">
        <v>3.3824982627825509E-5</v>
      </c>
    </row>
    <row r="82" spans="1:15" ht="12.75" customHeight="1" x14ac:dyDescent="0.25">
      <c r="A82" s="58" t="s">
        <v>139</v>
      </c>
      <c r="B82" s="11">
        <v>0.42829669406699999</v>
      </c>
      <c r="C82" s="97">
        <v>7.2937706646602396E-7</v>
      </c>
      <c r="D82" s="11">
        <v>0.485886052763224</v>
      </c>
      <c r="E82" s="97">
        <v>8.2410587818799802E-7</v>
      </c>
      <c r="F82" s="11">
        <v>0.55647248401989602</v>
      </c>
      <c r="G82" s="97">
        <v>9.2212129458430491E-7</v>
      </c>
      <c r="H82" s="11">
        <v>0.58353538268419602</v>
      </c>
      <c r="I82" s="97">
        <v>1.0597498243792E-6</v>
      </c>
      <c r="J82" s="11">
        <v>0.55596768055885104</v>
      </c>
      <c r="K82" s="97">
        <v>1.0730571868537534E-6</v>
      </c>
      <c r="L82" s="11">
        <v>13.371527550000001</v>
      </c>
      <c r="M82" s="371">
        <v>3.6885382567377737E-5</v>
      </c>
      <c r="N82" s="11">
        <v>16.03572372</v>
      </c>
      <c r="O82" s="107">
        <v>3.3339396123720516E-5</v>
      </c>
    </row>
    <row r="83" spans="1:15" ht="12.75" customHeight="1" x14ac:dyDescent="0.25">
      <c r="A83" s="58" t="s">
        <v>166</v>
      </c>
      <c r="B83" s="320" t="s">
        <v>67</v>
      </c>
      <c r="C83" s="97">
        <v>0</v>
      </c>
      <c r="D83" s="320" t="s">
        <v>67</v>
      </c>
      <c r="E83" s="97">
        <v>0</v>
      </c>
      <c r="F83" s="11" t="s">
        <v>67</v>
      </c>
      <c r="G83" s="97">
        <v>0</v>
      </c>
      <c r="H83" s="11" t="s">
        <v>67</v>
      </c>
      <c r="I83" s="97">
        <v>0</v>
      </c>
      <c r="J83" s="11" t="s">
        <v>67</v>
      </c>
      <c r="K83" s="97">
        <v>0</v>
      </c>
      <c r="L83" s="11">
        <v>10.929899820000001</v>
      </c>
      <c r="M83" s="371">
        <v>3.015014812453593E-5</v>
      </c>
      <c r="N83" s="11">
        <v>14.252119499999999</v>
      </c>
      <c r="O83" s="107">
        <v>2.9631157652116342E-5</v>
      </c>
    </row>
    <row r="84" spans="1:15" ht="12.75" customHeight="1" x14ac:dyDescent="0.25">
      <c r="A84" s="58" t="s">
        <v>142</v>
      </c>
      <c r="B84" s="11">
        <v>59.690972073917997</v>
      </c>
      <c r="C84" s="97">
        <v>1.01652024656929E-4</v>
      </c>
      <c r="D84" s="11">
        <v>65.625418648419497</v>
      </c>
      <c r="E84" s="97">
        <v>1.1130653567672101E-4</v>
      </c>
      <c r="F84" s="11">
        <v>72.888471741151307</v>
      </c>
      <c r="G84" s="97">
        <v>1.2078227379131091E-4</v>
      </c>
      <c r="H84" s="11">
        <v>67.253003327486596</v>
      </c>
      <c r="I84" s="97">
        <v>1.2213716696567322E-4</v>
      </c>
      <c r="J84" s="11">
        <v>72.839977362739901</v>
      </c>
      <c r="K84" s="97">
        <v>1.4058633969655563E-4</v>
      </c>
      <c r="L84" s="11">
        <v>11.274694539999999</v>
      </c>
      <c r="M84" s="371">
        <v>3.1101264973890349E-5</v>
      </c>
      <c r="N84" s="11">
        <v>14.148819359999999</v>
      </c>
      <c r="O84" s="107">
        <v>2.9416389404219899E-5</v>
      </c>
    </row>
    <row r="85" spans="1:15" ht="12.75" customHeight="1" x14ac:dyDescent="0.25">
      <c r="A85" s="58" t="s">
        <v>150</v>
      </c>
      <c r="B85" s="11">
        <v>7.9401282350060001</v>
      </c>
      <c r="C85" s="97">
        <v>1.3521812144799701E-5</v>
      </c>
      <c r="D85" s="11">
        <v>4.7691351757023099</v>
      </c>
      <c r="E85" s="97">
        <v>8.0888766199771505E-6</v>
      </c>
      <c r="F85" s="11">
        <v>6.0522219444703103</v>
      </c>
      <c r="G85" s="97">
        <v>1.002903628627029E-5</v>
      </c>
      <c r="H85" s="11">
        <v>6.7546786529863603</v>
      </c>
      <c r="I85" s="97">
        <v>1.2267070221711331E-5</v>
      </c>
      <c r="J85" s="11">
        <v>7.1717748175128202</v>
      </c>
      <c r="K85" s="97">
        <v>1.3842035750519277E-5</v>
      </c>
      <c r="L85" s="11">
        <v>1.7097915100000001</v>
      </c>
      <c r="M85" s="371">
        <v>4.7164629262424438E-6</v>
      </c>
      <c r="N85" s="11">
        <v>11.314987039999998</v>
      </c>
      <c r="O85" s="107">
        <v>2.3524652934175382E-5</v>
      </c>
    </row>
    <row r="86" spans="1:15" ht="12.75" customHeight="1" x14ac:dyDescent="0.25">
      <c r="A86" s="58" t="s">
        <v>144</v>
      </c>
      <c r="B86" s="11">
        <v>1.8394041195749999</v>
      </c>
      <c r="C86" s="97">
        <v>3.13245280518382E-6</v>
      </c>
      <c r="D86" s="11">
        <v>2.3463680177873099</v>
      </c>
      <c r="E86" s="97">
        <v>3.9796484481375501E-6</v>
      </c>
      <c r="F86" s="11">
        <v>2.7824176102298299</v>
      </c>
      <c r="G86" s="97">
        <v>4.6106979275682638E-6</v>
      </c>
      <c r="H86" s="11">
        <v>3.4808902224647098</v>
      </c>
      <c r="I86" s="97">
        <v>6.3215923342503373E-6</v>
      </c>
      <c r="J86" s="11">
        <v>3.8733040391696298</v>
      </c>
      <c r="K86" s="97">
        <v>7.4757524248942151E-6</v>
      </c>
      <c r="L86" s="11">
        <v>6.6641340400000004</v>
      </c>
      <c r="M86" s="371">
        <v>1.8383025621159084E-5</v>
      </c>
      <c r="N86" s="11">
        <v>11.034446819999998</v>
      </c>
      <c r="O86" s="107">
        <v>2.2941390108840569E-5</v>
      </c>
    </row>
    <row r="87" spans="1:15" ht="12.75" customHeight="1" x14ac:dyDescent="0.25">
      <c r="A87" s="58" t="s">
        <v>18</v>
      </c>
      <c r="B87" s="11">
        <v>8.5243003058069995</v>
      </c>
      <c r="C87" s="97">
        <v>1.4516640536460299E-5</v>
      </c>
      <c r="D87" s="11">
        <v>9.8070028242898299</v>
      </c>
      <c r="E87" s="97">
        <v>1.66335473696792E-5</v>
      </c>
      <c r="F87" s="11">
        <v>10.708107672590801</v>
      </c>
      <c r="G87" s="97">
        <v>1.774422706090984E-5</v>
      </c>
      <c r="H87" s="11">
        <v>11.1997114272866</v>
      </c>
      <c r="I87" s="97">
        <v>2.0339627330855496E-5</v>
      </c>
      <c r="J87" s="11">
        <v>11.987262563398501</v>
      </c>
      <c r="K87" s="97">
        <v>2.313626977637977E-5</v>
      </c>
      <c r="L87" s="11">
        <v>8.506270859999999</v>
      </c>
      <c r="M87" s="371">
        <v>2.3464563320803027E-5</v>
      </c>
      <c r="N87" s="11">
        <v>10.191551799999999</v>
      </c>
      <c r="O87" s="107">
        <v>2.1188952148872317E-5</v>
      </c>
    </row>
    <row r="88" spans="1:15" ht="12.75" customHeight="1" x14ac:dyDescent="0.25">
      <c r="A88" s="58" t="s">
        <v>11</v>
      </c>
      <c r="B88" s="11">
        <v>8.2114404168580002</v>
      </c>
      <c r="C88" s="97">
        <v>1.3983849059949799E-5</v>
      </c>
      <c r="D88" s="11">
        <v>110.87883208439099</v>
      </c>
      <c r="E88" s="97">
        <v>1.8806034206520999E-4</v>
      </c>
      <c r="F88" s="11">
        <v>271.41872340439301</v>
      </c>
      <c r="G88" s="97">
        <v>4.4976345064193642E-4</v>
      </c>
      <c r="H88" s="11">
        <v>334.56272133392099</v>
      </c>
      <c r="I88" s="97">
        <v>6.0759432195276277E-4</v>
      </c>
      <c r="J88" s="11">
        <v>517.79752280202501</v>
      </c>
      <c r="K88" s="97">
        <v>9.993860661455631E-4</v>
      </c>
      <c r="L88" s="11">
        <v>5.5417624100000014</v>
      </c>
      <c r="M88" s="371">
        <v>1.5286961480355567E-5</v>
      </c>
      <c r="N88" s="11">
        <v>7.9398373800000002</v>
      </c>
      <c r="O88" s="107">
        <v>1.6507479686719324E-5</v>
      </c>
    </row>
    <row r="89" spans="1:15" ht="12.75" customHeight="1" x14ac:dyDescent="0.25">
      <c r="A89" s="58" t="s">
        <v>167</v>
      </c>
      <c r="B89" s="320" t="s">
        <v>67</v>
      </c>
      <c r="C89" s="97">
        <v>0</v>
      </c>
      <c r="D89" s="320" t="s">
        <v>67</v>
      </c>
      <c r="E89" s="97">
        <v>0</v>
      </c>
      <c r="F89" s="11" t="s">
        <v>67</v>
      </c>
      <c r="G89" s="97">
        <v>0</v>
      </c>
      <c r="H89" s="11" t="s">
        <v>67</v>
      </c>
      <c r="I89" s="97">
        <v>0</v>
      </c>
      <c r="J89" s="11" t="s">
        <v>67</v>
      </c>
      <c r="K89" s="97">
        <v>0</v>
      </c>
      <c r="L89" s="11">
        <v>5.6956866699999997</v>
      </c>
      <c r="M89" s="371">
        <v>1.5711561825773878E-5</v>
      </c>
      <c r="N89" s="11">
        <v>6.8241285200000004</v>
      </c>
      <c r="O89" s="107">
        <v>1.4187842588214573E-5</v>
      </c>
    </row>
    <row r="90" spans="1:15" ht="12.75" customHeight="1" x14ac:dyDescent="0.25">
      <c r="A90" s="58" t="s">
        <v>145</v>
      </c>
      <c r="B90" s="11">
        <v>7.9911344719680004</v>
      </c>
      <c r="C90" s="97">
        <v>1.36086743130167E-5</v>
      </c>
      <c r="D90" s="11">
        <v>10.392647415783101</v>
      </c>
      <c r="E90" s="97">
        <v>1.76268525852414E-5</v>
      </c>
      <c r="F90" s="11">
        <v>12.328660001377401</v>
      </c>
      <c r="G90" s="97">
        <v>2.042961736191326E-5</v>
      </c>
      <c r="H90" s="11">
        <v>15.913123545856401</v>
      </c>
      <c r="I90" s="97">
        <v>2.8899584127141844E-5</v>
      </c>
      <c r="J90" s="11">
        <v>17.498578286646602</v>
      </c>
      <c r="K90" s="97">
        <v>3.3773501314563494E-5</v>
      </c>
      <c r="L90" s="11">
        <v>4.7019631499999992</v>
      </c>
      <c r="M90" s="371">
        <v>1.2970373725585485E-5</v>
      </c>
      <c r="N90" s="11">
        <v>5.9400932900000001</v>
      </c>
      <c r="O90" s="107">
        <v>1.2349871241555927E-5</v>
      </c>
    </row>
    <row r="91" spans="1:15" ht="12.75" customHeight="1" x14ac:dyDescent="0.25">
      <c r="A91" s="58" t="s">
        <v>63</v>
      </c>
      <c r="B91" s="320" t="s">
        <v>67</v>
      </c>
      <c r="C91" s="97">
        <v>0</v>
      </c>
      <c r="D91" s="320" t="s">
        <v>67</v>
      </c>
      <c r="E91" s="97">
        <v>0</v>
      </c>
      <c r="F91" s="11" t="s">
        <v>67</v>
      </c>
      <c r="G91" s="97">
        <v>0</v>
      </c>
      <c r="H91" s="11" t="s">
        <v>67</v>
      </c>
      <c r="I91" s="97">
        <v>0</v>
      </c>
      <c r="J91" s="11" t="s">
        <v>67</v>
      </c>
      <c r="K91" s="97">
        <v>0</v>
      </c>
      <c r="L91" s="11">
        <v>1.2120829900000001</v>
      </c>
      <c r="M91" s="371">
        <v>3.3435330871797875E-6</v>
      </c>
      <c r="N91" s="11">
        <v>4.86670582</v>
      </c>
      <c r="O91" s="107">
        <v>1.011822328593948E-5</v>
      </c>
    </row>
    <row r="92" spans="1:15" ht="12.75" customHeight="1" x14ac:dyDescent="0.25">
      <c r="A92" s="58" t="s">
        <v>130</v>
      </c>
      <c r="B92" s="320" t="s">
        <v>67</v>
      </c>
      <c r="C92" s="97">
        <v>0</v>
      </c>
      <c r="D92" s="320" t="s">
        <v>67</v>
      </c>
      <c r="E92" s="97">
        <v>0</v>
      </c>
      <c r="F92" s="11" t="s">
        <v>67</v>
      </c>
      <c r="G92" s="97">
        <v>0</v>
      </c>
      <c r="H92" s="11" t="s">
        <v>67</v>
      </c>
      <c r="I92" s="97">
        <v>0</v>
      </c>
      <c r="J92" s="11" t="s">
        <v>67</v>
      </c>
      <c r="K92" s="97">
        <v>0</v>
      </c>
      <c r="L92" s="11">
        <v>3.8856333199999997</v>
      </c>
      <c r="M92" s="371">
        <v>1.0718526435280017E-5</v>
      </c>
      <c r="N92" s="11">
        <v>4.7069322600000003</v>
      </c>
      <c r="O92" s="107">
        <v>9.7860428306044085E-6</v>
      </c>
    </row>
    <row r="93" spans="1:15" ht="12.75" customHeight="1" x14ac:dyDescent="0.25">
      <c r="A93" s="58" t="s">
        <v>59</v>
      </c>
      <c r="B93" s="320" t="s">
        <v>67</v>
      </c>
      <c r="C93" s="97">
        <v>0</v>
      </c>
      <c r="D93" s="320" t="s">
        <v>67</v>
      </c>
      <c r="E93" s="97">
        <v>0</v>
      </c>
      <c r="F93" s="11" t="s">
        <v>67</v>
      </c>
      <c r="G93" s="97">
        <v>0</v>
      </c>
      <c r="H93" s="11" t="s">
        <v>67</v>
      </c>
      <c r="I93" s="97">
        <v>0</v>
      </c>
      <c r="J93" s="11" t="s">
        <v>67</v>
      </c>
      <c r="K93" s="97">
        <v>0</v>
      </c>
      <c r="L93" s="11">
        <v>2.6625671500000001</v>
      </c>
      <c r="M93" s="371">
        <v>7.3446962265042495E-6</v>
      </c>
      <c r="N93" s="11">
        <v>3.408791592</v>
      </c>
      <c r="O93" s="107">
        <v>7.0871171874303081E-6</v>
      </c>
    </row>
    <row r="94" spans="1:15" ht="12.75" customHeight="1" x14ac:dyDescent="0.25">
      <c r="A94" s="58" t="s">
        <v>131</v>
      </c>
      <c r="B94" s="11">
        <v>484.54299845010303</v>
      </c>
      <c r="C94" s="97">
        <v>8.2516292019499296E-4</v>
      </c>
      <c r="D94" s="11">
        <v>714.155356052451</v>
      </c>
      <c r="E94" s="97">
        <v>1.21127088031289E-3</v>
      </c>
      <c r="F94" s="11">
        <v>787.14905361325395</v>
      </c>
      <c r="G94" s="97">
        <v>1.3043716000209497E-3</v>
      </c>
      <c r="H94" s="11">
        <v>861.41312415754203</v>
      </c>
      <c r="I94" s="97">
        <v>1.564399407701275E-3</v>
      </c>
      <c r="J94" s="11">
        <v>772.95004613999697</v>
      </c>
      <c r="K94" s="97">
        <v>1.4918485931695578E-3</v>
      </c>
      <c r="L94" s="11">
        <v>2.78031213</v>
      </c>
      <c r="M94" s="371">
        <v>7.6694959635909993E-6</v>
      </c>
      <c r="N94" s="11">
        <v>3.3311536400000001</v>
      </c>
      <c r="O94" s="107">
        <v>6.9257024311549736E-6</v>
      </c>
    </row>
    <row r="95" spans="1:15" ht="12.75" customHeight="1" x14ac:dyDescent="0.25">
      <c r="A95" s="58" t="s">
        <v>57</v>
      </c>
      <c r="B95" s="320" t="s">
        <v>67</v>
      </c>
      <c r="C95" s="97">
        <v>0</v>
      </c>
      <c r="D95" s="320" t="s">
        <v>67</v>
      </c>
      <c r="E95" s="97">
        <v>0</v>
      </c>
      <c r="F95" s="11" t="s">
        <v>67</v>
      </c>
      <c r="G95" s="97">
        <v>0</v>
      </c>
      <c r="H95" s="11" t="s">
        <v>67</v>
      </c>
      <c r="I95" s="97">
        <v>0</v>
      </c>
      <c r="J95" s="11" t="s">
        <v>67</v>
      </c>
      <c r="K95" s="97">
        <v>0</v>
      </c>
      <c r="L95" s="11">
        <v>2.9039490100000003</v>
      </c>
      <c r="M95" s="371">
        <v>8.0105485173238736E-6</v>
      </c>
      <c r="N95" s="11">
        <v>2.7578495599999999</v>
      </c>
      <c r="O95" s="107">
        <v>5.7337629742144448E-6</v>
      </c>
    </row>
    <row r="96" spans="1:15" ht="12.75" customHeight="1" x14ac:dyDescent="0.25">
      <c r="A96" s="58" t="s">
        <v>148</v>
      </c>
      <c r="B96" s="11">
        <v>6.6476494333489997</v>
      </c>
      <c r="C96" s="97">
        <v>1.13207575723947E-5</v>
      </c>
      <c r="D96" s="11">
        <v>6.8428552421410602</v>
      </c>
      <c r="E96" s="97">
        <v>1.1606089939334099E-5</v>
      </c>
      <c r="F96" s="11">
        <v>7.5560170122306802</v>
      </c>
      <c r="G96" s="97">
        <v>1.252095007265457E-5</v>
      </c>
      <c r="H96" s="11">
        <v>7.29114354284469</v>
      </c>
      <c r="I96" s="97">
        <v>1.3241336032634143E-5</v>
      </c>
      <c r="J96" s="11">
        <v>3.0988911930291301</v>
      </c>
      <c r="K96" s="97">
        <v>5.9810805236289575E-6</v>
      </c>
      <c r="L96" s="11">
        <v>1.6590944599999999</v>
      </c>
      <c r="M96" s="371">
        <v>4.5766150235032023E-6</v>
      </c>
      <c r="N96" s="11">
        <v>2.0362789499999998</v>
      </c>
      <c r="O96" s="107">
        <v>4.2335669856778792E-6</v>
      </c>
    </row>
    <row r="97" spans="1:16" ht="12.75" customHeight="1" x14ac:dyDescent="0.25">
      <c r="A97" s="58" t="s">
        <v>151</v>
      </c>
      <c r="B97" s="320" t="s">
        <v>67</v>
      </c>
      <c r="C97" s="97">
        <v>0</v>
      </c>
      <c r="D97" s="320" t="s">
        <v>67</v>
      </c>
      <c r="E97" s="97">
        <v>0</v>
      </c>
      <c r="F97" s="11" t="s">
        <v>67</v>
      </c>
      <c r="G97" s="97">
        <v>0</v>
      </c>
      <c r="H97" s="11" t="s">
        <v>67</v>
      </c>
      <c r="I97" s="97">
        <v>0</v>
      </c>
      <c r="J97" s="11" t="s">
        <v>67</v>
      </c>
      <c r="K97" s="97">
        <v>0</v>
      </c>
      <c r="L97" s="11">
        <v>1.1523818100000001</v>
      </c>
      <c r="M97" s="371">
        <v>3.1788472757951429E-6</v>
      </c>
      <c r="N97" s="11">
        <v>1.8901361819999998</v>
      </c>
      <c r="O97" s="107">
        <v>3.9297259044741561E-6</v>
      </c>
    </row>
    <row r="98" spans="1:16" ht="12.75" customHeight="1" x14ac:dyDescent="0.25">
      <c r="A98" s="58" t="s">
        <v>149</v>
      </c>
      <c r="B98" s="11">
        <v>7.1688480114999997</v>
      </c>
      <c r="C98" s="97">
        <v>1.2208343900386699E-5</v>
      </c>
      <c r="D98" s="11">
        <v>7.3807829011283301</v>
      </c>
      <c r="E98" s="97">
        <v>1.25184630014754E-5</v>
      </c>
      <c r="F98" s="11">
        <v>8.0018876090901205</v>
      </c>
      <c r="G98" s="97">
        <v>1.3259794820238539E-5</v>
      </c>
      <c r="H98" s="11">
        <v>7.5604072610207798</v>
      </c>
      <c r="I98" s="97">
        <v>1.3730341817915258E-5</v>
      </c>
      <c r="J98" s="11">
        <v>7.28427258638356</v>
      </c>
      <c r="K98" s="97">
        <v>1.405916444992572E-5</v>
      </c>
      <c r="L98" s="11">
        <v>0.17548386000000002</v>
      </c>
      <c r="M98" s="371">
        <v>4.8407254042565658E-7</v>
      </c>
      <c r="N98" s="11">
        <v>1.5707850800000001</v>
      </c>
      <c r="O98" s="107">
        <v>3.2657725289962789E-6</v>
      </c>
    </row>
    <row r="99" spans="1:16" ht="12.75" customHeight="1" x14ac:dyDescent="0.25">
      <c r="A99" s="58" t="s">
        <v>153</v>
      </c>
      <c r="B99" s="320" t="s">
        <v>67</v>
      </c>
      <c r="C99" s="97">
        <v>0</v>
      </c>
      <c r="D99" s="320" t="s">
        <v>67</v>
      </c>
      <c r="E99" s="97">
        <v>0</v>
      </c>
      <c r="F99" s="11" t="s">
        <v>67</v>
      </c>
      <c r="G99" s="97">
        <v>0</v>
      </c>
      <c r="H99" s="11" t="s">
        <v>67</v>
      </c>
      <c r="I99" s="97">
        <v>0</v>
      </c>
      <c r="J99" s="11" t="s">
        <v>67</v>
      </c>
      <c r="K99" s="97">
        <v>0</v>
      </c>
      <c r="L99" s="11">
        <v>1.3025507100000002</v>
      </c>
      <c r="M99" s="371">
        <v>3.5930884539634736E-6</v>
      </c>
      <c r="N99" s="11">
        <v>1.5606148999999998</v>
      </c>
      <c r="O99" s="107">
        <v>3.2446280103209755E-6</v>
      </c>
    </row>
    <row r="100" spans="1:16" ht="12.75" customHeight="1" x14ac:dyDescent="0.25">
      <c r="A100" s="58" t="s">
        <v>155</v>
      </c>
      <c r="B100" s="320" t="s">
        <v>67</v>
      </c>
      <c r="C100" s="97">
        <v>0</v>
      </c>
      <c r="D100" s="320" t="s">
        <v>67</v>
      </c>
      <c r="E100" s="97">
        <v>0</v>
      </c>
      <c r="F100" s="11" t="s">
        <v>67</v>
      </c>
      <c r="G100" s="97">
        <v>0</v>
      </c>
      <c r="H100" s="11" t="s">
        <v>67</v>
      </c>
      <c r="I100" s="97">
        <v>0</v>
      </c>
      <c r="J100" s="11" t="s">
        <v>67</v>
      </c>
      <c r="K100" s="97">
        <v>0</v>
      </c>
      <c r="L100" s="11">
        <v>0.77319147999999993</v>
      </c>
      <c r="M100" s="371">
        <v>2.1328500749816713E-6</v>
      </c>
      <c r="N100" s="11">
        <v>0.92637817</v>
      </c>
      <c r="O100" s="107">
        <v>1.9260052935108378E-6</v>
      </c>
    </row>
    <row r="101" spans="1:16" ht="12.75" customHeight="1" x14ac:dyDescent="0.25">
      <c r="A101" s="58" t="s">
        <v>156</v>
      </c>
      <c r="B101" s="11">
        <v>1.531636587058</v>
      </c>
      <c r="C101" s="97">
        <v>2.6083334665796798E-6</v>
      </c>
      <c r="D101" s="11">
        <v>1.64556571513288</v>
      </c>
      <c r="E101" s="97">
        <v>2.79102553175465E-6</v>
      </c>
      <c r="F101" s="11">
        <v>1.8408448603918699</v>
      </c>
      <c r="G101" s="97">
        <v>3.0504333898614176E-6</v>
      </c>
      <c r="H101" s="11">
        <v>1.9591186879704201</v>
      </c>
      <c r="I101" s="97">
        <v>3.5579259580875639E-6</v>
      </c>
      <c r="J101" s="11">
        <v>2.1625400807364099</v>
      </c>
      <c r="K101" s="97">
        <v>4.1738562449546291E-6</v>
      </c>
      <c r="L101" s="11">
        <v>0.71824392000000004</v>
      </c>
      <c r="M101" s="371">
        <v>1.9812771328353617E-6</v>
      </c>
      <c r="N101" s="11">
        <v>0.86054396999999994</v>
      </c>
      <c r="O101" s="107">
        <v>1.7891313668572647E-6</v>
      </c>
    </row>
    <row r="102" spans="1:16" ht="12.75" customHeight="1" x14ac:dyDescent="0.25">
      <c r="A102" s="58" t="s">
        <v>17</v>
      </c>
      <c r="B102" s="11">
        <v>7.1355567000429998</v>
      </c>
      <c r="C102" s="97">
        <v>1.21516497455504E-5</v>
      </c>
      <c r="D102" s="11">
        <v>5.7572243270962398</v>
      </c>
      <c r="E102" s="97">
        <v>9.7647635346285892E-6</v>
      </c>
      <c r="F102" s="11">
        <v>6.8587691064234004</v>
      </c>
      <c r="G102" s="97">
        <v>1.1365552168872114E-5</v>
      </c>
      <c r="H102" s="11">
        <v>11.830379042468049</v>
      </c>
      <c r="I102" s="97">
        <v>2.1484973293178904E-5</v>
      </c>
      <c r="J102" s="11">
        <v>28.74606285688116</v>
      </c>
      <c r="K102" s="97">
        <v>5.5481946920583448E-5</v>
      </c>
      <c r="L102" s="11">
        <v>0.70262650000000004</v>
      </c>
      <c r="M102" s="371">
        <v>1.9381964519437144E-6</v>
      </c>
      <c r="N102" s="11">
        <v>0.84183240000000004</v>
      </c>
      <c r="O102" s="107">
        <v>1.7502286983391815E-6</v>
      </c>
    </row>
    <row r="103" spans="1:16" ht="12.75" customHeight="1" x14ac:dyDescent="0.25">
      <c r="A103" s="58" t="s">
        <v>158</v>
      </c>
      <c r="B103" s="320" t="s">
        <v>67</v>
      </c>
      <c r="C103" s="97">
        <v>0</v>
      </c>
      <c r="D103" s="320" t="s">
        <v>67</v>
      </c>
      <c r="E103" s="97">
        <v>0</v>
      </c>
      <c r="F103" s="11" t="s">
        <v>67</v>
      </c>
      <c r="G103" s="97">
        <v>0</v>
      </c>
      <c r="H103" s="11" t="s">
        <v>67</v>
      </c>
      <c r="I103" s="97">
        <v>0</v>
      </c>
      <c r="J103" s="11" t="s">
        <v>67</v>
      </c>
      <c r="K103" s="97">
        <v>0</v>
      </c>
      <c r="L103" s="11">
        <v>0.45700989000000003</v>
      </c>
      <c r="M103" s="371">
        <v>1.2606625957050969E-6</v>
      </c>
      <c r="N103" s="11">
        <v>0.75095408400000008</v>
      </c>
      <c r="O103" s="107">
        <v>1.5612862951720704E-6</v>
      </c>
    </row>
    <row r="104" spans="1:16" ht="12.75" customHeight="1" x14ac:dyDescent="0.25">
      <c r="A104" s="58" t="s">
        <v>159</v>
      </c>
      <c r="B104" s="11">
        <v>1.7203063059000001</v>
      </c>
      <c r="C104" s="97">
        <v>2.92963262196943E-6</v>
      </c>
      <c r="D104" s="11">
        <v>2.0604469878293501</v>
      </c>
      <c r="E104" s="97">
        <v>3.49470099976791E-6</v>
      </c>
      <c r="F104" s="11">
        <v>2.36907552434102</v>
      </c>
      <c r="G104" s="97">
        <v>3.9257556342987574E-6</v>
      </c>
      <c r="H104" s="11">
        <v>2.8025115772387301</v>
      </c>
      <c r="I104" s="97">
        <v>5.0895990884699013E-6</v>
      </c>
      <c r="J104" s="11">
        <v>2.9867089872762498</v>
      </c>
      <c r="K104" s="97">
        <v>5.7645608834958611E-6</v>
      </c>
      <c r="L104" s="320" t="s">
        <v>67</v>
      </c>
      <c r="M104" s="371">
        <v>0</v>
      </c>
      <c r="N104" s="11">
        <v>0.20108708539357345</v>
      </c>
      <c r="O104" s="107">
        <v>4.1807417690411285E-7</v>
      </c>
    </row>
    <row r="105" spans="1:16" ht="12.75" customHeight="1" x14ac:dyDescent="0.25">
      <c r="A105" s="58" t="s">
        <v>16</v>
      </c>
      <c r="B105" s="11">
        <v>1.803559087539</v>
      </c>
      <c r="C105" s="97">
        <v>3.0714097369650701E-6</v>
      </c>
      <c r="D105" s="11">
        <v>2.20385934992064</v>
      </c>
      <c r="E105" s="97">
        <v>3.7379410967662301E-6</v>
      </c>
      <c r="F105" s="11">
        <v>2.5663485782281499</v>
      </c>
      <c r="G105" s="97">
        <v>4.2526535296320613E-6</v>
      </c>
      <c r="H105" s="11">
        <v>172.084770551464</v>
      </c>
      <c r="I105" s="97">
        <v>3.1252056136061955E-4</v>
      </c>
      <c r="J105" s="11">
        <v>108.1495947412413</v>
      </c>
      <c r="K105" s="97">
        <v>2.087364139148472E-4</v>
      </c>
      <c r="L105" s="11">
        <v>0.11397267999999999</v>
      </c>
      <c r="M105" s="371">
        <v>3.1439384081658794E-7</v>
      </c>
      <c r="N105" s="11">
        <v>0.13655320000000001</v>
      </c>
      <c r="O105" s="107">
        <v>2.8390369566442197E-7</v>
      </c>
    </row>
    <row r="106" spans="1:16" ht="12.75" customHeight="1" x14ac:dyDescent="0.25">
      <c r="A106" s="58" t="s">
        <v>161</v>
      </c>
      <c r="B106" s="11">
        <v>1.9599881893240001</v>
      </c>
      <c r="C106" s="97">
        <v>3.3378040401441001E-6</v>
      </c>
      <c r="D106" s="11">
        <v>2.35415467721162</v>
      </c>
      <c r="E106" s="97">
        <v>3.9928553137525002E-6</v>
      </c>
      <c r="F106" s="11">
        <v>2.7496481898464</v>
      </c>
      <c r="G106" s="97">
        <v>4.5563962662741447E-6</v>
      </c>
      <c r="H106" s="11">
        <v>3.2500983244107502</v>
      </c>
      <c r="I106" s="97">
        <v>5.9024546423664657E-6</v>
      </c>
      <c r="J106" s="11">
        <v>3.50763635991522</v>
      </c>
      <c r="K106" s="97">
        <v>6.7699877825508682E-6</v>
      </c>
      <c r="L106" s="11">
        <v>1.5580809999999999E-2</v>
      </c>
      <c r="M106" s="371">
        <v>4.2979692141428118E-8</v>
      </c>
      <c r="N106" s="11">
        <v>0</v>
      </c>
      <c r="O106" s="107">
        <v>0</v>
      </c>
    </row>
    <row r="107" spans="1:16" ht="12.75" customHeight="1" x14ac:dyDescent="0.25">
      <c r="A107" s="58" t="s">
        <v>162</v>
      </c>
      <c r="B107" s="11">
        <v>3.5959078603079999</v>
      </c>
      <c r="C107" s="97">
        <v>6.1237286272942297E-6</v>
      </c>
      <c r="D107" s="11">
        <v>3.7697386784317199</v>
      </c>
      <c r="E107" s="97">
        <v>6.3938114429519103E-6</v>
      </c>
      <c r="F107" s="11">
        <v>4.2863235037085596</v>
      </c>
      <c r="G107" s="97">
        <v>7.1027953614065009E-6</v>
      </c>
      <c r="H107" s="11">
        <v>3.9316279527116298</v>
      </c>
      <c r="I107" s="97">
        <v>7.1401703410766393E-6</v>
      </c>
      <c r="J107" s="11">
        <v>3.73104450429889</v>
      </c>
      <c r="K107" s="97">
        <v>7.2011813992222281E-6</v>
      </c>
      <c r="L107" s="11">
        <v>0</v>
      </c>
      <c r="M107" s="371">
        <v>0</v>
      </c>
      <c r="N107" s="11">
        <v>0</v>
      </c>
      <c r="O107" s="107">
        <v>0</v>
      </c>
    </row>
    <row r="108" spans="1:16" ht="12.75" customHeight="1" x14ac:dyDescent="0.25">
      <c r="A108" s="167" t="s">
        <v>168</v>
      </c>
      <c r="B108" s="11">
        <v>7.2679328018999998</v>
      </c>
      <c r="C108" s="97">
        <v>1.23770824751982E-5</v>
      </c>
      <c r="D108" s="11">
        <v>7.77527572960466</v>
      </c>
      <c r="E108" s="97">
        <v>1.3187557858184E-5</v>
      </c>
      <c r="F108" s="11">
        <v>8.4068988267384501</v>
      </c>
      <c r="G108" s="97">
        <v>1.3930932170357165E-5</v>
      </c>
      <c r="H108" s="11">
        <v>8.2838778766422703</v>
      </c>
      <c r="I108" s="97">
        <v>1.5044225912349539E-5</v>
      </c>
      <c r="J108" s="11">
        <v>8.3489539481797603</v>
      </c>
      <c r="K108" s="97">
        <v>1.6114075242287365E-5</v>
      </c>
      <c r="L108" s="320" t="s">
        <v>67</v>
      </c>
      <c r="M108" s="371">
        <v>0</v>
      </c>
      <c r="N108" s="11">
        <v>0</v>
      </c>
      <c r="O108" s="107">
        <v>0</v>
      </c>
    </row>
    <row r="109" spans="1:16" ht="12.75" customHeight="1" x14ac:dyDescent="0.25">
      <c r="A109" s="388" t="s">
        <v>163</v>
      </c>
      <c r="B109" s="11">
        <v>383.739387470449</v>
      </c>
      <c r="C109" s="97">
        <v>6.5349724291096398E-4</v>
      </c>
      <c r="D109" s="11">
        <v>397.16789726984001</v>
      </c>
      <c r="E109" s="97">
        <v>6.7363201085161102E-4</v>
      </c>
      <c r="F109" s="11">
        <v>577.90682404965628</v>
      </c>
      <c r="G109" s="97">
        <v>9.5763978281937826E-4</v>
      </c>
      <c r="H109" s="11">
        <v>578.81299395731185</v>
      </c>
      <c r="I109" s="97">
        <v>1.0511735652996813E-3</v>
      </c>
      <c r="J109" s="11">
        <v>851.10023024771363</v>
      </c>
      <c r="K109" s="97">
        <v>1.6426840097650598E-3</v>
      </c>
      <c r="L109" s="11">
        <v>300.76416652981425</v>
      </c>
      <c r="M109" s="371">
        <v>8.2965848916870407E-4</v>
      </c>
      <c r="N109" s="11">
        <v>101.01959872455336</v>
      </c>
      <c r="O109" s="107">
        <v>2.100268423767266E-4</v>
      </c>
      <c r="P109" s="388"/>
    </row>
    <row r="110" spans="1:16" ht="12.75" customHeight="1" x14ac:dyDescent="0.25">
      <c r="A110" s="389"/>
      <c r="B110" s="109"/>
      <c r="C110" s="390"/>
      <c r="D110" s="109"/>
      <c r="E110" s="390"/>
      <c r="F110" s="109"/>
      <c r="G110" s="390"/>
      <c r="H110" s="109"/>
      <c r="I110" s="390"/>
      <c r="J110" s="109"/>
      <c r="K110" s="390"/>
      <c r="L110" s="109"/>
      <c r="M110" s="391"/>
      <c r="N110" s="109"/>
      <c r="O110" s="392"/>
    </row>
    <row r="111" spans="1:16" ht="9.75" customHeight="1" x14ac:dyDescent="0.25">
      <c r="A111" s="215"/>
      <c r="B111" s="67"/>
      <c r="C111" s="67"/>
      <c r="D111" s="67"/>
      <c r="E111" s="216"/>
      <c r="G111"/>
      <c r="I111"/>
      <c r="K111"/>
      <c r="M111"/>
      <c r="O111"/>
    </row>
    <row r="112" spans="1:16" ht="9.75" customHeight="1" x14ac:dyDescent="0.25">
      <c r="A112" s="437" t="s">
        <v>399</v>
      </c>
      <c r="B112" s="437"/>
      <c r="C112" s="437"/>
      <c r="D112" s="437"/>
      <c r="E112" s="437"/>
      <c r="F112" s="437"/>
      <c r="G112" s="437"/>
      <c r="I112"/>
      <c r="K112"/>
      <c r="M112"/>
      <c r="O112"/>
    </row>
    <row r="113" spans="1:15" ht="9.75" customHeight="1" x14ac:dyDescent="0.25">
      <c r="A113" s="436" t="s">
        <v>398</v>
      </c>
      <c r="B113" s="436"/>
      <c r="C113" s="436"/>
      <c r="D113" s="436"/>
      <c r="E113" s="436"/>
      <c r="F113" s="436"/>
      <c r="G113" s="436"/>
      <c r="H113" s="436"/>
      <c r="I113" s="436"/>
      <c r="J113" s="436"/>
      <c r="K113" s="436"/>
      <c r="L113" s="323"/>
      <c r="M113" s="323"/>
      <c r="N113" s="372"/>
      <c r="O113" s="323"/>
    </row>
  </sheetData>
  <sortState ref="A11:O109">
    <sortCondition descending="1" ref="N11:N109"/>
  </sortState>
  <mergeCells count="2">
    <mergeCell ref="A112:G112"/>
    <mergeCell ref="A113:K113"/>
  </mergeCells>
  <conditionalFormatting sqref="A3:A5 A7:A10">
    <cfRule type="duplicateValues" dxfId="14" priority="13"/>
  </conditionalFormatting>
  <conditionalFormatting sqref="A110 A10:A108">
    <cfRule type="duplicateValues" dxfId="13" priority="12"/>
  </conditionalFormatting>
  <conditionalFormatting sqref="A111">
    <cfRule type="duplicateValues" dxfId="12" priority="10"/>
  </conditionalFormatting>
  <conditionalFormatting sqref="A108">
    <cfRule type="duplicateValues" dxfId="11" priority="8"/>
  </conditionalFormatting>
  <conditionalFormatting sqref="A109">
    <cfRule type="duplicateValues" dxfId="10" priority="4"/>
  </conditionalFormatting>
  <conditionalFormatting sqref="P109">
    <cfRule type="duplicateValues" dxfId="9" priority="3"/>
  </conditionalFormatting>
  <conditionalFormatting sqref="A112">
    <cfRule type="duplicateValues" dxfId="8" priority="2"/>
  </conditionalFormatting>
  <conditionalFormatting sqref="A1:A2">
    <cfRule type="duplicateValues" dxfId="7" priority="1"/>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3"/>
  <dimension ref="A1:O96"/>
  <sheetViews>
    <sheetView showGridLines="0" zoomScaleNormal="100" workbookViewId="0"/>
  </sheetViews>
  <sheetFormatPr defaultRowHeight="15" x14ac:dyDescent="0.25"/>
  <cols>
    <col min="1" max="1" width="27.7109375" customWidth="1"/>
    <col min="2" max="11" width="7.7109375" customWidth="1"/>
    <col min="12" max="13" width="7.5703125" customWidth="1"/>
    <col min="14" max="14" width="7.5703125" style="139" customWidth="1"/>
    <col min="15" max="15" width="7.5703125" customWidth="1"/>
  </cols>
  <sheetData>
    <row r="1" spans="1:15" ht="21" customHeight="1" x14ac:dyDescent="0.25">
      <c r="A1" s="18" t="s">
        <v>401</v>
      </c>
      <c r="B1" s="43"/>
      <c r="C1" s="88"/>
      <c r="D1" s="43"/>
      <c r="E1" s="88"/>
      <c r="F1" s="43"/>
      <c r="G1" s="43"/>
      <c r="H1" s="43"/>
      <c r="I1" s="43"/>
      <c r="J1" s="43"/>
      <c r="K1" s="43"/>
      <c r="L1" s="43"/>
      <c r="M1" s="88"/>
      <c r="N1" s="43"/>
      <c r="O1" s="99"/>
    </row>
    <row r="2" spans="1:15" ht="16.5" customHeight="1" x14ac:dyDescent="0.25">
      <c r="A2" s="42" t="s">
        <v>402</v>
      </c>
      <c r="B2" s="139"/>
      <c r="C2" s="139"/>
      <c r="D2" s="139"/>
      <c r="E2" s="139"/>
      <c r="F2" s="139"/>
      <c r="G2" s="139"/>
      <c r="H2" s="139"/>
      <c r="I2" s="139"/>
      <c r="J2" s="139"/>
      <c r="K2" s="139"/>
      <c r="L2" s="139"/>
      <c r="M2" s="139"/>
      <c r="O2" s="27"/>
    </row>
    <row r="3" spans="1:15" ht="12.75" customHeight="1" x14ac:dyDescent="0.25">
      <c r="A3" s="42"/>
      <c r="B3" s="139"/>
      <c r="C3" s="139"/>
      <c r="D3" s="139"/>
      <c r="E3" s="139"/>
      <c r="F3" s="139"/>
      <c r="G3" s="139"/>
      <c r="H3" s="139"/>
      <c r="I3" s="139"/>
      <c r="J3" s="139"/>
      <c r="K3" s="139"/>
      <c r="L3" s="139"/>
      <c r="M3" s="139"/>
      <c r="O3" s="27"/>
    </row>
    <row r="4" spans="1:15" ht="12.75" customHeight="1" x14ac:dyDescent="0.25">
      <c r="A4" s="196"/>
      <c r="B4" s="139"/>
      <c r="C4" s="139"/>
      <c r="D4" s="139"/>
      <c r="E4" s="139"/>
      <c r="F4" s="139"/>
      <c r="G4" s="213"/>
      <c r="H4" s="139"/>
      <c r="I4" s="213"/>
      <c r="J4" s="139"/>
      <c r="K4" s="213"/>
      <c r="L4" s="139"/>
      <c r="M4" s="47"/>
      <c r="O4" s="114" t="s">
        <v>78</v>
      </c>
    </row>
    <row r="5" spans="1:15" ht="12.75" customHeight="1" x14ac:dyDescent="0.25">
      <c r="A5" s="115" t="s">
        <v>74</v>
      </c>
      <c r="B5" s="40">
        <v>2010</v>
      </c>
      <c r="C5" s="116"/>
      <c r="D5" s="40">
        <v>2011</v>
      </c>
      <c r="E5" s="116"/>
      <c r="F5" s="40">
        <v>2012</v>
      </c>
      <c r="G5" s="116"/>
      <c r="H5" s="40">
        <v>2013</v>
      </c>
      <c r="I5" s="116"/>
      <c r="J5" s="40">
        <v>2014</v>
      </c>
      <c r="K5" s="116"/>
      <c r="L5" s="40">
        <v>2015</v>
      </c>
      <c r="M5" s="374"/>
      <c r="N5" s="40">
        <v>2016</v>
      </c>
      <c r="O5" s="117"/>
    </row>
    <row r="6" spans="1:15" ht="12.75" customHeight="1" x14ac:dyDescent="0.25">
      <c r="A6" s="196"/>
      <c r="B6" s="85"/>
      <c r="C6" s="39"/>
      <c r="D6" s="85"/>
      <c r="E6" s="39"/>
      <c r="F6" s="85"/>
      <c r="G6" s="39"/>
      <c r="H6" s="85"/>
      <c r="I6" s="39"/>
      <c r="J6" s="85"/>
      <c r="K6" s="39"/>
      <c r="L6" s="85"/>
      <c r="M6" s="375"/>
      <c r="N6" s="85"/>
      <c r="O6" s="119"/>
    </row>
    <row r="7" spans="1:15" ht="12.75" customHeight="1" x14ac:dyDescent="0.25">
      <c r="A7" s="196"/>
      <c r="B7" s="86" t="s">
        <v>391</v>
      </c>
      <c r="C7" s="86" t="s">
        <v>0</v>
      </c>
      <c r="D7" s="86" t="s">
        <v>391</v>
      </c>
      <c r="E7" s="86" t="s">
        <v>0</v>
      </c>
      <c r="F7" s="86" t="s">
        <v>391</v>
      </c>
      <c r="G7" s="86" t="s">
        <v>0</v>
      </c>
      <c r="H7" s="86" t="s">
        <v>391</v>
      </c>
      <c r="I7" s="86" t="s">
        <v>0</v>
      </c>
      <c r="J7" s="86" t="s">
        <v>391</v>
      </c>
      <c r="K7" s="86" t="s">
        <v>0</v>
      </c>
      <c r="L7" s="86" t="s">
        <v>391</v>
      </c>
      <c r="M7" s="124" t="s">
        <v>0</v>
      </c>
      <c r="N7" s="86" t="s">
        <v>391</v>
      </c>
      <c r="O7" s="121" t="s">
        <v>0</v>
      </c>
    </row>
    <row r="8" spans="1:15" ht="12.75" customHeight="1" x14ac:dyDescent="0.25">
      <c r="A8" s="118"/>
      <c r="B8" s="122"/>
      <c r="C8" s="87"/>
      <c r="D8" s="87"/>
      <c r="E8" s="87"/>
      <c r="F8" s="87"/>
      <c r="G8" s="87"/>
      <c r="H8" s="87"/>
      <c r="I8" s="87"/>
      <c r="J8" s="87"/>
      <c r="K8" s="87"/>
      <c r="L8" s="87"/>
      <c r="M8" s="137"/>
      <c r="N8" s="87"/>
      <c r="O8" s="123"/>
    </row>
    <row r="9" spans="1:15" ht="12.75" customHeight="1" x14ac:dyDescent="0.25">
      <c r="A9" s="197"/>
      <c r="B9" s="124"/>
      <c r="C9" s="124"/>
      <c r="D9" s="124"/>
      <c r="E9" s="124"/>
      <c r="F9" s="124"/>
      <c r="G9" s="124"/>
      <c r="H9" s="124"/>
      <c r="I9" s="124"/>
      <c r="J9" s="124"/>
      <c r="K9" s="124"/>
      <c r="L9" s="124"/>
      <c r="M9" s="124"/>
      <c r="N9" s="124"/>
      <c r="O9" s="121"/>
    </row>
    <row r="10" spans="1:15" ht="12.75" customHeight="1" x14ac:dyDescent="0.25">
      <c r="A10" s="126" t="s">
        <v>27</v>
      </c>
      <c r="B10" s="127">
        <v>95137.051690720007</v>
      </c>
      <c r="C10" s="128">
        <v>1</v>
      </c>
      <c r="D10" s="127">
        <v>105912.94790711999</v>
      </c>
      <c r="E10" s="128">
        <v>1</v>
      </c>
      <c r="F10" s="127">
        <v>127705.14973702001</v>
      </c>
      <c r="G10" s="128">
        <v>1</v>
      </c>
      <c r="H10" s="127">
        <v>174145.73859192</v>
      </c>
      <c r="I10" s="128">
        <v>1</v>
      </c>
      <c r="J10" s="127">
        <v>207756.00206137</v>
      </c>
      <c r="K10" s="128">
        <v>1</v>
      </c>
      <c r="L10" s="127">
        <v>205710.65762119001</v>
      </c>
      <c r="M10" s="377">
        <v>1</v>
      </c>
      <c r="N10" s="127">
        <v>222344.11082191</v>
      </c>
      <c r="O10" s="129">
        <v>1</v>
      </c>
    </row>
    <row r="11" spans="1:15" ht="12.75" customHeight="1" x14ac:dyDescent="0.25">
      <c r="A11" s="198" t="s">
        <v>91</v>
      </c>
      <c r="B11" s="127">
        <v>8062.8248359099998</v>
      </c>
      <c r="C11" s="128">
        <v>8.4749576454411765E-2</v>
      </c>
      <c r="D11" s="127">
        <v>12257.181103879999</v>
      </c>
      <c r="E11" s="128">
        <v>0.11572882585261335</v>
      </c>
      <c r="F11" s="127">
        <v>24921.604515480001</v>
      </c>
      <c r="G11" s="128">
        <v>0.1951495657520502</v>
      </c>
      <c r="H11" s="127">
        <v>43754.921531620006</v>
      </c>
      <c r="I11" s="128">
        <v>0.25125462090204798</v>
      </c>
      <c r="J11" s="127">
        <v>65798.411597019993</v>
      </c>
      <c r="K11" s="128">
        <v>0.31671003939315068</v>
      </c>
      <c r="L11" s="127">
        <v>76877.307703049999</v>
      </c>
      <c r="M11" s="377">
        <v>0.37371572572879158</v>
      </c>
      <c r="N11" s="127">
        <v>87387.329189113298</v>
      </c>
      <c r="O11" s="129">
        <v>0.39302740633012562</v>
      </c>
    </row>
    <row r="12" spans="1:15" ht="12.75" customHeight="1" x14ac:dyDescent="0.25">
      <c r="A12" s="198" t="s">
        <v>98</v>
      </c>
      <c r="B12" s="127">
        <v>15789.106538329999</v>
      </c>
      <c r="C12" s="128">
        <v>0.16596169691760715</v>
      </c>
      <c r="D12" s="127">
        <v>14692.93564517</v>
      </c>
      <c r="E12" s="128">
        <v>0.13872652905530419</v>
      </c>
      <c r="F12" s="127">
        <v>15430.171100830001</v>
      </c>
      <c r="G12" s="128">
        <v>0.12082653779119294</v>
      </c>
      <c r="H12" s="127">
        <v>19661.37912722</v>
      </c>
      <c r="I12" s="128">
        <v>0.11290186763221921</v>
      </c>
      <c r="J12" s="127">
        <v>22147.19472856</v>
      </c>
      <c r="K12" s="128">
        <v>0.10660194896327393</v>
      </c>
      <c r="L12" s="127">
        <v>20365.86895874</v>
      </c>
      <c r="M12" s="377">
        <v>9.9002497946621387E-2</v>
      </c>
      <c r="N12" s="127">
        <v>22319.44871182588</v>
      </c>
      <c r="O12" s="129">
        <v>0.10038245955478889</v>
      </c>
    </row>
    <row r="13" spans="1:15" ht="12.75" customHeight="1" x14ac:dyDescent="0.25">
      <c r="A13" s="198" t="s">
        <v>92</v>
      </c>
      <c r="B13" s="127">
        <v>13090.748423479999</v>
      </c>
      <c r="C13" s="128">
        <v>0.13759884493831667</v>
      </c>
      <c r="D13" s="127">
        <v>12552.31388238</v>
      </c>
      <c r="E13" s="128">
        <v>0.11851538579955032</v>
      </c>
      <c r="F13" s="127">
        <v>11242.67378225</v>
      </c>
      <c r="G13" s="128">
        <v>8.8036181825100659E-2</v>
      </c>
      <c r="H13" s="127">
        <v>12476.11986198</v>
      </c>
      <c r="I13" s="128">
        <v>7.1641832656127169E-2</v>
      </c>
      <c r="J13" s="127">
        <v>14560.590066889999</v>
      </c>
      <c r="K13" s="128">
        <v>7.0085051321833194E-2</v>
      </c>
      <c r="L13" s="127">
        <v>18047.48334124</v>
      </c>
      <c r="M13" s="377">
        <v>8.7732369095207013E-2</v>
      </c>
      <c r="N13" s="127">
        <v>19319.002069126389</v>
      </c>
      <c r="O13" s="129">
        <v>8.6887851437631489E-2</v>
      </c>
    </row>
    <row r="14" spans="1:15" ht="12.75" customHeight="1" x14ac:dyDescent="0.25">
      <c r="A14" s="198" t="s">
        <v>94</v>
      </c>
      <c r="B14" s="127">
        <v>3235.3096619600001</v>
      </c>
      <c r="C14" s="128">
        <v>3.4006831244651481E-2</v>
      </c>
      <c r="D14" s="127">
        <v>5017.4271948999994</v>
      </c>
      <c r="E14" s="128">
        <v>4.7373123815796496E-2</v>
      </c>
      <c r="F14" s="127">
        <v>12745.300112340001</v>
      </c>
      <c r="G14" s="128">
        <v>9.9802554075431385E-2</v>
      </c>
      <c r="H14" s="127">
        <v>17371.92134931</v>
      </c>
      <c r="I14" s="128">
        <v>9.9755075776031765E-2</v>
      </c>
      <c r="J14" s="127">
        <v>19813.536704040001</v>
      </c>
      <c r="K14" s="128">
        <v>9.536926253609361E-2</v>
      </c>
      <c r="L14" s="127">
        <v>14130.646708799999</v>
      </c>
      <c r="M14" s="377">
        <v>6.869185521161067E-2</v>
      </c>
      <c r="N14" s="127">
        <v>19005.859687183336</v>
      </c>
      <c r="O14" s="129">
        <v>8.5479483207029389E-2</v>
      </c>
    </row>
    <row r="15" spans="1:15" ht="12.75" customHeight="1" x14ac:dyDescent="0.25">
      <c r="A15" s="198" t="s">
        <v>97</v>
      </c>
      <c r="B15" s="127">
        <v>4959.4531863800003</v>
      </c>
      <c r="C15" s="128">
        <v>5.2129565697522688E-2</v>
      </c>
      <c r="D15" s="127">
        <v>3921.9370631699999</v>
      </c>
      <c r="E15" s="128">
        <v>3.702981685118735E-2</v>
      </c>
      <c r="F15" s="127">
        <v>3281.0305581699999</v>
      </c>
      <c r="G15" s="128">
        <v>2.5692233750373758E-2</v>
      </c>
      <c r="H15" s="127">
        <v>3538.7024486300002</v>
      </c>
      <c r="I15" s="128">
        <v>2.0320350513556514E-2</v>
      </c>
      <c r="J15" s="127">
        <v>3812.8100946599998</v>
      </c>
      <c r="K15" s="128">
        <v>1.835234629483155E-2</v>
      </c>
      <c r="L15" s="127">
        <v>8419.8786062299987</v>
      </c>
      <c r="M15" s="377">
        <v>4.0930687323624003E-2</v>
      </c>
      <c r="N15" s="127">
        <v>8114.7316651279752</v>
      </c>
      <c r="O15" s="129">
        <v>3.6496274334100069E-2</v>
      </c>
    </row>
    <row r="16" spans="1:15" ht="12.75" customHeight="1" x14ac:dyDescent="0.25">
      <c r="A16" s="198" t="s">
        <v>112</v>
      </c>
      <c r="B16" s="127">
        <v>1811.9170741500002</v>
      </c>
      <c r="C16" s="128">
        <v>1.9045335565373009E-2</v>
      </c>
      <c r="D16" s="127">
        <v>4364.45493893</v>
      </c>
      <c r="E16" s="128">
        <v>4.1207945064067088E-2</v>
      </c>
      <c r="F16" s="127">
        <v>4230.2554054499997</v>
      </c>
      <c r="G16" s="128">
        <v>3.3125174780823309E-2</v>
      </c>
      <c r="H16" s="127">
        <v>8204.4318821599991</v>
      </c>
      <c r="I16" s="128">
        <v>4.7112447014196805E-2</v>
      </c>
      <c r="J16" s="127">
        <v>8905.2343912900014</v>
      </c>
      <c r="K16" s="128">
        <v>4.2863909119022436E-2</v>
      </c>
      <c r="L16" s="127">
        <v>9532.5282449699989</v>
      </c>
      <c r="M16" s="377">
        <v>4.6339496238079522E-2</v>
      </c>
      <c r="N16" s="127">
        <v>8061.8797013158928</v>
      </c>
      <c r="O16" s="129">
        <v>3.6258570876982581E-2</v>
      </c>
    </row>
    <row r="17" spans="1:15" ht="12.75" customHeight="1" x14ac:dyDescent="0.25">
      <c r="A17" s="198" t="s">
        <v>107</v>
      </c>
      <c r="B17" s="127">
        <v>8626.1590384599986</v>
      </c>
      <c r="C17" s="128">
        <v>9.0670867818173337E-2</v>
      </c>
      <c r="D17" s="127">
        <v>10025.29797971</v>
      </c>
      <c r="E17" s="128">
        <v>9.4656018719275495E-2</v>
      </c>
      <c r="F17" s="127">
        <v>10063.977697030001</v>
      </c>
      <c r="G17" s="128">
        <v>7.8806357596028789E-2</v>
      </c>
      <c r="H17" s="127">
        <v>10023.177477839999</v>
      </c>
      <c r="I17" s="128">
        <v>5.7556260399386272E-2</v>
      </c>
      <c r="J17" s="127">
        <v>7333.8995967700002</v>
      </c>
      <c r="K17" s="128">
        <v>3.5300542578806486E-2</v>
      </c>
      <c r="L17" s="127">
        <v>7232.7850558199998</v>
      </c>
      <c r="M17" s="377">
        <v>3.5159991900560426E-2</v>
      </c>
      <c r="N17" s="127">
        <v>7988.5025535358491</v>
      </c>
      <c r="O17" s="129">
        <v>3.5928554725402038E-2</v>
      </c>
    </row>
    <row r="18" spans="1:15" ht="12.75" customHeight="1" x14ac:dyDescent="0.25">
      <c r="A18" s="198" t="s">
        <v>99</v>
      </c>
      <c r="B18" s="127">
        <v>1379.4258515899999</v>
      </c>
      <c r="C18" s="128">
        <v>1.449935463708041E-2</v>
      </c>
      <c r="D18" s="127">
        <v>1381.7031321400002</v>
      </c>
      <c r="E18" s="128">
        <v>1.3045648897920207E-2</v>
      </c>
      <c r="F18" s="127">
        <v>1421.10994209</v>
      </c>
      <c r="G18" s="128">
        <v>1.1128055094226473E-2</v>
      </c>
      <c r="H18" s="127">
        <v>2106.0249057400001</v>
      </c>
      <c r="I18" s="128">
        <v>1.2093462193037639E-2</v>
      </c>
      <c r="J18" s="127">
        <v>3204.751929</v>
      </c>
      <c r="K18" s="128">
        <v>1.5425556408489867E-2</v>
      </c>
      <c r="L18" s="127">
        <v>4207.4260875300006</v>
      </c>
      <c r="M18" s="377">
        <v>2.0453126426137089E-2</v>
      </c>
      <c r="N18" s="127">
        <v>5345.2682454489686</v>
      </c>
      <c r="O18" s="129">
        <v>2.404052091008763E-2</v>
      </c>
    </row>
    <row r="19" spans="1:15" ht="12.75" customHeight="1" x14ac:dyDescent="0.25">
      <c r="A19" s="198" t="s">
        <v>104</v>
      </c>
      <c r="B19" s="127">
        <v>5173.69374917</v>
      </c>
      <c r="C19" s="128">
        <v>5.4381480792458275E-2</v>
      </c>
      <c r="D19" s="127">
        <v>3593.0571968600002</v>
      </c>
      <c r="E19" s="128">
        <v>3.3924626477311537E-2</v>
      </c>
      <c r="F19" s="127">
        <v>3865.1220422600004</v>
      </c>
      <c r="G19" s="128">
        <v>3.0265984184814385E-2</v>
      </c>
      <c r="H19" s="127">
        <v>5254.6101824799998</v>
      </c>
      <c r="I19" s="128">
        <v>3.017363631729891E-2</v>
      </c>
      <c r="J19" s="127">
        <v>6513.8557210500003</v>
      </c>
      <c r="K19" s="128">
        <v>3.1353393675364633E-2</v>
      </c>
      <c r="L19" s="127">
        <v>5556.3991555500006</v>
      </c>
      <c r="M19" s="377">
        <v>2.7010750049625248E-2</v>
      </c>
      <c r="N19" s="127">
        <v>5068.7607555353334</v>
      </c>
      <c r="O19" s="129">
        <v>2.2796919319330373E-2</v>
      </c>
    </row>
    <row r="20" spans="1:15" ht="12.75" customHeight="1" x14ac:dyDescent="0.25">
      <c r="A20" s="198" t="s">
        <v>100</v>
      </c>
      <c r="B20" s="127">
        <v>868.94137364999995</v>
      </c>
      <c r="C20" s="128">
        <v>9.1335747556570476E-3</v>
      </c>
      <c r="D20" s="127">
        <v>1339.2366177399999</v>
      </c>
      <c r="E20" s="128">
        <v>1.2644692119366171E-2</v>
      </c>
      <c r="F20" s="127">
        <v>1724.7937408599998</v>
      </c>
      <c r="G20" s="128">
        <v>1.3506062554343534E-2</v>
      </c>
      <c r="H20" s="127">
        <v>2290.4022502100001</v>
      </c>
      <c r="I20" s="128">
        <v>1.3152215315340884E-2</v>
      </c>
      <c r="J20" s="127">
        <v>4005.5281185100002</v>
      </c>
      <c r="K20" s="128">
        <v>1.9279963412690185E-2</v>
      </c>
      <c r="L20" s="127">
        <v>4694.6748604799996</v>
      </c>
      <c r="M20" s="377">
        <v>2.2821738624379403E-2</v>
      </c>
      <c r="N20" s="127">
        <v>4995.4124759021861</v>
      </c>
      <c r="O20" s="129">
        <v>2.2467033003196295E-2</v>
      </c>
    </row>
    <row r="21" spans="1:15" ht="12.75" customHeight="1" x14ac:dyDescent="0.25">
      <c r="A21" s="198" t="s">
        <v>93</v>
      </c>
      <c r="B21" s="127">
        <v>8543.1857596499995</v>
      </c>
      <c r="C21" s="128">
        <v>8.9798723082390106E-2</v>
      </c>
      <c r="D21" s="127">
        <v>9264.3615620199998</v>
      </c>
      <c r="E21" s="128">
        <v>8.7471472988782745E-2</v>
      </c>
      <c r="F21" s="127">
        <v>6089.6301129599997</v>
      </c>
      <c r="G21" s="128">
        <v>4.7685078679287569E-2</v>
      </c>
      <c r="H21" s="127">
        <v>5260.1901938800002</v>
      </c>
      <c r="I21" s="128">
        <v>3.0205678510493637E-2</v>
      </c>
      <c r="J21" s="127">
        <v>5488.4090011199996</v>
      </c>
      <c r="K21" s="128">
        <v>2.6417571317620722E-2</v>
      </c>
      <c r="L21" s="127">
        <v>4810.7177465200002</v>
      </c>
      <c r="M21" s="377">
        <v>2.3385845935988366E-2</v>
      </c>
      <c r="N21" s="127">
        <v>4672.8697709462986</v>
      </c>
      <c r="O21" s="129">
        <v>2.1016386508609201E-2</v>
      </c>
    </row>
    <row r="22" spans="1:15" ht="12.75" customHeight="1" x14ac:dyDescent="0.25">
      <c r="A22" s="198" t="s">
        <v>95</v>
      </c>
      <c r="B22" s="127">
        <v>1355.2602663499999</v>
      </c>
      <c r="C22" s="128">
        <v>1.4245346500286771E-2</v>
      </c>
      <c r="D22" s="127">
        <v>2380.1586496700002</v>
      </c>
      <c r="E22" s="128">
        <v>2.247278257005246E-2</v>
      </c>
      <c r="F22" s="127">
        <v>3048.8070078800001</v>
      </c>
      <c r="G22" s="128">
        <v>2.387379846590628E-2</v>
      </c>
      <c r="H22" s="127">
        <v>4614.8130053900004</v>
      </c>
      <c r="I22" s="128">
        <v>2.6499718240042644E-2</v>
      </c>
      <c r="J22" s="127">
        <v>4861.3567665</v>
      </c>
      <c r="K22" s="128">
        <v>2.3399356544529487E-2</v>
      </c>
      <c r="L22" s="127">
        <v>3387.6615347500001</v>
      </c>
      <c r="M22" s="377">
        <v>1.646808956776696E-2</v>
      </c>
      <c r="N22" s="127">
        <v>4004.4587811340793</v>
      </c>
      <c r="O22" s="129">
        <v>1.8010185951547478E-2</v>
      </c>
    </row>
    <row r="23" spans="1:15" ht="12.75" customHeight="1" x14ac:dyDescent="0.25">
      <c r="A23" s="198" t="s">
        <v>105</v>
      </c>
      <c r="B23" s="127">
        <v>2015.0559755100001</v>
      </c>
      <c r="C23" s="128">
        <v>2.118055941086679E-2</v>
      </c>
      <c r="D23" s="127">
        <v>2447.8202483499999</v>
      </c>
      <c r="E23" s="128">
        <v>2.3111624184954306E-2</v>
      </c>
      <c r="F23" s="127">
        <v>2600.0989584899999</v>
      </c>
      <c r="G23" s="128">
        <v>2.0360173131970936E-2</v>
      </c>
      <c r="H23" s="127">
        <v>3526.4431907800004</v>
      </c>
      <c r="I23" s="128">
        <v>2.024995397127461E-2</v>
      </c>
      <c r="J23" s="127">
        <v>3730.5733947499998</v>
      </c>
      <c r="K23" s="128">
        <v>1.7956513206525838E-2</v>
      </c>
      <c r="L23" s="127">
        <v>4051.6827365200002</v>
      </c>
      <c r="M23" s="377">
        <v>1.9696027339434461E-2</v>
      </c>
      <c r="N23" s="127">
        <v>3581.1156991301309</v>
      </c>
      <c r="O23" s="129">
        <v>1.6106186423792811E-2</v>
      </c>
    </row>
    <row r="24" spans="1:15" ht="12.75" customHeight="1" x14ac:dyDescent="0.25">
      <c r="A24" s="198" t="s">
        <v>96</v>
      </c>
      <c r="B24" s="127">
        <v>1088.0384260399999</v>
      </c>
      <c r="C24" s="128">
        <v>1.1436537150395326E-2</v>
      </c>
      <c r="D24" s="127">
        <v>977.17822279999996</v>
      </c>
      <c r="E24" s="128">
        <v>9.2262394929931817E-3</v>
      </c>
      <c r="F24" s="127">
        <v>1073.93405424</v>
      </c>
      <c r="G24" s="128">
        <v>8.4094811873407244E-3</v>
      </c>
      <c r="H24" s="127">
        <v>1755.73052833</v>
      </c>
      <c r="I24" s="128">
        <v>1.0081960905424431E-2</v>
      </c>
      <c r="J24" s="127">
        <v>1526.48383502</v>
      </c>
      <c r="K24" s="128">
        <v>7.3474836821758099E-3</v>
      </c>
      <c r="L24" s="127">
        <v>2081.7238589799999</v>
      </c>
      <c r="M24" s="377">
        <v>1.0119669457347377E-2</v>
      </c>
      <c r="N24" s="127">
        <v>2457.4855593226175</v>
      </c>
      <c r="O24" s="129">
        <v>1.1052622667802428E-2</v>
      </c>
    </row>
    <row r="25" spans="1:15" ht="12.75" customHeight="1" x14ac:dyDescent="0.25">
      <c r="A25" s="198" t="s">
        <v>108</v>
      </c>
      <c r="B25" s="127">
        <v>2006.1873618499999</v>
      </c>
      <c r="C25" s="128">
        <v>2.108734006569693E-2</v>
      </c>
      <c r="D25" s="127">
        <v>2902.5054279899996</v>
      </c>
      <c r="E25" s="128">
        <v>2.7404632628442577E-2</v>
      </c>
      <c r="F25" s="127">
        <v>2044.3507946099999</v>
      </c>
      <c r="G25" s="128">
        <v>1.6008366137308321E-2</v>
      </c>
      <c r="H25" s="127">
        <v>2783.2963178</v>
      </c>
      <c r="I25" s="128">
        <v>1.5982569199250788E-2</v>
      </c>
      <c r="J25" s="127">
        <v>2795.91476986</v>
      </c>
      <c r="K25" s="128">
        <v>1.3457684698005026E-2</v>
      </c>
      <c r="L25" s="127">
        <v>1507.8418033199998</v>
      </c>
      <c r="M25" s="377">
        <v>7.3299158184436178E-3</v>
      </c>
      <c r="N25" s="127">
        <v>2397.3780800799964</v>
      </c>
      <c r="O25" s="129">
        <v>1.0782287289813643E-2</v>
      </c>
    </row>
    <row r="26" spans="1:15" ht="12.75" customHeight="1" x14ac:dyDescent="0.25">
      <c r="A26" s="198" t="s">
        <v>102</v>
      </c>
      <c r="B26" s="127">
        <v>2564.8915188000001</v>
      </c>
      <c r="C26" s="128">
        <v>2.6959964316932771E-2</v>
      </c>
      <c r="D26" s="127">
        <v>2798.4330188000004</v>
      </c>
      <c r="E26" s="128">
        <v>2.6422010472733484E-2</v>
      </c>
      <c r="F26" s="127">
        <v>5037.6109012799998</v>
      </c>
      <c r="G26" s="128">
        <v>3.9447202494604365E-2</v>
      </c>
      <c r="H26" s="127">
        <v>9389.6696443199999</v>
      </c>
      <c r="I26" s="128">
        <v>5.3918457725359817E-2</v>
      </c>
      <c r="J26" s="127">
        <v>10506.9115518</v>
      </c>
      <c r="K26" s="128">
        <v>5.0573323742994988E-2</v>
      </c>
      <c r="L26" s="127">
        <v>4674.4676958700002</v>
      </c>
      <c r="M26" s="377">
        <v>2.2723507619512313E-2</v>
      </c>
      <c r="N26" s="127">
        <v>2216.727615050354</v>
      </c>
      <c r="O26" s="129">
        <v>9.9698058421969025E-3</v>
      </c>
    </row>
    <row r="27" spans="1:15" ht="12.75" customHeight="1" x14ac:dyDescent="0.25">
      <c r="A27" s="198" t="s">
        <v>1</v>
      </c>
      <c r="B27" s="127">
        <v>1035.6320601100001</v>
      </c>
      <c r="C27" s="128">
        <v>1.0885685878481131E-2</v>
      </c>
      <c r="D27" s="127">
        <v>1587.47924431</v>
      </c>
      <c r="E27" s="128">
        <v>1.4988528557453945E-2</v>
      </c>
      <c r="F27" s="127">
        <v>2159.1437633299997</v>
      </c>
      <c r="G27" s="128">
        <v>1.6907256816003663E-2</v>
      </c>
      <c r="H27" s="127">
        <v>2445.3594062100001</v>
      </c>
      <c r="I27" s="128">
        <v>1.4042028395195309E-2</v>
      </c>
      <c r="J27" s="127">
        <v>2398.4093196599997</v>
      </c>
      <c r="K27" s="128">
        <v>1.1544356340432093E-2</v>
      </c>
      <c r="L27" s="127">
        <v>1739.32353812</v>
      </c>
      <c r="M27" s="377">
        <v>8.4551940975411775E-3</v>
      </c>
      <c r="N27" s="127">
        <v>1481.2937684692195</v>
      </c>
      <c r="O27" s="129">
        <v>6.6621677677610493E-3</v>
      </c>
    </row>
    <row r="28" spans="1:15" ht="12.75" customHeight="1" x14ac:dyDescent="0.25">
      <c r="A28" s="198" t="s">
        <v>6</v>
      </c>
      <c r="B28" s="127">
        <v>815.64257691</v>
      </c>
      <c r="C28" s="128">
        <v>8.5733430079540773E-3</v>
      </c>
      <c r="D28" s="127">
        <v>410.38183333999996</v>
      </c>
      <c r="E28" s="128">
        <v>3.8747088193587338E-3</v>
      </c>
      <c r="F28" s="127">
        <v>479.80390291000003</v>
      </c>
      <c r="G28" s="128">
        <v>3.7571225897941318E-3</v>
      </c>
      <c r="H28" s="127">
        <v>676.67684712000005</v>
      </c>
      <c r="I28" s="128">
        <v>3.8856928259707437E-3</v>
      </c>
      <c r="J28" s="127">
        <v>885.78828833</v>
      </c>
      <c r="K28" s="128">
        <v>4.2635990274222883E-3</v>
      </c>
      <c r="L28" s="127">
        <v>947.62996982000004</v>
      </c>
      <c r="M28" s="377">
        <v>4.6066158203870609E-3</v>
      </c>
      <c r="N28" s="127">
        <v>1448.6843706801635</v>
      </c>
      <c r="O28" s="129">
        <v>6.5155059215420818E-3</v>
      </c>
    </row>
    <row r="29" spans="1:15" ht="12.75" customHeight="1" x14ac:dyDescent="0.25">
      <c r="A29" s="198" t="s">
        <v>8</v>
      </c>
      <c r="B29" s="127">
        <v>955.40827652999997</v>
      </c>
      <c r="C29" s="128">
        <v>1.0042441504661362E-2</v>
      </c>
      <c r="D29" s="127">
        <v>1009.94581493</v>
      </c>
      <c r="E29" s="128">
        <v>9.5356217996657843E-3</v>
      </c>
      <c r="F29" s="127">
        <v>633.94513411000003</v>
      </c>
      <c r="G29" s="128">
        <v>4.9641313245038848E-3</v>
      </c>
      <c r="H29" s="127">
        <v>1066.9941407000001</v>
      </c>
      <c r="I29" s="128">
        <v>6.1270183774080958E-3</v>
      </c>
      <c r="J29" s="127">
        <v>1548.7667710399999</v>
      </c>
      <c r="K29" s="128">
        <v>7.4547389999471709E-3</v>
      </c>
      <c r="L29" s="127">
        <v>1262.20490421</v>
      </c>
      <c r="M29" s="377">
        <v>6.135826499248825E-3</v>
      </c>
      <c r="N29" s="127">
        <v>1400.8603694462777</v>
      </c>
      <c r="O29" s="129">
        <v>6.3004158925905563E-3</v>
      </c>
    </row>
    <row r="30" spans="1:15" ht="12.75" customHeight="1" x14ac:dyDescent="0.25">
      <c r="A30" s="198" t="s">
        <v>110</v>
      </c>
      <c r="B30" s="127">
        <v>152.60223445</v>
      </c>
      <c r="C30" s="128">
        <v>1.6040252639538686E-3</v>
      </c>
      <c r="D30" s="127">
        <v>186.55334580000002</v>
      </c>
      <c r="E30" s="128">
        <v>1.7613837541713725E-3</v>
      </c>
      <c r="F30" s="127">
        <v>2948.6309546900002</v>
      </c>
      <c r="G30" s="128">
        <v>2.3089366096528147E-2</v>
      </c>
      <c r="H30" s="127">
        <v>6266.6598089600002</v>
      </c>
      <c r="I30" s="128">
        <v>3.598514588774876E-2</v>
      </c>
      <c r="J30" s="127">
        <v>5970.9900408999993</v>
      </c>
      <c r="K30" s="128">
        <v>2.8740397300946335E-2</v>
      </c>
      <c r="L30" s="127">
        <v>1388.4866917699999</v>
      </c>
      <c r="M30" s="377">
        <v>6.7497071266324777E-3</v>
      </c>
      <c r="N30" s="127">
        <v>1117.4750686703223</v>
      </c>
      <c r="O30" s="129">
        <v>5.0258811197629672E-3</v>
      </c>
    </row>
    <row r="31" spans="1:15" ht="12.75" customHeight="1" x14ac:dyDescent="0.25">
      <c r="A31" s="198" t="s">
        <v>125</v>
      </c>
      <c r="B31" s="127">
        <v>2551.4319706700003</v>
      </c>
      <c r="C31" s="128">
        <v>2.6818488962264905E-2</v>
      </c>
      <c r="D31" s="127">
        <v>3410.8913830799997</v>
      </c>
      <c r="E31" s="128">
        <v>3.2204668555455278E-2</v>
      </c>
      <c r="F31" s="127">
        <v>3315.6148689499996</v>
      </c>
      <c r="G31" s="128">
        <v>2.5963047502608638E-2</v>
      </c>
      <c r="H31" s="127">
        <v>1201.9692984600001</v>
      </c>
      <c r="I31" s="128">
        <v>6.9020884931132558E-3</v>
      </c>
      <c r="J31" s="127">
        <v>1591.0424933699999</v>
      </c>
      <c r="K31" s="128">
        <v>7.6582263693157444E-3</v>
      </c>
      <c r="L31" s="127">
        <v>1159.1761385499999</v>
      </c>
      <c r="M31" s="377">
        <v>5.6349833885835313E-3</v>
      </c>
      <c r="N31" s="127">
        <v>836.90934501275069</v>
      </c>
      <c r="O31" s="129">
        <v>3.7640274883785265E-3</v>
      </c>
    </row>
    <row r="32" spans="1:15" ht="12.75" customHeight="1" x14ac:dyDescent="0.25">
      <c r="A32" s="198" t="s">
        <v>2</v>
      </c>
      <c r="B32" s="127">
        <v>1471.1910728399998</v>
      </c>
      <c r="C32" s="128">
        <v>1.5463912815195059E-2</v>
      </c>
      <c r="D32" s="127">
        <v>611.53399064999996</v>
      </c>
      <c r="E32" s="128">
        <v>5.7739304092100496E-3</v>
      </c>
      <c r="F32" s="127">
        <v>534.83414657000003</v>
      </c>
      <c r="G32" s="128">
        <v>4.1880389919386222E-3</v>
      </c>
      <c r="H32" s="127">
        <v>680.93595340999991</v>
      </c>
      <c r="I32" s="128">
        <v>3.9101499635638736E-3</v>
      </c>
      <c r="J32" s="127">
        <v>971.26262315999998</v>
      </c>
      <c r="K32" s="128">
        <v>4.6750159491088699E-3</v>
      </c>
      <c r="L32" s="127">
        <v>787.13793027999998</v>
      </c>
      <c r="M32" s="377">
        <v>3.826432423980146E-3</v>
      </c>
      <c r="N32" s="127">
        <v>820.82285855095938</v>
      </c>
      <c r="O32" s="129">
        <v>3.6916779829100593E-3</v>
      </c>
    </row>
    <row r="33" spans="1:15" ht="12.75" customHeight="1" x14ac:dyDescent="0.25">
      <c r="A33" s="198" t="s">
        <v>3</v>
      </c>
      <c r="B33" s="127">
        <v>2408.4091885100001</v>
      </c>
      <c r="C33" s="128">
        <v>2.5315154776284963E-2</v>
      </c>
      <c r="D33" s="127">
        <v>2434.0469270600001</v>
      </c>
      <c r="E33" s="128">
        <v>2.2981580393688309E-2</v>
      </c>
      <c r="F33" s="127">
        <v>2271.9198029099998</v>
      </c>
      <c r="G33" s="128">
        <v>1.7790353854864167E-2</v>
      </c>
      <c r="H33" s="127">
        <v>1783.12410531</v>
      </c>
      <c r="I33" s="128">
        <v>1.0239263502671396E-2</v>
      </c>
      <c r="J33" s="127">
        <v>1068.7107439900001</v>
      </c>
      <c r="K33" s="128">
        <v>5.1440667580535593E-3</v>
      </c>
      <c r="L33" s="127">
        <v>974.83616073999997</v>
      </c>
      <c r="M33" s="377">
        <v>4.7388704698768276E-3</v>
      </c>
      <c r="N33" s="127">
        <v>712.9819850548181</v>
      </c>
      <c r="O33" s="129">
        <v>3.2066600838638456E-3</v>
      </c>
    </row>
    <row r="34" spans="1:15" ht="12.75" customHeight="1" x14ac:dyDescent="0.25">
      <c r="A34" s="198" t="s">
        <v>169</v>
      </c>
      <c r="B34" s="127">
        <v>5.7865639999999996E-2</v>
      </c>
      <c r="C34" s="128">
        <v>6.0823453083363115E-7</v>
      </c>
      <c r="D34" s="127">
        <v>63.056304020000006</v>
      </c>
      <c r="E34" s="128">
        <v>5.9535972953275761E-4</v>
      </c>
      <c r="F34" s="127">
        <v>63</v>
      </c>
      <c r="G34" s="128">
        <v>4.9332388027995976E-4</v>
      </c>
      <c r="H34" s="127">
        <v>438.66110400000002</v>
      </c>
      <c r="I34" s="128">
        <v>2.5189310260868652E-3</v>
      </c>
      <c r="J34" s="127">
        <v>736.34058217999996</v>
      </c>
      <c r="K34" s="128">
        <v>3.5442566032941321E-3</v>
      </c>
      <c r="L34" s="127">
        <v>714.62699999999995</v>
      </c>
      <c r="M34" s="377">
        <v>3.4739425184083755E-3</v>
      </c>
      <c r="N34" s="127">
        <v>712.40191218936775</v>
      </c>
      <c r="O34" s="129">
        <v>3.2040511869458831E-3</v>
      </c>
    </row>
    <row r="35" spans="1:15" ht="12.75" customHeight="1" x14ac:dyDescent="0.25">
      <c r="A35" s="198" t="s">
        <v>115</v>
      </c>
      <c r="B35" s="127">
        <v>871.28077540999993</v>
      </c>
      <c r="C35" s="128">
        <v>9.1581645628712252E-3</v>
      </c>
      <c r="D35" s="127">
        <v>1525.6699791999999</v>
      </c>
      <c r="E35" s="128">
        <v>1.4404943015446339E-2</v>
      </c>
      <c r="F35" s="127">
        <v>1530.2840739999999</v>
      </c>
      <c r="G35" s="128">
        <v>1.198294725898897E-2</v>
      </c>
      <c r="H35" s="127">
        <v>1662.5092539500001</v>
      </c>
      <c r="I35" s="128">
        <v>9.5466548156300218E-3</v>
      </c>
      <c r="J35" s="127">
        <v>1292.5524079000002</v>
      </c>
      <c r="K35" s="128">
        <v>6.2214924963669019E-3</v>
      </c>
      <c r="L35" s="127">
        <v>1159.4288673499998</v>
      </c>
      <c r="M35" s="377">
        <v>5.6362119530289634E-3</v>
      </c>
      <c r="N35" s="127">
        <v>665.94173440301734</v>
      </c>
      <c r="O35" s="129">
        <v>2.995094999104401E-3</v>
      </c>
    </row>
    <row r="36" spans="1:15" ht="12.75" customHeight="1" x14ac:dyDescent="0.25">
      <c r="A36" s="198" t="s">
        <v>19</v>
      </c>
      <c r="B36" s="127">
        <v>3.0760000000000001</v>
      </c>
      <c r="C36" s="128">
        <f>B36/B10</f>
        <v>3.2332303191397337E-5</v>
      </c>
      <c r="D36" s="127">
        <v>2.9849999999999999</v>
      </c>
      <c r="E36" s="128">
        <f>D36/D10</f>
        <v>2.8183522968482434E-5</v>
      </c>
      <c r="F36" s="127">
        <v>0.32900000000000001</v>
      </c>
      <c r="G36" s="128">
        <f>F36/F10</f>
        <v>2.5762469303509014E-6</v>
      </c>
      <c r="H36" s="127">
        <v>0</v>
      </c>
      <c r="I36" s="128">
        <f>H36/H10</f>
        <v>0</v>
      </c>
      <c r="J36" s="127">
        <v>0</v>
      </c>
      <c r="K36" s="128">
        <f>J36/J10</f>
        <v>0</v>
      </c>
      <c r="L36" s="127">
        <v>0</v>
      </c>
      <c r="M36" s="377">
        <f>L36/L10</f>
        <v>0</v>
      </c>
      <c r="N36" s="127">
        <v>627.18378016479392</v>
      </c>
      <c r="O36" s="129">
        <v>2.820779816683099E-3</v>
      </c>
    </row>
    <row r="37" spans="1:15" ht="12.75" customHeight="1" x14ac:dyDescent="0.25">
      <c r="A37" s="198" t="s">
        <v>114</v>
      </c>
      <c r="B37" s="127">
        <v>41.95452392</v>
      </c>
      <c r="C37" s="128">
        <v>4.4099037309238358E-4</v>
      </c>
      <c r="D37" s="127">
        <v>93.353758760000005</v>
      </c>
      <c r="E37" s="128">
        <v>8.8141969990171811E-4</v>
      </c>
      <c r="F37" s="127">
        <v>190.78756452000002</v>
      </c>
      <c r="G37" s="128">
        <v>1.4939692323518983E-3</v>
      </c>
      <c r="H37" s="127">
        <v>346.17205424000002</v>
      </c>
      <c r="I37" s="128">
        <v>1.9878296020277219E-3</v>
      </c>
      <c r="J37" s="127">
        <v>593.56916983000008</v>
      </c>
      <c r="K37" s="128">
        <v>2.8570494423292903E-3</v>
      </c>
      <c r="L37" s="127">
        <v>634.25358013000005</v>
      </c>
      <c r="M37" s="377">
        <v>3.0832315032406289E-3</v>
      </c>
      <c r="N37" s="127">
        <v>559.62883907379398</v>
      </c>
      <c r="O37" s="129">
        <v>2.5169492324536424E-3</v>
      </c>
    </row>
    <row r="38" spans="1:15" ht="12.75" customHeight="1" x14ac:dyDescent="0.25">
      <c r="A38" s="198" t="s">
        <v>101</v>
      </c>
      <c r="B38" s="127">
        <v>342.98999792000001</v>
      </c>
      <c r="C38" s="128">
        <v>3.6052199624077319E-3</v>
      </c>
      <c r="D38" s="127">
        <v>394.17135992000004</v>
      </c>
      <c r="E38" s="128">
        <v>3.7216541292540298E-3</v>
      </c>
      <c r="F38" s="127">
        <v>505.64514258999998</v>
      </c>
      <c r="G38" s="128">
        <v>3.9594733934478149E-3</v>
      </c>
      <c r="H38" s="127">
        <v>583.98171322999997</v>
      </c>
      <c r="I38" s="128">
        <v>3.3534080015501194E-3</v>
      </c>
      <c r="J38" s="127">
        <v>618.49741094000001</v>
      </c>
      <c r="K38" s="128">
        <v>2.9770375094015297E-3</v>
      </c>
      <c r="L38" s="127">
        <v>549.65299576999996</v>
      </c>
      <c r="M38" s="377">
        <v>2.6719714093869137E-3</v>
      </c>
      <c r="N38" s="127">
        <v>548.94807506265408</v>
      </c>
      <c r="O38" s="129">
        <v>2.4689121426847353E-3</v>
      </c>
    </row>
    <row r="39" spans="1:15" ht="12.75" customHeight="1" x14ac:dyDescent="0.25">
      <c r="A39" s="198" t="s">
        <v>103</v>
      </c>
      <c r="B39" s="127">
        <v>485.29169431999998</v>
      </c>
      <c r="C39" s="128">
        <v>5.1009747064438091E-3</v>
      </c>
      <c r="D39" s="127">
        <v>355.06411782999999</v>
      </c>
      <c r="E39" s="128">
        <v>3.3524146466149944E-3</v>
      </c>
      <c r="F39" s="127">
        <v>355.16438013999999</v>
      </c>
      <c r="G39" s="128">
        <v>2.7811280975855793E-3</v>
      </c>
      <c r="H39" s="127">
        <v>762.77064997000002</v>
      </c>
      <c r="I39" s="128">
        <v>4.380070716271842E-3</v>
      </c>
      <c r="J39" s="127">
        <v>657.51434482000002</v>
      </c>
      <c r="K39" s="128">
        <v>3.1648392262851391E-3</v>
      </c>
      <c r="L39" s="127">
        <v>665.33680335999998</v>
      </c>
      <c r="M39" s="377">
        <v>3.2343331699672931E-3</v>
      </c>
      <c r="N39" s="127">
        <v>524.42300460312902</v>
      </c>
      <c r="O39" s="129">
        <v>2.3586098262938652E-3</v>
      </c>
    </row>
    <row r="40" spans="1:15" ht="12.75" customHeight="1" x14ac:dyDescent="0.25">
      <c r="A40" s="198" t="s">
        <v>11</v>
      </c>
      <c r="B40" s="127">
        <v>167.16990421</v>
      </c>
      <c r="C40" s="128">
        <v>1.757148253379249E-3</v>
      </c>
      <c r="D40" s="127">
        <v>211.84409358000002</v>
      </c>
      <c r="E40" s="128">
        <v>2.0001718181404601E-3</v>
      </c>
      <c r="F40" s="127">
        <v>238.46162861000002</v>
      </c>
      <c r="G40" s="128">
        <v>1.8672827924406967E-3</v>
      </c>
      <c r="H40" s="127">
        <v>257.12592633000003</v>
      </c>
      <c r="I40" s="128">
        <v>1.4764985259417087E-3</v>
      </c>
      <c r="J40" s="127">
        <v>347.90154361999998</v>
      </c>
      <c r="K40" s="128">
        <v>1.6745679555252115E-3</v>
      </c>
      <c r="L40" s="127">
        <v>440.39181268999999</v>
      </c>
      <c r="M40" s="377">
        <v>2.1408312908170672E-3</v>
      </c>
      <c r="N40" s="127">
        <v>497.58516673990488</v>
      </c>
      <c r="O40" s="129">
        <v>2.2379057619315744E-3</v>
      </c>
    </row>
    <row r="41" spans="1:15" ht="12.75" customHeight="1" x14ac:dyDescent="0.25">
      <c r="A41" s="198" t="s">
        <v>109</v>
      </c>
      <c r="B41" s="127">
        <v>672.91349298</v>
      </c>
      <c r="C41" s="128">
        <v>7.0730959286773682E-3</v>
      </c>
      <c r="D41" s="127">
        <v>725.17288982000002</v>
      </c>
      <c r="E41" s="128">
        <v>6.8468766486977396E-3</v>
      </c>
      <c r="F41" s="127">
        <v>665.94936615999995</v>
      </c>
      <c r="G41" s="128">
        <v>5.2147416727623954E-3</v>
      </c>
      <c r="H41" s="127">
        <v>617.29550158000006</v>
      </c>
      <c r="I41" s="128">
        <v>3.5447063279941855E-3</v>
      </c>
      <c r="J41" s="127">
        <v>597.51102715999991</v>
      </c>
      <c r="K41" s="128">
        <v>2.8760229366730805E-3</v>
      </c>
      <c r="L41" s="127">
        <v>681.75154010000006</v>
      </c>
      <c r="M41" s="377">
        <v>3.3141284364343682E-3</v>
      </c>
      <c r="N41" s="127">
        <v>497.51582524700393</v>
      </c>
      <c r="O41" s="129">
        <v>2.2375938962714286E-3</v>
      </c>
    </row>
    <row r="42" spans="1:15" ht="12.75" customHeight="1" x14ac:dyDescent="0.25">
      <c r="A42" s="198" t="s">
        <v>5</v>
      </c>
      <c r="B42" s="127">
        <v>105.19362824</v>
      </c>
      <c r="C42" s="128">
        <v>1.1057062035301746E-3</v>
      </c>
      <c r="D42" s="127">
        <v>236.98579819999998</v>
      </c>
      <c r="E42" s="128">
        <v>2.2375526588857097E-3</v>
      </c>
      <c r="F42" s="127">
        <v>251.15338197999998</v>
      </c>
      <c r="G42" s="128">
        <v>1.9666660467271193E-3</v>
      </c>
      <c r="H42" s="127">
        <v>504.38615554</v>
      </c>
      <c r="I42" s="128">
        <v>2.8963450935881956E-3</v>
      </c>
      <c r="J42" s="127">
        <v>433.72761036999998</v>
      </c>
      <c r="K42" s="128">
        <v>2.0876778820660938E-3</v>
      </c>
      <c r="L42" s="127">
        <v>524.37870094999994</v>
      </c>
      <c r="M42" s="377">
        <v>2.5491080871251092E-3</v>
      </c>
      <c r="N42" s="127">
        <v>434.12194555877124</v>
      </c>
      <c r="O42" s="129">
        <v>1.9524778234692622E-3</v>
      </c>
    </row>
    <row r="43" spans="1:15" ht="12.75" customHeight="1" x14ac:dyDescent="0.25">
      <c r="A43" s="198" t="s">
        <v>106</v>
      </c>
      <c r="B43" s="127">
        <v>29.533514760000003</v>
      </c>
      <c r="C43" s="128">
        <v>3.1043125927435905E-4</v>
      </c>
      <c r="D43" s="127">
        <v>139.39259143999999</v>
      </c>
      <c r="E43" s="128">
        <v>1.3161052939650009E-3</v>
      </c>
      <c r="F43" s="127">
        <v>385.01395366000003</v>
      </c>
      <c r="G43" s="128">
        <v>3.0148663108171404E-3</v>
      </c>
      <c r="H43" s="127">
        <v>395.86418791</v>
      </c>
      <c r="I43" s="128">
        <v>2.2731775759247163E-3</v>
      </c>
      <c r="J43" s="127">
        <v>424.68215229999998</v>
      </c>
      <c r="K43" s="128">
        <v>2.0441390288909738E-3</v>
      </c>
      <c r="L43" s="127">
        <v>204.60115188999998</v>
      </c>
      <c r="M43" s="377">
        <v>9.9460647423901035E-4</v>
      </c>
      <c r="N43" s="127">
        <v>395.96118764254231</v>
      </c>
      <c r="O43" s="129">
        <v>1.7808485512786692E-3</v>
      </c>
    </row>
    <row r="44" spans="1:15" ht="12.75" customHeight="1" x14ac:dyDescent="0.25">
      <c r="A44" s="198" t="s">
        <v>117</v>
      </c>
      <c r="B44" s="127">
        <v>316.44284032000002</v>
      </c>
      <c r="C44" s="128">
        <v>3.3261787568183271E-3</v>
      </c>
      <c r="D44" s="127">
        <v>328.99312541</v>
      </c>
      <c r="E44" s="128">
        <v>3.1062597341593159E-3</v>
      </c>
      <c r="F44" s="127">
        <v>311.38021566000003</v>
      </c>
      <c r="G44" s="128">
        <v>2.4382745433619351E-3</v>
      </c>
      <c r="H44" s="127">
        <v>206.05820151</v>
      </c>
      <c r="I44" s="128">
        <v>1.1832514718770194E-3</v>
      </c>
      <c r="J44" s="127">
        <v>268.67392638000001</v>
      </c>
      <c r="K44" s="128">
        <v>1.2932186012158395E-3</v>
      </c>
      <c r="L44" s="127">
        <v>290.81298924000004</v>
      </c>
      <c r="M44" s="377">
        <v>1.4136991860456906E-3</v>
      </c>
      <c r="N44" s="127">
        <v>271.8531249740974</v>
      </c>
      <c r="O44" s="129">
        <v>1.2226684303405834E-3</v>
      </c>
    </row>
    <row r="45" spans="1:15" ht="12.75" customHeight="1" x14ac:dyDescent="0.25">
      <c r="A45" s="198" t="s">
        <v>111</v>
      </c>
      <c r="B45" s="127">
        <v>258.47126215999998</v>
      </c>
      <c r="C45" s="128">
        <v>2.7168306938947545E-3</v>
      </c>
      <c r="D45" s="127">
        <v>257.52671258000004</v>
      </c>
      <c r="E45" s="128">
        <v>2.4314941437173221E-3</v>
      </c>
      <c r="F45" s="127">
        <v>352.94884058999997</v>
      </c>
      <c r="G45" s="128">
        <v>2.7637792314312978E-3</v>
      </c>
      <c r="H45" s="127">
        <v>334.27768931000003</v>
      </c>
      <c r="I45" s="128">
        <v>1.9195283904897677E-3</v>
      </c>
      <c r="J45" s="127">
        <v>299.41777931000001</v>
      </c>
      <c r="K45" s="128">
        <v>1.4411991775888796E-3</v>
      </c>
      <c r="L45" s="127">
        <v>595.89722247999998</v>
      </c>
      <c r="M45" s="377">
        <v>2.8967736984115175E-3</v>
      </c>
      <c r="N45" s="127">
        <v>242.20903471625547</v>
      </c>
      <c r="O45" s="129">
        <v>1.0893431529214489E-3</v>
      </c>
    </row>
    <row r="46" spans="1:15" ht="12.75" customHeight="1" x14ac:dyDescent="0.25">
      <c r="A46" s="198" t="s">
        <v>138</v>
      </c>
      <c r="B46" s="127">
        <v>222.88115891000001</v>
      </c>
      <c r="C46" s="128">
        <v>2.3427377131105755E-3</v>
      </c>
      <c r="D46" s="127">
        <v>232.68115890999999</v>
      </c>
      <c r="E46" s="128">
        <v>2.1969094762053923E-3</v>
      </c>
      <c r="F46" s="127">
        <v>109.12116191</v>
      </c>
      <c r="G46" s="128">
        <v>8.5447738117617382E-4</v>
      </c>
      <c r="H46" s="127">
        <v>36.5681625</v>
      </c>
      <c r="I46" s="128">
        <v>2.0998597379227909E-4</v>
      </c>
      <c r="J46" s="127">
        <v>23.718150000000001</v>
      </c>
      <c r="K46" s="128">
        <v>1.1416348873037029E-4</v>
      </c>
      <c r="L46" s="127">
        <v>18.718150000000001</v>
      </c>
      <c r="M46" s="377">
        <v>9.0992611741433984E-5</v>
      </c>
      <c r="N46" s="127">
        <v>226.68319675609757</v>
      </c>
      <c r="O46" s="129">
        <v>1.0195151826515568E-3</v>
      </c>
    </row>
    <row r="47" spans="1:15" ht="12.75" customHeight="1" x14ac:dyDescent="0.25">
      <c r="A47" s="198" t="s">
        <v>119</v>
      </c>
      <c r="B47" s="127">
        <v>135.69935090000001</v>
      </c>
      <c r="C47" s="128">
        <v>1.4263564877030617E-3</v>
      </c>
      <c r="D47" s="127">
        <v>68.532528819999996</v>
      </c>
      <c r="E47" s="128">
        <v>6.4706469014628293E-4</v>
      </c>
      <c r="F47" s="127">
        <v>116.42880246</v>
      </c>
      <c r="G47" s="128">
        <v>9.1170013660184332E-4</v>
      </c>
      <c r="H47" s="127">
        <v>254.49000524000002</v>
      </c>
      <c r="I47" s="128">
        <v>1.4613622319886489E-3</v>
      </c>
      <c r="J47" s="127">
        <v>265.43702669999999</v>
      </c>
      <c r="K47" s="128">
        <v>1.2776383067940984E-3</v>
      </c>
      <c r="L47" s="127">
        <v>214.07636103999999</v>
      </c>
      <c r="M47" s="377">
        <v>1.0406673310734108E-3</v>
      </c>
      <c r="N47" s="127">
        <v>222.54281520864239</v>
      </c>
      <c r="O47" s="129">
        <v>1.0008936795582212E-3</v>
      </c>
    </row>
    <row r="48" spans="1:15" ht="12.75" customHeight="1" x14ac:dyDescent="0.25">
      <c r="A48" s="198" t="s">
        <v>4</v>
      </c>
      <c r="B48" s="127">
        <v>75.595836120000001</v>
      </c>
      <c r="C48" s="128">
        <v>7.9459931516223214E-4</v>
      </c>
      <c r="D48" s="127">
        <v>65.120006259999997</v>
      </c>
      <c r="E48" s="128">
        <v>6.1484462048121602E-4</v>
      </c>
      <c r="F48" s="127">
        <v>63.787380429999999</v>
      </c>
      <c r="G48" s="128">
        <v>4.994894924860567E-4</v>
      </c>
      <c r="H48" s="127">
        <v>89.252555709999996</v>
      </c>
      <c r="I48" s="128">
        <v>5.1251644990950773E-4</v>
      </c>
      <c r="J48" s="127">
        <v>179.78260129</v>
      </c>
      <c r="K48" s="128">
        <v>8.6535454815352673E-4</v>
      </c>
      <c r="L48" s="127">
        <v>140.49168096</v>
      </c>
      <c r="M48" s="377">
        <v>6.829577163605748E-4</v>
      </c>
      <c r="N48" s="127">
        <v>164.82901858704341</v>
      </c>
      <c r="O48" s="129">
        <v>7.4132396840978531E-4</v>
      </c>
    </row>
    <row r="49" spans="1:15" ht="12.75" customHeight="1" x14ac:dyDescent="0.25">
      <c r="A49" s="198" t="s">
        <v>116</v>
      </c>
      <c r="B49" s="127">
        <v>19.144850290000001</v>
      </c>
      <c r="C49" s="128">
        <v>2.0123442917106349E-4</v>
      </c>
      <c r="D49" s="127">
        <v>41.37050636</v>
      </c>
      <c r="E49" s="128">
        <v>3.9060858164650209E-4</v>
      </c>
      <c r="F49" s="127">
        <v>66.657431990000006</v>
      </c>
      <c r="G49" s="128">
        <v>5.2196353966356076E-4</v>
      </c>
      <c r="H49" s="127">
        <v>98.525766840000003</v>
      </c>
      <c r="I49" s="128">
        <v>5.6576616595182877E-4</v>
      </c>
      <c r="J49" s="127">
        <v>119.52667246999999</v>
      </c>
      <c r="K49" s="128">
        <v>5.7532235547492127E-4</v>
      </c>
      <c r="L49" s="127">
        <v>205.27419279</v>
      </c>
      <c r="M49" s="377">
        <v>9.9787825853926465E-4</v>
      </c>
      <c r="N49" s="127">
        <v>159.81142267441399</v>
      </c>
      <c r="O49" s="129">
        <v>7.1875716466543818E-4</v>
      </c>
    </row>
    <row r="50" spans="1:15" ht="12.75" customHeight="1" x14ac:dyDescent="0.25">
      <c r="A50" s="198" t="s">
        <v>10</v>
      </c>
      <c r="B50" s="127">
        <v>1.0960951399999999</v>
      </c>
      <c r="C50" s="128">
        <v>1.1521222494504912E-5</v>
      </c>
      <c r="D50" s="127">
        <v>6.7229848099999998</v>
      </c>
      <c r="E50" s="128">
        <v>6.3476514844017936E-5</v>
      </c>
      <c r="F50" s="127">
        <v>13.187381859999999</v>
      </c>
      <c r="G50" s="128">
        <v>1.0326429190331354E-4</v>
      </c>
      <c r="H50" s="127">
        <v>65.767605529999997</v>
      </c>
      <c r="I50" s="128">
        <v>3.7765842599292568E-4</v>
      </c>
      <c r="J50" s="127">
        <v>105.46607512</v>
      </c>
      <c r="K50" s="128">
        <v>5.0764393843527025E-4</v>
      </c>
      <c r="L50" s="127">
        <v>27.705225210000002</v>
      </c>
      <c r="M50" s="377">
        <v>1.3468055340632056E-4</v>
      </c>
      <c r="N50" s="127">
        <v>112.52300607353659</v>
      </c>
      <c r="O50" s="129">
        <v>5.0607594533350899E-4</v>
      </c>
    </row>
    <row r="51" spans="1:15" ht="12.75" customHeight="1" x14ac:dyDescent="0.25">
      <c r="A51" s="198" t="s">
        <v>142</v>
      </c>
      <c r="B51" s="127">
        <v>120.73721449999999</v>
      </c>
      <c r="C51" s="128">
        <v>1.2690871995119555E-3</v>
      </c>
      <c r="D51" s="127">
        <v>106.85404684999999</v>
      </c>
      <c r="E51" s="128">
        <v>1.0088855891699406E-3</v>
      </c>
      <c r="F51" s="127">
        <v>99.618685480000011</v>
      </c>
      <c r="G51" s="128">
        <v>7.8006788046638877E-4</v>
      </c>
      <c r="H51" s="127">
        <v>96.051996700000004</v>
      </c>
      <c r="I51" s="128">
        <v>5.5156099412275036E-4</v>
      </c>
      <c r="J51" s="127">
        <v>91.830414059999995</v>
      </c>
      <c r="K51" s="128">
        <v>4.4201088367533078E-4</v>
      </c>
      <c r="L51" s="127">
        <v>78.597309599999988</v>
      </c>
      <c r="M51" s="377">
        <v>3.8207699352521915E-4</v>
      </c>
      <c r="N51" s="127">
        <v>66.096051454112342</v>
      </c>
      <c r="O51" s="129">
        <v>2.9726917978526091E-4</v>
      </c>
    </row>
    <row r="52" spans="1:15" ht="12.75" customHeight="1" x14ac:dyDescent="0.25">
      <c r="A52" s="198" t="s">
        <v>137</v>
      </c>
      <c r="B52" s="127">
        <v>179.96</v>
      </c>
      <c r="C52" s="128">
        <v>1.8915868928231032E-3</v>
      </c>
      <c r="D52" s="127">
        <v>179.96</v>
      </c>
      <c r="E52" s="128">
        <v>1.6991312540730651E-3</v>
      </c>
      <c r="F52" s="127">
        <v>179.96</v>
      </c>
      <c r="G52" s="128">
        <v>1.4091835792885963E-3</v>
      </c>
      <c r="H52" s="127">
        <v>163.28115867</v>
      </c>
      <c r="I52" s="128">
        <v>9.3761214021217455E-4</v>
      </c>
      <c r="J52" s="127">
        <v>107.83702987000001</v>
      </c>
      <c r="K52" s="128">
        <v>5.1905614663371087E-4</v>
      </c>
      <c r="L52" s="127">
        <v>90.389295569999987</v>
      </c>
      <c r="M52" s="377">
        <v>4.3940015852970125E-4</v>
      </c>
      <c r="N52" s="127">
        <v>50.459666700250779</v>
      </c>
      <c r="O52" s="129">
        <v>2.2694402165059923E-4</v>
      </c>
    </row>
    <row r="53" spans="1:15" ht="12.75" customHeight="1" x14ac:dyDescent="0.25">
      <c r="A53" s="198" t="s">
        <v>113</v>
      </c>
      <c r="B53" s="127">
        <v>27.449993850000002</v>
      </c>
      <c r="C53" s="128">
        <v>2.8853105453842404E-4</v>
      </c>
      <c r="D53" s="127">
        <v>28.438987579999999</v>
      </c>
      <c r="E53" s="128">
        <v>2.685128508078113E-4</v>
      </c>
      <c r="F53" s="127">
        <v>29.601123809999997</v>
      </c>
      <c r="G53" s="128">
        <v>2.3179271839042392E-4</v>
      </c>
      <c r="H53" s="127">
        <v>4.4413894999999997</v>
      </c>
      <c r="I53" s="128">
        <v>2.5503865531890029E-5</v>
      </c>
      <c r="J53" s="127">
        <v>4.9621285000000004</v>
      </c>
      <c r="K53" s="128">
        <v>2.3884405026884444E-5</v>
      </c>
      <c r="L53" s="127">
        <v>7.0734174999999997</v>
      </c>
      <c r="M53" s="377">
        <v>3.4385274840866466E-5</v>
      </c>
      <c r="N53" s="127">
        <v>48.839929366364927</v>
      </c>
      <c r="O53" s="129">
        <v>2.196591993636568E-4</v>
      </c>
    </row>
    <row r="54" spans="1:15" ht="12.75" customHeight="1" x14ac:dyDescent="0.25">
      <c r="A54" s="198" t="s">
        <v>135</v>
      </c>
      <c r="B54" s="127">
        <v>4.0839450099999999</v>
      </c>
      <c r="C54" s="128">
        <v>4.292696628098642E-5</v>
      </c>
      <c r="D54" s="127">
        <v>2.0008050600000002</v>
      </c>
      <c r="E54" s="128">
        <v>1.8891033622769143E-5</v>
      </c>
      <c r="F54" s="127">
        <v>2.08987429</v>
      </c>
      <c r="G54" s="128">
        <v>1.6364839587938508E-5</v>
      </c>
      <c r="H54" s="127">
        <v>49.441329240000002</v>
      </c>
      <c r="I54" s="128">
        <v>2.8390777540561636E-4</v>
      </c>
      <c r="J54" s="127">
        <v>50.183746110000001</v>
      </c>
      <c r="K54" s="128">
        <v>2.4155136608364265E-4</v>
      </c>
      <c r="L54" s="127">
        <v>49.654288630000003</v>
      </c>
      <c r="M54" s="377">
        <v>2.4137927127449509E-4</v>
      </c>
      <c r="N54" s="127">
        <v>48.453680238800729</v>
      </c>
      <c r="O54" s="129">
        <v>2.179220311241365E-4</v>
      </c>
    </row>
    <row r="55" spans="1:15" ht="12.75" customHeight="1" x14ac:dyDescent="0.25">
      <c r="A55" s="198" t="s">
        <v>139</v>
      </c>
      <c r="B55" s="127">
        <v>29.254898910000001</v>
      </c>
      <c r="C55" s="128">
        <v>3.0750268575806229E-4</v>
      </c>
      <c r="D55" s="127">
        <v>32.141760089999998</v>
      </c>
      <c r="E55" s="128">
        <v>3.0347337813868243E-4</v>
      </c>
      <c r="F55" s="127">
        <v>35.670740450000004</v>
      </c>
      <c r="G55" s="128">
        <v>2.7932108081354478E-4</v>
      </c>
      <c r="H55" s="127">
        <v>33.542189790000002</v>
      </c>
      <c r="I55" s="128">
        <v>1.9260987986964321E-4</v>
      </c>
      <c r="J55" s="127">
        <v>30.143317070000002</v>
      </c>
      <c r="K55" s="128">
        <v>1.4508999389146806E-4</v>
      </c>
      <c r="L55" s="127">
        <v>50.452192889999999</v>
      </c>
      <c r="M55" s="377">
        <v>2.4525804094655218E-4</v>
      </c>
      <c r="N55" s="127">
        <v>44.982023771099513</v>
      </c>
      <c r="O55" s="129">
        <v>2.023081412177747E-4</v>
      </c>
    </row>
    <row r="56" spans="1:15" ht="12.75" customHeight="1" x14ac:dyDescent="0.25">
      <c r="A56" s="198" t="s">
        <v>154</v>
      </c>
      <c r="B56" s="127">
        <v>0.36499999999999999</v>
      </c>
      <c r="C56" s="128">
        <v>3.8365704372106724E-6</v>
      </c>
      <c r="D56" s="127">
        <v>9.4</v>
      </c>
      <c r="E56" s="128">
        <v>8.875213263106697E-5</v>
      </c>
      <c r="F56" s="127">
        <v>7.3837641399999994</v>
      </c>
      <c r="G56" s="128">
        <v>5.7818844073282861E-5</v>
      </c>
      <c r="H56" s="127">
        <v>1.5426</v>
      </c>
      <c r="I56" s="128">
        <v>8.8580978924486491E-6</v>
      </c>
      <c r="J56" s="127">
        <v>8.5015999999999998</v>
      </c>
      <c r="K56" s="128">
        <v>4.0921080092254921E-5</v>
      </c>
      <c r="L56" s="127">
        <v>37.697620499999999</v>
      </c>
      <c r="M56" s="377">
        <v>1.8325555387324187E-4</v>
      </c>
      <c r="N56" s="127">
        <v>41.335017108404472</v>
      </c>
      <c r="O56" s="129">
        <v>1.8590560800376855E-4</v>
      </c>
    </row>
    <row r="57" spans="1:15" ht="12.75" customHeight="1" x14ac:dyDescent="0.25">
      <c r="A57" s="198" t="s">
        <v>9</v>
      </c>
      <c r="B57" s="127">
        <v>116.91013011</v>
      </c>
      <c r="C57" s="128">
        <v>1.2288601342204913E-3</v>
      </c>
      <c r="D57" s="127">
        <v>137.40177402</v>
      </c>
      <c r="E57" s="128">
        <v>1.2973085608049928E-3</v>
      </c>
      <c r="F57" s="127">
        <v>124.55344401000001</v>
      </c>
      <c r="G57" s="128">
        <v>9.7532044922612571E-4</v>
      </c>
      <c r="H57" s="127">
        <v>121.06564405</v>
      </c>
      <c r="I57" s="128">
        <v>6.951972814775336E-4</v>
      </c>
      <c r="J57" s="127">
        <v>127.48475549</v>
      </c>
      <c r="K57" s="128">
        <v>6.1362730426599993E-4</v>
      </c>
      <c r="L57" s="127">
        <v>56.969395119999994</v>
      </c>
      <c r="M57" s="377">
        <v>2.7693944387124279E-4</v>
      </c>
      <c r="N57" s="127">
        <v>39.515485650763722</v>
      </c>
      <c r="O57" s="129">
        <v>1.7772220503026621E-4</v>
      </c>
    </row>
    <row r="58" spans="1:15" ht="12.75" customHeight="1" x14ac:dyDescent="0.25">
      <c r="A58" s="198" t="s">
        <v>126</v>
      </c>
      <c r="B58" s="127">
        <v>8.8543069899999995</v>
      </c>
      <c r="C58" s="128">
        <v>9.3068965588552905E-5</v>
      </c>
      <c r="D58" s="127">
        <v>11.670056240000001</v>
      </c>
      <c r="E58" s="128">
        <v>1.1018535949196711E-4</v>
      </c>
      <c r="F58" s="127">
        <v>8.8496474200000002</v>
      </c>
      <c r="G58" s="128">
        <v>6.9297498481649768E-5</v>
      </c>
      <c r="H58" s="127">
        <v>10.86191159</v>
      </c>
      <c r="I58" s="128">
        <v>6.2372537380618796E-5</v>
      </c>
      <c r="J58" s="127">
        <v>7.3190327100000001</v>
      </c>
      <c r="K58" s="128">
        <v>3.5228983217717084E-5</v>
      </c>
      <c r="L58" s="127">
        <v>36.879231409999996</v>
      </c>
      <c r="M58" s="377">
        <v>1.7927720341019953E-4</v>
      </c>
      <c r="N58" s="127">
        <v>30.85984161786627</v>
      </c>
      <c r="O58" s="129">
        <v>1.3879315941308626E-4</v>
      </c>
    </row>
    <row r="59" spans="1:15" ht="12.75" customHeight="1" x14ac:dyDescent="0.25">
      <c r="A59" s="198" t="s">
        <v>12</v>
      </c>
      <c r="B59" s="127">
        <v>42.535566939999995</v>
      </c>
      <c r="C59" s="128">
        <v>4.4709780452602634E-4</v>
      </c>
      <c r="D59" s="127">
        <v>24.584282030000001</v>
      </c>
      <c r="E59" s="128">
        <v>2.321178148261826E-4</v>
      </c>
      <c r="F59" s="127">
        <v>43.37233251</v>
      </c>
      <c r="G59" s="128">
        <v>3.3962868842263251E-4</v>
      </c>
      <c r="H59" s="127">
        <v>50.269192579999995</v>
      </c>
      <c r="I59" s="128">
        <v>2.8866162896926828E-4</v>
      </c>
      <c r="J59" s="127">
        <v>43.262543350000001</v>
      </c>
      <c r="K59" s="128">
        <v>2.0823727315093636E-4</v>
      </c>
      <c r="L59" s="127">
        <v>31.378283329999999</v>
      </c>
      <c r="M59" s="377">
        <v>1.5253601195414077E-4</v>
      </c>
      <c r="N59" s="127">
        <v>29.78311502481262</v>
      </c>
      <c r="O59" s="129">
        <v>1.3395054591154823E-4</v>
      </c>
    </row>
    <row r="60" spans="1:15" ht="12.75" customHeight="1" x14ac:dyDescent="0.25">
      <c r="A60" s="198" t="s">
        <v>128</v>
      </c>
      <c r="B60" s="127">
        <v>15.11325418</v>
      </c>
      <c r="C60" s="128">
        <v>1.5885771012887293E-4</v>
      </c>
      <c r="D60" s="127">
        <v>28.881820530000002</v>
      </c>
      <c r="E60" s="128">
        <v>2.7269395386225883E-4</v>
      </c>
      <c r="F60" s="127">
        <v>30.65190462</v>
      </c>
      <c r="G60" s="128">
        <v>2.4002089722396233E-4</v>
      </c>
      <c r="H60" s="127">
        <v>25.476435350000003</v>
      </c>
      <c r="I60" s="128">
        <v>1.4629376266105232E-4</v>
      </c>
      <c r="J60" s="127">
        <v>37.468181149999999</v>
      </c>
      <c r="K60" s="128">
        <v>1.8034704546794321E-4</v>
      </c>
      <c r="L60" s="127">
        <v>32.515152479999998</v>
      </c>
      <c r="M60" s="377">
        <v>1.5806255668034309E-4</v>
      </c>
      <c r="N60" s="127">
        <v>29.649546560469719</v>
      </c>
      <c r="O60" s="129">
        <v>1.3334981732085536E-4</v>
      </c>
    </row>
    <row r="61" spans="1:15" ht="12.75" customHeight="1" x14ac:dyDescent="0.25">
      <c r="A61" s="198" t="s">
        <v>140</v>
      </c>
      <c r="B61" s="127">
        <v>25.17263414</v>
      </c>
      <c r="C61" s="128">
        <v>2.6459338073491536E-4</v>
      </c>
      <c r="D61" s="127">
        <v>27.154674239999999</v>
      </c>
      <c r="E61" s="128">
        <v>2.5638672869169124E-4</v>
      </c>
      <c r="F61" s="127">
        <v>20.410242829999998</v>
      </c>
      <c r="G61" s="128">
        <v>1.5982317762463217E-4</v>
      </c>
      <c r="H61" s="127">
        <v>20.260885780000002</v>
      </c>
      <c r="I61" s="128">
        <v>1.1634442475493376E-4</v>
      </c>
      <c r="J61" s="127">
        <v>20.54133654</v>
      </c>
      <c r="K61" s="128">
        <v>9.8872409635280718E-5</v>
      </c>
      <c r="L61" s="127">
        <v>11.474196920000001</v>
      </c>
      <c r="M61" s="377">
        <v>5.5778329876954596E-5</v>
      </c>
      <c r="N61" s="127">
        <v>28.243809023831762</v>
      </c>
      <c r="O61" s="129">
        <v>1.2702746620734239E-4</v>
      </c>
    </row>
    <row r="62" spans="1:15" ht="12.75" customHeight="1" x14ac:dyDescent="0.25">
      <c r="A62" s="198" t="s">
        <v>14</v>
      </c>
      <c r="B62" s="127">
        <v>2.4273254</v>
      </c>
      <c r="C62" s="128">
        <v>2.5513985948302931E-5</v>
      </c>
      <c r="D62" s="127">
        <v>3.6113970000000002</v>
      </c>
      <c r="E62" s="128">
        <v>3.4097785694408232E-5</v>
      </c>
      <c r="F62" s="127">
        <v>0.38500000000000001</v>
      </c>
      <c r="G62" s="128">
        <v>3.01475704615531E-6</v>
      </c>
      <c r="H62" s="127">
        <v>0.39978200000000003</v>
      </c>
      <c r="I62" s="128">
        <v>2.2956748941001596E-6</v>
      </c>
      <c r="J62" s="127">
        <v>3.15</v>
      </c>
      <c r="K62" s="128">
        <v>1.5162016831020394E-5</v>
      </c>
      <c r="L62" s="127">
        <v>14.889889960000001</v>
      </c>
      <c r="M62" s="377">
        <v>7.238268610962922E-5</v>
      </c>
      <c r="N62" s="127">
        <v>23.362286410272532</v>
      </c>
      <c r="O62" s="129">
        <v>1.0507265663080648E-4</v>
      </c>
    </row>
    <row r="63" spans="1:15" ht="12.75" customHeight="1" x14ac:dyDescent="0.25">
      <c r="A63" s="198" t="s">
        <v>121</v>
      </c>
      <c r="B63" s="127">
        <v>36.144396780000001</v>
      </c>
      <c r="C63" s="128">
        <v>3.7991924426564557E-4</v>
      </c>
      <c r="D63" s="127">
        <v>108.6758408</v>
      </c>
      <c r="E63" s="128">
        <v>1.0260864506887574E-3</v>
      </c>
      <c r="F63" s="127">
        <v>112.23687287999999</v>
      </c>
      <c r="G63" s="128">
        <v>8.7887507364524105E-4</v>
      </c>
      <c r="H63" s="127">
        <v>30.535318239999999</v>
      </c>
      <c r="I63" s="128">
        <v>1.7534347085893477E-4</v>
      </c>
      <c r="J63" s="127">
        <v>64.145099099999996</v>
      </c>
      <c r="K63" s="128">
        <v>3.0875208640687973E-4</v>
      </c>
      <c r="L63" s="127">
        <v>61.986221180000001</v>
      </c>
      <c r="M63" s="377">
        <v>3.013272228906378E-4</v>
      </c>
      <c r="N63" s="127">
        <v>22.565397340548941</v>
      </c>
      <c r="O63" s="129">
        <v>1.0148862165556996E-4</v>
      </c>
    </row>
    <row r="64" spans="1:15" ht="12.75" customHeight="1" x14ac:dyDescent="0.25">
      <c r="A64" s="198" t="s">
        <v>21</v>
      </c>
      <c r="B64" s="127">
        <v>7.3090000000000002</v>
      </c>
      <c r="C64" s="128">
        <v>7.6826009111158374E-5</v>
      </c>
      <c r="D64" s="127">
        <v>6.9659399999999998</v>
      </c>
      <c r="E64" s="128">
        <v>6.5770428806388796E-5</v>
      </c>
      <c r="F64" s="127">
        <v>13.93897834</v>
      </c>
      <c r="G64" s="128">
        <v>1.091496965369383E-4</v>
      </c>
      <c r="H64" s="127">
        <v>16.41350078</v>
      </c>
      <c r="I64" s="128">
        <v>9.4251521241425038E-5</v>
      </c>
      <c r="J64" s="127">
        <v>17.182469999999999</v>
      </c>
      <c r="K64" s="128">
        <v>8.2705047409048572E-5</v>
      </c>
      <c r="L64" s="127">
        <v>20.242747089999998</v>
      </c>
      <c r="M64" s="377">
        <v>9.8403978306638878E-5</v>
      </c>
      <c r="N64" s="127">
        <v>16.488587048526743</v>
      </c>
      <c r="O64" s="129">
        <v>7.4157966170435407E-5</v>
      </c>
    </row>
    <row r="65" spans="1:15" ht="12.75" customHeight="1" x14ac:dyDescent="0.25">
      <c r="A65" s="198" t="s">
        <v>134</v>
      </c>
      <c r="B65" s="127">
        <v>8.9547410999999997</v>
      </c>
      <c r="C65" s="128">
        <v>9.4124643772973632E-5</v>
      </c>
      <c r="D65" s="127">
        <v>3.9942411</v>
      </c>
      <c r="E65" s="128">
        <v>3.7712491049750938E-5</v>
      </c>
      <c r="F65" s="127">
        <v>13.439135550000001</v>
      </c>
      <c r="G65" s="128">
        <v>1.0523565868467227E-4</v>
      </c>
      <c r="H65" s="127">
        <v>13.61080368</v>
      </c>
      <c r="I65" s="128">
        <v>7.8157546604654691E-5</v>
      </c>
      <c r="J65" s="127">
        <v>8.3787113499999997</v>
      </c>
      <c r="K65" s="128">
        <v>4.0329575400305276E-5</v>
      </c>
      <c r="L65" s="127">
        <v>15.99124072</v>
      </c>
      <c r="M65" s="377">
        <v>7.7736568950391427E-5</v>
      </c>
      <c r="N65" s="127">
        <v>13.47654906739476</v>
      </c>
      <c r="O65" s="129">
        <v>6.0611225624900917E-5</v>
      </c>
    </row>
    <row r="66" spans="1:15" ht="12.75" customHeight="1" x14ac:dyDescent="0.25">
      <c r="A66" s="198" t="s">
        <v>127</v>
      </c>
      <c r="B66" s="127">
        <v>41.160578999999998</v>
      </c>
      <c r="C66" s="128">
        <v>4.3264509745171071E-4</v>
      </c>
      <c r="D66" s="127">
        <v>16.14203706</v>
      </c>
      <c r="E66" s="128">
        <v>1.5240853341326791E-4</v>
      </c>
      <c r="F66" s="127">
        <v>24.776245760000002</v>
      </c>
      <c r="G66" s="128">
        <v>1.9401132852528733E-4</v>
      </c>
      <c r="H66" s="127">
        <v>19.995155760000003</v>
      </c>
      <c r="I66" s="128">
        <v>1.1481851879738007E-4</v>
      </c>
      <c r="J66" s="127">
        <v>17.1426832</v>
      </c>
      <c r="K66" s="128">
        <v>8.2513540065793831E-5</v>
      </c>
      <c r="L66" s="127">
        <v>13.06009768</v>
      </c>
      <c r="M66" s="377">
        <v>6.3487705649406743E-5</v>
      </c>
      <c r="N66" s="127">
        <v>8.4200871979290284</v>
      </c>
      <c r="O66" s="129">
        <v>3.7869620952871695E-5</v>
      </c>
    </row>
    <row r="67" spans="1:15" ht="12.75" customHeight="1" x14ac:dyDescent="0.25">
      <c r="A67" s="198" t="s">
        <v>392</v>
      </c>
      <c r="B67" s="127">
        <v>8.5578337200000014</v>
      </c>
      <c r="C67" s="128">
        <v>8.995269001840176E-5</v>
      </c>
      <c r="D67" s="127">
        <v>11.073793279999999</v>
      </c>
      <c r="E67" s="128">
        <v>1.0455561382080617E-4</v>
      </c>
      <c r="F67" s="127">
        <v>10.583311119999999</v>
      </c>
      <c r="G67" s="128">
        <v>8.2873017586165831E-5</v>
      </c>
      <c r="H67" s="127">
        <v>12.71528994</v>
      </c>
      <c r="I67" s="128">
        <v>7.3015223012697723E-5</v>
      </c>
      <c r="J67" s="127">
        <v>9.8074364999999997</v>
      </c>
      <c r="K67" s="128">
        <v>4.7206513422909129E-5</v>
      </c>
      <c r="L67" s="127">
        <v>10.068205449999999</v>
      </c>
      <c r="M67" s="377">
        <v>4.8943528577601924E-5</v>
      </c>
      <c r="N67" s="127">
        <v>7.0770029485050774</v>
      </c>
      <c r="O67" s="129">
        <v>3.1829055072987806E-5</v>
      </c>
    </row>
    <row r="68" spans="1:15" ht="12.75" customHeight="1" x14ac:dyDescent="0.25">
      <c r="A68" s="198" t="s">
        <v>133</v>
      </c>
      <c r="B68" s="127">
        <v>7.3999999999999996E-2</v>
      </c>
      <c r="C68" s="128">
        <v>7.7782523932490337E-7</v>
      </c>
      <c r="D68" s="127">
        <v>2.2999999999999998</v>
      </c>
      <c r="E68" s="128">
        <v>2.1715947345899363E-5</v>
      </c>
      <c r="F68" s="127">
        <v>32.299999999999997</v>
      </c>
      <c r="G68" s="128">
        <v>2.5292637036575716E-4</v>
      </c>
      <c r="H68" s="127">
        <v>40.529730000000001</v>
      </c>
      <c r="I68" s="128">
        <v>2.3273454939356464E-4</v>
      </c>
      <c r="J68" s="127">
        <v>0.16500000000000001</v>
      </c>
      <c r="K68" s="128">
        <v>7.9420088162487788E-7</v>
      </c>
      <c r="L68" s="127">
        <v>30.065000000000001</v>
      </c>
      <c r="M68" s="377">
        <v>1.461518831725471E-4</v>
      </c>
      <c r="N68" s="127">
        <v>5.5254002696858571</v>
      </c>
      <c r="O68" s="129">
        <v>2.4850670653073933E-5</v>
      </c>
    </row>
    <row r="69" spans="1:15" ht="12.75" customHeight="1" x14ac:dyDescent="0.25">
      <c r="A69" s="198" t="s">
        <v>13</v>
      </c>
      <c r="B69" s="127">
        <v>13.182032269999999</v>
      </c>
      <c r="C69" s="128">
        <v>1.3855834331353173E-4</v>
      </c>
      <c r="D69" s="127">
        <v>9.1213189799999999</v>
      </c>
      <c r="E69" s="128">
        <v>8.6120905519492392E-5</v>
      </c>
      <c r="F69" s="127">
        <v>7.3545417999999998</v>
      </c>
      <c r="G69" s="128">
        <v>5.7590017435827937E-5</v>
      </c>
      <c r="H69" s="127">
        <v>44.100316799999995</v>
      </c>
      <c r="I69" s="128">
        <v>2.5323798995358337E-4</v>
      </c>
      <c r="J69" s="127">
        <v>31.980538020000001</v>
      </c>
      <c r="K69" s="128">
        <v>1.5393316054740562E-4</v>
      </c>
      <c r="L69" s="127">
        <v>4.1911778900000005</v>
      </c>
      <c r="M69" s="377">
        <v>2.0374140739552389E-5</v>
      </c>
      <c r="N69" s="127">
        <v>3.8893901899737582</v>
      </c>
      <c r="O69" s="129">
        <v>1.7492661153004524E-5</v>
      </c>
    </row>
    <row r="70" spans="1:15" ht="12.75" customHeight="1" x14ac:dyDescent="0.25">
      <c r="A70" s="198" t="s">
        <v>7</v>
      </c>
      <c r="B70" s="127">
        <v>203.05149251</v>
      </c>
      <c r="C70" s="128">
        <v>2.1343050777955352E-3</v>
      </c>
      <c r="D70" s="127">
        <v>360.87927860000002</v>
      </c>
      <c r="E70" s="128">
        <v>3.4073197444798903E-3</v>
      </c>
      <c r="F70" s="127">
        <v>376.93246402999995</v>
      </c>
      <c r="G70" s="128">
        <v>2.951583900932793E-3</v>
      </c>
      <c r="H70" s="127">
        <v>455.23794213999997</v>
      </c>
      <c r="I70" s="128">
        <v>2.6141204821943432E-3</v>
      </c>
      <c r="J70" s="127">
        <v>445.28189594999998</v>
      </c>
      <c r="K70" s="128">
        <v>2.1432925717278007E-3</v>
      </c>
      <c r="L70" s="127">
        <v>0.83942147999999994</v>
      </c>
      <c r="M70" s="377">
        <v>4.0805930509724458E-6</v>
      </c>
      <c r="N70" s="127">
        <v>3.7345669072127201</v>
      </c>
      <c r="O70" s="129">
        <v>1.6796338312751535E-5</v>
      </c>
    </row>
    <row r="71" spans="1:15" ht="12.75" customHeight="1" x14ac:dyDescent="0.25">
      <c r="A71" s="198" t="s">
        <v>145</v>
      </c>
      <c r="B71" s="127">
        <v>2.99862625</v>
      </c>
      <c r="C71" s="128">
        <v>3.1519015953407941E-5</v>
      </c>
      <c r="D71" s="127">
        <v>2.9445670000000002</v>
      </c>
      <c r="E71" s="128">
        <v>2.7801766055857763E-5</v>
      </c>
      <c r="F71" s="127">
        <v>7.1294786600000002</v>
      </c>
      <c r="G71" s="128">
        <v>5.5827652014672511E-5</v>
      </c>
      <c r="H71" s="127">
        <v>8.2061376599999996</v>
      </c>
      <c r="I71" s="128">
        <v>4.7122242130940935E-5</v>
      </c>
      <c r="J71" s="127">
        <v>3.6523756600000001</v>
      </c>
      <c r="K71" s="128">
        <v>1.7580121025437852E-5</v>
      </c>
      <c r="L71" s="127">
        <v>4.2908256600000003</v>
      </c>
      <c r="M71" s="377">
        <v>2.0858548164779226E-5</v>
      </c>
      <c r="N71" s="127">
        <v>3.3813507321589915</v>
      </c>
      <c r="O71" s="129">
        <v>1.5207736870833235E-5</v>
      </c>
    </row>
    <row r="72" spans="1:15" ht="12.75" customHeight="1" x14ac:dyDescent="0.25">
      <c r="A72" s="198" t="s">
        <v>120</v>
      </c>
      <c r="B72" s="127">
        <v>6.1595964500000004</v>
      </c>
      <c r="C72" s="128">
        <v>6.4744453822514536E-5</v>
      </c>
      <c r="D72" s="127">
        <v>5.7407997899999996</v>
      </c>
      <c r="E72" s="128">
        <v>5.4203002592604404E-5</v>
      </c>
      <c r="F72" s="127">
        <v>2.4757938199999998</v>
      </c>
      <c r="G72" s="128">
        <v>1.9386797048500704E-5</v>
      </c>
      <c r="H72" s="127">
        <v>3.5550576400000002</v>
      </c>
      <c r="I72" s="128">
        <v>2.0414267203693421E-5</v>
      </c>
      <c r="J72" s="127">
        <v>5.7648076399999999</v>
      </c>
      <c r="K72" s="128">
        <v>2.7747971576277768E-5</v>
      </c>
      <c r="L72" s="127">
        <v>3.8150832700000001</v>
      </c>
      <c r="M72" s="377">
        <v>1.8545870759041378E-5</v>
      </c>
      <c r="N72" s="127">
        <v>2.8971393520374171</v>
      </c>
      <c r="O72" s="129">
        <v>1.3029980157009538E-5</v>
      </c>
    </row>
    <row r="73" spans="1:15" ht="12.75" customHeight="1" x14ac:dyDescent="0.25">
      <c r="A73" s="198" t="s">
        <v>148</v>
      </c>
      <c r="B73" s="127">
        <v>19.53887688</v>
      </c>
      <c r="C73" s="128">
        <v>2.05376102504403E-4</v>
      </c>
      <c r="D73" s="127">
        <v>17.373297109999999</v>
      </c>
      <c r="E73" s="128">
        <v>1.6403374141975025E-4</v>
      </c>
      <c r="F73" s="127">
        <v>16.41696846</v>
      </c>
      <c r="G73" s="128">
        <v>1.285536917955701E-4</v>
      </c>
      <c r="H73" s="127">
        <v>1.3161320700000001</v>
      </c>
      <c r="I73" s="128">
        <v>7.5576472938228178E-6</v>
      </c>
      <c r="J73" s="127">
        <v>1.4784741299999999</v>
      </c>
      <c r="K73" s="128">
        <v>7.1163967121549953E-6</v>
      </c>
      <c r="L73" s="127">
        <v>2.1234251200000003</v>
      </c>
      <c r="M73" s="377">
        <v>1.0322387495888636E-5</v>
      </c>
      <c r="N73" s="127">
        <v>2.8615567889650531</v>
      </c>
      <c r="O73" s="129">
        <v>1.2869946401490533E-5</v>
      </c>
    </row>
    <row r="74" spans="1:15" ht="12.75" customHeight="1" x14ac:dyDescent="0.25">
      <c r="A74" s="198" t="s">
        <v>132</v>
      </c>
      <c r="B74" s="127">
        <v>0.68899999999999995</v>
      </c>
      <c r="C74" s="128">
        <v>7.2421836472278167E-6</v>
      </c>
      <c r="D74" s="127">
        <v>0.17699999999999999</v>
      </c>
      <c r="E74" s="128">
        <v>1.6711837740105163E-6</v>
      </c>
      <c r="F74" s="127">
        <v>0.53</v>
      </c>
      <c r="G74" s="128">
        <v>4.1501850245774397E-6</v>
      </c>
      <c r="H74" s="127">
        <v>0.77800000000000002</v>
      </c>
      <c r="I74" s="128">
        <v>4.4675224687702898E-6</v>
      </c>
      <c r="J74" s="127">
        <v>2.0067035799999999</v>
      </c>
      <c r="K74" s="128">
        <v>9.6589439539139304E-6</v>
      </c>
      <c r="L74" s="127">
        <v>1.78162098</v>
      </c>
      <c r="M74" s="377">
        <v>8.6608102885986662E-6</v>
      </c>
      <c r="N74" s="127">
        <v>2.2582362539583163</v>
      </c>
      <c r="O74" s="129">
        <v>1.0156492319992617E-5</v>
      </c>
    </row>
    <row r="75" spans="1:15" ht="12.75" customHeight="1" x14ac:dyDescent="0.25">
      <c r="A75" s="198" t="s">
        <v>16</v>
      </c>
      <c r="B75" s="127">
        <v>1.57498893</v>
      </c>
      <c r="C75" s="128">
        <v>1.6554947856909777E-5</v>
      </c>
      <c r="D75" s="127">
        <v>1.9006347800000001</v>
      </c>
      <c r="E75" s="128">
        <v>1.7945254263593489E-5</v>
      </c>
      <c r="F75" s="127">
        <v>3.1720109999999999</v>
      </c>
      <c r="G75" s="128">
        <v>2.483855198112247E-5</v>
      </c>
      <c r="H75" s="127">
        <v>3.3812756299999998</v>
      </c>
      <c r="I75" s="128">
        <v>1.9416355848496677E-5</v>
      </c>
      <c r="J75" s="127">
        <v>2.8206977200000001</v>
      </c>
      <c r="K75" s="128">
        <v>1.3576973430432018E-5</v>
      </c>
      <c r="L75" s="127">
        <v>2.3221427799999996</v>
      </c>
      <c r="M75" s="377">
        <v>1.1288393157908987E-5</v>
      </c>
      <c r="N75" s="127">
        <v>2.1531834360661306</v>
      </c>
      <c r="O75" s="129">
        <v>9.6840137933347681E-6</v>
      </c>
    </row>
    <row r="76" spans="1:15" ht="12.75" customHeight="1" x14ac:dyDescent="0.25">
      <c r="A76" s="198" t="s">
        <v>136</v>
      </c>
      <c r="B76" s="127">
        <v>0</v>
      </c>
      <c r="C76" s="128">
        <v>0</v>
      </c>
      <c r="D76" s="127">
        <v>1.069769</v>
      </c>
      <c r="E76" s="128">
        <v>1.0100455337511052E-5</v>
      </c>
      <c r="F76" s="127">
        <v>2.1777809500000003</v>
      </c>
      <c r="G76" s="128">
        <v>1.7053196010377418E-5</v>
      </c>
      <c r="H76" s="127">
        <v>2.3437515000000002</v>
      </c>
      <c r="I76" s="128">
        <v>1.3458563608565645E-5</v>
      </c>
      <c r="J76" s="127">
        <v>1.163564</v>
      </c>
      <c r="K76" s="128">
        <v>5.6006276037998147E-6</v>
      </c>
      <c r="L76" s="127">
        <v>0.68984400000000001</v>
      </c>
      <c r="M76" s="377">
        <v>3.3534674769759716E-6</v>
      </c>
      <c r="N76" s="127">
        <v>2.009236461703948</v>
      </c>
      <c r="O76" s="129">
        <v>9.0366075102087034E-6</v>
      </c>
    </row>
    <row r="77" spans="1:15" ht="12.75" customHeight="1" x14ac:dyDescent="0.25">
      <c r="A77" s="198" t="s">
        <v>147</v>
      </c>
      <c r="B77" s="127">
        <v>1.4621999999999999</v>
      </c>
      <c r="C77" s="128">
        <v>1.5369406282984782E-5</v>
      </c>
      <c r="D77" s="127">
        <v>13.392264000000001</v>
      </c>
      <c r="E77" s="128">
        <v>1.2644595646364506E-4</v>
      </c>
      <c r="F77" s="127">
        <v>10.61795</v>
      </c>
      <c r="G77" s="128">
        <v>8.3144258644739675E-5</v>
      </c>
      <c r="H77" s="127">
        <v>12.14266933</v>
      </c>
      <c r="I77" s="128">
        <v>6.9727054065067979E-5</v>
      </c>
      <c r="J77" s="127">
        <v>19.999461570000001</v>
      </c>
      <c r="K77" s="128">
        <v>9.6264181884344634E-5</v>
      </c>
      <c r="L77" s="127">
        <v>8.1625522200000002</v>
      </c>
      <c r="M77" s="377">
        <v>3.9679773106511065E-5</v>
      </c>
      <c r="N77" s="127">
        <v>1.8222702478617019</v>
      </c>
      <c r="O77" s="129">
        <v>8.195720773199511E-6</v>
      </c>
    </row>
    <row r="78" spans="1:15" ht="12.75" customHeight="1" x14ac:dyDescent="0.25">
      <c r="A78" s="198" t="s">
        <v>143</v>
      </c>
      <c r="B78" s="127">
        <v>103.33190445</v>
      </c>
      <c r="C78" s="128">
        <v>1.0861373420097203E-3</v>
      </c>
      <c r="D78" s="127">
        <v>0.18527523000000001</v>
      </c>
      <c r="E78" s="128">
        <v>1.7493161474693019E-6</v>
      </c>
      <c r="F78" s="127">
        <v>7.9925999999999997E-2</v>
      </c>
      <c r="G78" s="128">
        <v>6.258635627818423E-7</v>
      </c>
      <c r="H78" s="127">
        <v>0</v>
      </c>
      <c r="I78" s="128">
        <v>0</v>
      </c>
      <c r="J78" s="127">
        <v>0.67</v>
      </c>
      <c r="K78" s="128">
        <v>3.2249369132646557E-6</v>
      </c>
      <c r="L78" s="127">
        <v>0.90322256999999995</v>
      </c>
      <c r="M78" s="377">
        <v>4.390742708446624E-6</v>
      </c>
      <c r="N78" s="127">
        <v>0.75760641733754475</v>
      </c>
      <c r="O78" s="129">
        <v>3.4073599455231873E-6</v>
      </c>
    </row>
    <row r="79" spans="1:15" ht="12.75" customHeight="1" x14ac:dyDescent="0.25">
      <c r="A79" s="198" t="s">
        <v>170</v>
      </c>
      <c r="B79" s="127">
        <v>0</v>
      </c>
      <c r="C79" s="128">
        <v>0</v>
      </c>
      <c r="D79" s="127">
        <v>0</v>
      </c>
      <c r="E79" s="128">
        <v>0</v>
      </c>
      <c r="F79" s="127">
        <v>0.42477799999999999</v>
      </c>
      <c r="G79" s="128">
        <v>3.3262401780565203E-6</v>
      </c>
      <c r="H79" s="127">
        <v>0.59949799999999998</v>
      </c>
      <c r="I79" s="128">
        <v>3.4425074357106056E-6</v>
      </c>
      <c r="J79" s="127">
        <v>0.75291300000000005</v>
      </c>
      <c r="K79" s="128">
        <v>3.6240252629504954E-6</v>
      </c>
      <c r="L79" s="127">
        <v>0.74492585</v>
      </c>
      <c r="M79" s="377">
        <v>3.6212311924633412E-6</v>
      </c>
      <c r="N79" s="127">
        <v>0.64124468234393484</v>
      </c>
      <c r="O79" s="129">
        <v>2.884019189775392E-6</v>
      </c>
    </row>
    <row r="80" spans="1:15" ht="12.75" customHeight="1" x14ac:dyDescent="0.25">
      <c r="A80" s="198" t="s">
        <v>146</v>
      </c>
      <c r="B80" s="127">
        <v>1.6046399899999999</v>
      </c>
      <c r="C80" s="128">
        <v>1.6866614652054874E-5</v>
      </c>
      <c r="D80" s="127">
        <v>5.5798498800000003</v>
      </c>
      <c r="E80" s="128">
        <v>5.2683359213957777E-5</v>
      </c>
      <c r="F80" s="127">
        <v>7.7053336200000002</v>
      </c>
      <c r="G80" s="128">
        <v>6.033690603603221E-5</v>
      </c>
      <c r="H80" s="127">
        <v>6.2044955199999992</v>
      </c>
      <c r="I80" s="128">
        <v>3.5628178847023906E-5</v>
      </c>
      <c r="J80" s="127">
        <v>0.22255464999999999</v>
      </c>
      <c r="K80" s="128">
        <v>1.071230904483128E-6</v>
      </c>
      <c r="L80" s="127">
        <v>0.45940456000000002</v>
      </c>
      <c r="M80" s="377">
        <v>2.2332559980726895E-6</v>
      </c>
      <c r="N80" s="127">
        <v>0.34181911274872934</v>
      </c>
      <c r="O80" s="129">
        <v>1.5373427768568816E-6</v>
      </c>
    </row>
    <row r="81" spans="1:15" ht="12.75" customHeight="1" x14ac:dyDescent="0.25">
      <c r="A81" s="198" t="s">
        <v>130</v>
      </c>
      <c r="B81" s="127">
        <v>0</v>
      </c>
      <c r="C81" s="128">
        <v>0</v>
      </c>
      <c r="D81" s="127">
        <v>0</v>
      </c>
      <c r="E81" s="128">
        <v>0</v>
      </c>
      <c r="F81" s="127">
        <v>0</v>
      </c>
      <c r="G81" s="128">
        <v>0</v>
      </c>
      <c r="H81" s="127">
        <v>0.05</v>
      </c>
      <c r="I81" s="128">
        <v>2.8711583989526288E-7</v>
      </c>
      <c r="J81" s="127">
        <v>0.05</v>
      </c>
      <c r="K81" s="128">
        <v>2.4066693382572058E-7</v>
      </c>
      <c r="L81" s="127">
        <v>0.155</v>
      </c>
      <c r="M81" s="377">
        <v>7.5348551111740568E-7</v>
      </c>
      <c r="N81" s="127">
        <v>0.13060037001075661</v>
      </c>
      <c r="O81" s="129">
        <v>5.8737948816356567E-7</v>
      </c>
    </row>
    <row r="82" spans="1:15" ht="12.75" customHeight="1" x14ac:dyDescent="0.25">
      <c r="A82" s="198" t="s">
        <v>171</v>
      </c>
      <c r="B82" s="127">
        <v>6.6000000000000003E-2</v>
      </c>
      <c r="C82" s="128">
        <v>6.9373602426275178E-7</v>
      </c>
      <c r="D82" s="127">
        <v>6.6000000000000003E-2</v>
      </c>
      <c r="E82" s="128">
        <v>6.2315327166493836E-7</v>
      </c>
      <c r="F82" s="127">
        <v>0</v>
      </c>
      <c r="G82" s="128">
        <v>0</v>
      </c>
      <c r="H82" s="127">
        <v>0.11526604</v>
      </c>
      <c r="I82" s="128">
        <v>6.6189411772001931E-7</v>
      </c>
      <c r="J82" s="127">
        <v>7.4999999999999997E-2</v>
      </c>
      <c r="K82" s="128">
        <v>3.6100040073858085E-7</v>
      </c>
      <c r="L82" s="127">
        <v>0.06</v>
      </c>
      <c r="M82" s="377">
        <v>2.9167181075512476E-7</v>
      </c>
      <c r="N82" s="127">
        <v>4.5207820388338829E-2</v>
      </c>
      <c r="O82" s="129">
        <v>2.0332366897969582E-7</v>
      </c>
    </row>
    <row r="83" spans="1:15" ht="12.75" customHeight="1" x14ac:dyDescent="0.25">
      <c r="A83" s="198" t="s">
        <v>151</v>
      </c>
      <c r="B83" s="127">
        <v>0</v>
      </c>
      <c r="C83" s="128">
        <v>0</v>
      </c>
      <c r="D83" s="127">
        <v>0</v>
      </c>
      <c r="E83" s="128">
        <v>0</v>
      </c>
      <c r="F83" s="127">
        <v>7.5842499999999998E-3</v>
      </c>
      <c r="G83" s="128">
        <v>5.9388756174814053E-8</v>
      </c>
      <c r="H83" s="127">
        <v>7.9194799999999996E-3</v>
      </c>
      <c r="I83" s="128">
        <v>4.5476163034674722E-8</v>
      </c>
      <c r="J83" s="127">
        <v>6.9856800000000002E-3</v>
      </c>
      <c r="K83" s="128">
        <v>3.3624443725753191E-8</v>
      </c>
      <c r="L83" s="127">
        <v>6.2588800000000005E-3</v>
      </c>
      <c r="M83" s="377">
        <v>3.0425647714983926E-8</v>
      </c>
      <c r="N83" s="127">
        <v>6.0942653429057869E-3</v>
      </c>
      <c r="O83" s="129">
        <v>2.740916015440177E-8</v>
      </c>
    </row>
    <row r="84" spans="1:15" ht="12.75" customHeight="1" x14ac:dyDescent="0.25">
      <c r="A84" s="198" t="s">
        <v>118</v>
      </c>
      <c r="B84" s="127">
        <v>295.21045163000002</v>
      </c>
      <c r="C84" s="128">
        <v>3.1030018944637515E-3</v>
      </c>
      <c r="D84" s="127">
        <v>380.37932076999999</v>
      </c>
      <c r="E84" s="128">
        <v>3.5914336092653411E-3</v>
      </c>
      <c r="F84" s="127">
        <v>11.549702910000001</v>
      </c>
      <c r="G84" s="128">
        <v>9.0440385010189577E-5</v>
      </c>
      <c r="H84" s="127">
        <v>9.4568857299999998</v>
      </c>
      <c r="I84" s="128">
        <v>5.4304433783249515E-5</v>
      </c>
      <c r="J84" s="127">
        <v>10.34606316</v>
      </c>
      <c r="K84" s="128">
        <v>4.9799105957688907E-5</v>
      </c>
      <c r="L84" s="127">
        <v>13.88158245</v>
      </c>
      <c r="M84" s="377">
        <v>6.7481104822301026E-5</v>
      </c>
      <c r="N84" s="127">
        <v>0</v>
      </c>
      <c r="O84" s="129">
        <v>0</v>
      </c>
    </row>
    <row r="85" spans="1:15" ht="12.75" customHeight="1" x14ac:dyDescent="0.25">
      <c r="A85" s="198" t="s">
        <v>149</v>
      </c>
      <c r="B85" s="127">
        <v>0</v>
      </c>
      <c r="C85" s="128">
        <v>0</v>
      </c>
      <c r="D85" s="127">
        <v>0</v>
      </c>
      <c r="E85" s="128">
        <v>0</v>
      </c>
      <c r="F85" s="127">
        <v>0.87339756000000002</v>
      </c>
      <c r="G85" s="128">
        <v>6.8391725924801434E-6</v>
      </c>
      <c r="H85" s="127">
        <v>0.68400152000000003</v>
      </c>
      <c r="I85" s="128">
        <v>3.9277534180887285E-6</v>
      </c>
      <c r="J85" s="127">
        <v>0.33519423999999998</v>
      </c>
      <c r="K85" s="128">
        <v>1.6134033995368537E-6</v>
      </c>
      <c r="L85" s="127">
        <v>6.0064019999999996E-2</v>
      </c>
      <c r="M85" s="377">
        <v>2.919830245772005E-7</v>
      </c>
      <c r="N85" s="127">
        <v>0</v>
      </c>
      <c r="O85" s="129">
        <v>0</v>
      </c>
    </row>
    <row r="86" spans="1:15" ht="12.75" customHeight="1" x14ac:dyDescent="0.25">
      <c r="A86" s="198" t="s">
        <v>172</v>
      </c>
      <c r="B86" s="127">
        <v>103.8078481900011</v>
      </c>
      <c r="C86" s="128">
        <v>1.123472362140085E-3</v>
      </c>
      <c r="D86" s="127">
        <v>57.409736500005238</v>
      </c>
      <c r="E86" s="128">
        <v>5.702299642625691E-4</v>
      </c>
      <c r="F86" s="127">
        <v>84.217716499959351</v>
      </c>
      <c r="G86" s="128">
        <v>6.6204625791580624E-4</v>
      </c>
      <c r="H86" s="127">
        <v>99.86493796002469</v>
      </c>
      <c r="I86" s="128">
        <v>5.7345611076944903E-4</v>
      </c>
      <c r="J86" s="127">
        <v>175.1383196900133</v>
      </c>
      <c r="K86" s="128">
        <v>8.4300004790368655E-4</v>
      </c>
      <c r="L86" s="127">
        <v>111.49957760999678</v>
      </c>
      <c r="M86" s="377">
        <v>5.4202139499898877E-4</v>
      </c>
      <c r="N86" s="127">
        <v>142.62642673397204</v>
      </c>
      <c r="O86" s="129">
        <v>6.4146707644625184E-4</v>
      </c>
    </row>
    <row r="87" spans="1:15" ht="12.75" customHeight="1" x14ac:dyDescent="0.25">
      <c r="A87" s="221"/>
      <c r="B87" s="130"/>
      <c r="C87" s="131"/>
      <c r="D87" s="130"/>
      <c r="E87" s="131"/>
      <c r="F87" s="130"/>
      <c r="G87" s="131"/>
      <c r="H87" s="130"/>
      <c r="I87" s="131"/>
      <c r="J87" s="130"/>
      <c r="K87" s="131"/>
      <c r="L87" s="130"/>
      <c r="M87" s="378"/>
      <c r="N87" s="130"/>
      <c r="O87" s="222"/>
    </row>
    <row r="88" spans="1:15" ht="9.75" customHeight="1" x14ac:dyDescent="0.25"/>
    <row r="89" spans="1:15" s="323" customFormat="1" ht="9" customHeight="1" x14ac:dyDescent="0.25">
      <c r="A89" s="438" t="s">
        <v>403</v>
      </c>
      <c r="B89" s="438"/>
      <c r="C89" s="438"/>
      <c r="D89" s="438"/>
      <c r="E89" s="438"/>
      <c r="F89" s="438"/>
      <c r="G89" s="438"/>
      <c r="H89" s="322"/>
      <c r="I89" s="322"/>
      <c r="J89" s="322"/>
      <c r="K89" s="322"/>
      <c r="N89" s="372"/>
    </row>
    <row r="90" spans="1:15" x14ac:dyDescent="0.25">
      <c r="A90" s="133"/>
    </row>
    <row r="96" spans="1:15" x14ac:dyDescent="0.25">
      <c r="L96" s="217"/>
      <c r="N96" s="373"/>
    </row>
  </sheetData>
  <sortState ref="A11:O85">
    <sortCondition descending="1" ref="N11:N85"/>
  </sortState>
  <mergeCells count="1">
    <mergeCell ref="A89:G89"/>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8"/>
  <dimension ref="A1:F149"/>
  <sheetViews>
    <sheetView showGridLines="0" zoomScaleNormal="100" workbookViewId="0"/>
  </sheetViews>
  <sheetFormatPr defaultColWidth="9.140625" defaultRowHeight="15" x14ac:dyDescent="0.25"/>
  <cols>
    <col min="1" max="1" width="41.7109375" style="61" customWidth="1"/>
    <col min="2" max="3" width="19.7109375" style="67" customWidth="1"/>
    <col min="4" max="4" width="9.140625" style="68"/>
    <col min="5" max="6" width="18" style="68" bestFit="1" customWidth="1"/>
    <col min="7" max="225" width="9.140625" style="68"/>
    <col min="226" max="226" width="51.7109375" style="68" customWidth="1"/>
    <col min="227" max="228" width="10.140625" style="68" customWidth="1"/>
    <col min="229" max="16384" width="9.140625" style="68"/>
  </cols>
  <sheetData>
    <row r="1" spans="1:6" s="44" customFormat="1" ht="21" customHeight="1" x14ac:dyDescent="0.25">
      <c r="A1" s="18" t="s">
        <v>405</v>
      </c>
      <c r="B1" s="43"/>
      <c r="C1" s="148"/>
    </row>
    <row r="2" spans="1:6" s="44" customFormat="1" ht="16.5" customHeight="1" x14ac:dyDescent="0.25">
      <c r="A2" s="42" t="s">
        <v>406</v>
      </c>
      <c r="B2" s="45"/>
      <c r="C2" s="149"/>
    </row>
    <row r="3" spans="1:6" s="44" customFormat="1" ht="12.75" customHeight="1" x14ac:dyDescent="0.25">
      <c r="A3" s="112"/>
      <c r="B3" s="45"/>
      <c r="C3" s="149"/>
    </row>
    <row r="4" spans="1:6" s="44" customFormat="1" ht="12.75" customHeight="1" x14ac:dyDescent="0.25">
      <c r="A4" s="46"/>
      <c r="B4" s="47"/>
      <c r="C4" s="114"/>
    </row>
    <row r="5" spans="1:6" s="44" customFormat="1" ht="12.75" customHeight="1" x14ac:dyDescent="0.25">
      <c r="A5" s="19" t="s">
        <v>74</v>
      </c>
      <c r="B5" s="40">
        <v>2010</v>
      </c>
      <c r="C5" s="28">
        <v>2015</v>
      </c>
      <c r="E5"/>
      <c r="F5"/>
    </row>
    <row r="6" spans="1:6" s="44" customFormat="1" ht="12.75" customHeight="1" x14ac:dyDescent="0.25">
      <c r="A6" s="49"/>
      <c r="B6" s="282" t="s">
        <v>409</v>
      </c>
      <c r="C6" s="165" t="s">
        <v>409</v>
      </c>
      <c r="E6" s="395"/>
      <c r="F6" s="395"/>
    </row>
    <row r="7" spans="1:6" s="55" customFormat="1" ht="12.75" customHeight="1" x14ac:dyDescent="0.25">
      <c r="A7" s="77"/>
      <c r="B7" s="283"/>
      <c r="C7" s="166"/>
      <c r="E7" s="396"/>
      <c r="F7" s="396"/>
    </row>
    <row r="8" spans="1:6" s="55" customFormat="1" ht="12.75" customHeight="1" x14ac:dyDescent="0.25">
      <c r="A8" s="111" t="s">
        <v>27</v>
      </c>
      <c r="B8" s="273">
        <v>14419</v>
      </c>
      <c r="C8" s="31">
        <v>17706</v>
      </c>
    </row>
    <row r="9" spans="1:6" s="55" customFormat="1" ht="12.75" customHeight="1" x14ac:dyDescent="0.25">
      <c r="A9" s="58" t="s">
        <v>92</v>
      </c>
      <c r="B9" s="273">
        <v>2910</v>
      </c>
      <c r="C9" s="31">
        <v>3647</v>
      </c>
      <c r="D9"/>
    </row>
    <row r="10" spans="1:6" s="55" customFormat="1" ht="12.75" customHeight="1" x14ac:dyDescent="0.25">
      <c r="A10" s="58" t="s">
        <v>101</v>
      </c>
      <c r="B10" s="273">
        <v>1122</v>
      </c>
      <c r="C10" s="31">
        <v>1382</v>
      </c>
      <c r="D10"/>
    </row>
    <row r="11" spans="1:6" s="55" customFormat="1" ht="12.75" customHeight="1" x14ac:dyDescent="0.25">
      <c r="A11" s="58" t="s">
        <v>93</v>
      </c>
      <c r="B11" s="273">
        <v>1088</v>
      </c>
      <c r="C11" s="31">
        <v>1227</v>
      </c>
      <c r="D11"/>
    </row>
    <row r="12" spans="1:6" s="55" customFormat="1" ht="12.75" customHeight="1" x14ac:dyDescent="0.25">
      <c r="A12" s="58" t="s">
        <v>91</v>
      </c>
      <c r="B12" s="273">
        <v>845</v>
      </c>
      <c r="C12" s="31">
        <v>1114</v>
      </c>
      <c r="D12"/>
    </row>
    <row r="13" spans="1:6" s="55" customFormat="1" ht="12.75" customHeight="1" x14ac:dyDescent="0.25">
      <c r="A13" s="58" t="s">
        <v>100</v>
      </c>
      <c r="B13" s="273">
        <v>813</v>
      </c>
      <c r="C13" s="31">
        <v>1000</v>
      </c>
      <c r="D13"/>
    </row>
    <row r="14" spans="1:6" s="55" customFormat="1" ht="12.75" customHeight="1" x14ac:dyDescent="0.25">
      <c r="A14" s="58" t="s">
        <v>95</v>
      </c>
      <c r="B14" s="273">
        <v>592</v>
      </c>
      <c r="C14" s="31">
        <v>890</v>
      </c>
      <c r="D14"/>
    </row>
    <row r="15" spans="1:6" s="55" customFormat="1" ht="12.75" customHeight="1" x14ac:dyDescent="0.25">
      <c r="A15" s="58" t="s">
        <v>97</v>
      </c>
      <c r="B15" s="273">
        <v>493</v>
      </c>
      <c r="C15" s="31">
        <v>830</v>
      </c>
      <c r="D15"/>
    </row>
    <row r="16" spans="1:6" s="55" customFormat="1" ht="12.75" customHeight="1" x14ac:dyDescent="0.25">
      <c r="A16" s="58" t="s">
        <v>3</v>
      </c>
      <c r="B16" s="273">
        <v>631</v>
      </c>
      <c r="C16" s="31">
        <v>737</v>
      </c>
      <c r="D16"/>
    </row>
    <row r="17" spans="1:4" s="55" customFormat="1" ht="12.75" customHeight="1" x14ac:dyDescent="0.25">
      <c r="A17" s="58" t="s">
        <v>108</v>
      </c>
      <c r="B17" s="273">
        <v>850</v>
      </c>
      <c r="C17" s="31">
        <v>683</v>
      </c>
      <c r="D17"/>
    </row>
    <row r="18" spans="1:4" s="55" customFormat="1" ht="12.75" customHeight="1" x14ac:dyDescent="0.25">
      <c r="A18" s="58" t="s">
        <v>98</v>
      </c>
      <c r="B18" s="273">
        <v>468</v>
      </c>
      <c r="C18" s="31">
        <v>625</v>
      </c>
      <c r="D18"/>
    </row>
    <row r="19" spans="1:4" s="55" customFormat="1" ht="12.75" customHeight="1" x14ac:dyDescent="0.25">
      <c r="A19" s="58" t="s">
        <v>105</v>
      </c>
      <c r="B19" s="273">
        <v>626</v>
      </c>
      <c r="C19" s="31">
        <v>548</v>
      </c>
      <c r="D19"/>
    </row>
    <row r="20" spans="1:4" s="55" customFormat="1" ht="12.75" customHeight="1" x14ac:dyDescent="0.25">
      <c r="A20" s="58" t="s">
        <v>94</v>
      </c>
      <c r="B20" s="273">
        <v>286</v>
      </c>
      <c r="C20" s="31">
        <v>461</v>
      </c>
      <c r="D20"/>
    </row>
    <row r="21" spans="1:4" s="55" customFormat="1" ht="12.75" customHeight="1" x14ac:dyDescent="0.25">
      <c r="A21" s="58" t="s">
        <v>96</v>
      </c>
      <c r="B21" s="273">
        <v>328</v>
      </c>
      <c r="C21" s="31">
        <v>445</v>
      </c>
      <c r="D21"/>
    </row>
    <row r="22" spans="1:4" s="55" customFormat="1" ht="12.75" customHeight="1" x14ac:dyDescent="0.25">
      <c r="A22" s="58" t="s">
        <v>115</v>
      </c>
      <c r="B22" s="273">
        <v>358</v>
      </c>
      <c r="C22" s="31">
        <v>385</v>
      </c>
      <c r="D22"/>
    </row>
    <row r="23" spans="1:4" s="55" customFormat="1" ht="12.75" customHeight="1" x14ac:dyDescent="0.25">
      <c r="A23" s="58" t="s">
        <v>4</v>
      </c>
      <c r="B23" s="273">
        <v>360</v>
      </c>
      <c r="C23" s="31">
        <v>333</v>
      </c>
      <c r="D23"/>
    </row>
    <row r="24" spans="1:4" s="55" customFormat="1" ht="12.75" customHeight="1" x14ac:dyDescent="0.25">
      <c r="A24" s="58" t="s">
        <v>99</v>
      </c>
      <c r="B24" s="273">
        <v>234</v>
      </c>
      <c r="C24" s="31">
        <v>304</v>
      </c>
      <c r="D24"/>
    </row>
    <row r="25" spans="1:4" s="55" customFormat="1" ht="12.75" customHeight="1" x14ac:dyDescent="0.25">
      <c r="A25" s="58" t="s">
        <v>5</v>
      </c>
      <c r="B25" s="273">
        <v>128</v>
      </c>
      <c r="C25" s="31">
        <v>225</v>
      </c>
      <c r="D25"/>
    </row>
    <row r="26" spans="1:4" s="55" customFormat="1" ht="12.75" customHeight="1" x14ac:dyDescent="0.25">
      <c r="A26" s="58" t="s">
        <v>104</v>
      </c>
      <c r="B26" s="273">
        <v>118</v>
      </c>
      <c r="C26" s="31">
        <v>182</v>
      </c>
      <c r="D26"/>
    </row>
    <row r="27" spans="1:4" s="55" customFormat="1" ht="12.75" customHeight="1" x14ac:dyDescent="0.25">
      <c r="A27" s="58" t="s">
        <v>107</v>
      </c>
      <c r="B27" s="273">
        <v>221</v>
      </c>
      <c r="C27" s="31">
        <v>172</v>
      </c>
      <c r="D27"/>
    </row>
    <row r="28" spans="1:4" s="55" customFormat="1" ht="12.75" customHeight="1" x14ac:dyDescent="0.25">
      <c r="A28" s="58" t="s">
        <v>1</v>
      </c>
      <c r="B28" s="273">
        <v>116</v>
      </c>
      <c r="C28" s="31">
        <v>163</v>
      </c>
      <c r="D28"/>
    </row>
    <row r="29" spans="1:4" s="55" customFormat="1" ht="12.75" customHeight="1" x14ac:dyDescent="0.25">
      <c r="A29" s="58" t="s">
        <v>111</v>
      </c>
      <c r="B29" s="273">
        <v>128</v>
      </c>
      <c r="C29" s="31">
        <v>150</v>
      </c>
      <c r="D29"/>
    </row>
    <row r="30" spans="1:4" s="61" customFormat="1" ht="12.75" customHeight="1" x14ac:dyDescent="0.25">
      <c r="A30" s="58" t="s">
        <v>103</v>
      </c>
      <c r="B30" s="273">
        <v>157</v>
      </c>
      <c r="C30" s="31">
        <v>149</v>
      </c>
      <c r="D30"/>
    </row>
    <row r="31" spans="1:4" s="55" customFormat="1" ht="12.75" customHeight="1" x14ac:dyDescent="0.25">
      <c r="A31" s="58" t="s">
        <v>112</v>
      </c>
      <c r="B31" s="273">
        <v>87</v>
      </c>
      <c r="C31" s="31">
        <v>135</v>
      </c>
      <c r="D31"/>
    </row>
    <row r="32" spans="1:4" s="55" customFormat="1" ht="12.75" customHeight="1" x14ac:dyDescent="0.25">
      <c r="A32" s="58" t="s">
        <v>102</v>
      </c>
      <c r="B32" s="273">
        <v>105</v>
      </c>
      <c r="C32" s="31">
        <v>128</v>
      </c>
      <c r="D32"/>
    </row>
    <row r="33" spans="1:4" ht="12.75" customHeight="1" x14ac:dyDescent="0.25">
      <c r="A33" s="58" t="s">
        <v>117</v>
      </c>
      <c r="B33" s="273">
        <v>98</v>
      </c>
      <c r="C33" s="31">
        <v>123</v>
      </c>
      <c r="D33"/>
    </row>
    <row r="34" spans="1:4" ht="12.75" customHeight="1" x14ac:dyDescent="0.25">
      <c r="A34" s="58" t="s">
        <v>6</v>
      </c>
      <c r="B34" s="273">
        <v>130</v>
      </c>
      <c r="C34" s="31">
        <v>122</v>
      </c>
      <c r="D34"/>
    </row>
    <row r="35" spans="1:4" ht="12.75" customHeight="1" x14ac:dyDescent="0.25">
      <c r="A35" s="58" t="s">
        <v>106</v>
      </c>
      <c r="B35" s="273">
        <v>74</v>
      </c>
      <c r="C35" s="31">
        <v>120</v>
      </c>
      <c r="D35"/>
    </row>
    <row r="36" spans="1:4" ht="12.75" customHeight="1" x14ac:dyDescent="0.25">
      <c r="A36" s="58" t="s">
        <v>109</v>
      </c>
      <c r="B36" s="273">
        <v>71</v>
      </c>
      <c r="C36" s="31">
        <v>102</v>
      </c>
      <c r="D36"/>
    </row>
    <row r="37" spans="1:4" ht="12.75" customHeight="1" x14ac:dyDescent="0.25">
      <c r="A37" s="58" t="s">
        <v>110</v>
      </c>
      <c r="B37" s="273">
        <v>51</v>
      </c>
      <c r="C37" s="31">
        <v>92</v>
      </c>
      <c r="D37"/>
    </row>
    <row r="38" spans="1:4" ht="12.75" customHeight="1" x14ac:dyDescent="0.25">
      <c r="A38" s="58" t="s">
        <v>114</v>
      </c>
      <c r="B38" s="273">
        <v>45</v>
      </c>
      <c r="C38" s="31">
        <v>86</v>
      </c>
      <c r="D38"/>
    </row>
    <row r="39" spans="1:4" ht="12.75" customHeight="1" x14ac:dyDescent="0.25">
      <c r="A39" s="58" t="s">
        <v>8</v>
      </c>
      <c r="B39" s="273">
        <v>47</v>
      </c>
      <c r="C39" s="31">
        <v>85</v>
      </c>
      <c r="D39"/>
    </row>
    <row r="40" spans="1:4" ht="12.75" customHeight="1" x14ac:dyDescent="0.25">
      <c r="A40" s="58" t="s">
        <v>12</v>
      </c>
      <c r="B40" s="273">
        <v>53</v>
      </c>
      <c r="C40" s="31">
        <v>71</v>
      </c>
      <c r="D40"/>
    </row>
    <row r="41" spans="1:4" ht="12.75" customHeight="1" x14ac:dyDescent="0.25">
      <c r="A41" s="58" t="s">
        <v>2</v>
      </c>
      <c r="B41" s="273">
        <v>74</v>
      </c>
      <c r="C41" s="31">
        <v>68</v>
      </c>
      <c r="D41"/>
    </row>
    <row r="42" spans="1:4" ht="12.75" customHeight="1" x14ac:dyDescent="0.25">
      <c r="A42" s="58" t="s">
        <v>15</v>
      </c>
      <c r="B42" s="273">
        <v>13</v>
      </c>
      <c r="C42" s="31">
        <v>59</v>
      </c>
      <c r="D42"/>
    </row>
    <row r="43" spans="1:4" ht="12.75" customHeight="1" x14ac:dyDescent="0.25">
      <c r="A43" s="58" t="s">
        <v>392</v>
      </c>
      <c r="B43" s="273">
        <v>32</v>
      </c>
      <c r="C43" s="31">
        <v>55</v>
      </c>
      <c r="D43"/>
    </row>
    <row r="44" spans="1:4" ht="12.75" customHeight="1" x14ac:dyDescent="0.25">
      <c r="A44" s="58" t="s">
        <v>126</v>
      </c>
      <c r="B44" s="273">
        <v>37</v>
      </c>
      <c r="C44" s="31">
        <v>51</v>
      </c>
      <c r="D44"/>
    </row>
    <row r="45" spans="1:4" ht="12.75" customHeight="1" x14ac:dyDescent="0.25">
      <c r="A45" s="58" t="s">
        <v>116</v>
      </c>
      <c r="B45" s="273">
        <v>40</v>
      </c>
      <c r="C45" s="31">
        <v>49</v>
      </c>
      <c r="D45"/>
    </row>
    <row r="46" spans="1:4" ht="12.75" customHeight="1" x14ac:dyDescent="0.25">
      <c r="A46" s="58" t="s">
        <v>7</v>
      </c>
      <c r="B46" s="273">
        <v>24</v>
      </c>
      <c r="C46" s="31">
        <v>45</v>
      </c>
      <c r="D46"/>
    </row>
    <row r="47" spans="1:4" ht="12.75" customHeight="1" x14ac:dyDescent="0.25">
      <c r="A47" s="58" t="s">
        <v>119</v>
      </c>
      <c r="B47" s="273">
        <v>39</v>
      </c>
      <c r="C47" s="31">
        <v>41</v>
      </c>
      <c r="D47"/>
    </row>
    <row r="48" spans="1:4" ht="12.75" customHeight="1" x14ac:dyDescent="0.25">
      <c r="A48" s="58" t="s">
        <v>128</v>
      </c>
      <c r="B48" s="273">
        <v>18</v>
      </c>
      <c r="C48" s="31">
        <v>32</v>
      </c>
      <c r="D48"/>
    </row>
    <row r="49" spans="1:4" ht="12.75" customHeight="1" x14ac:dyDescent="0.25">
      <c r="A49" s="58" t="s">
        <v>120</v>
      </c>
      <c r="B49" s="273">
        <v>25</v>
      </c>
      <c r="C49" s="31">
        <v>30</v>
      </c>
      <c r="D49"/>
    </row>
    <row r="50" spans="1:4" ht="12.75" customHeight="1" x14ac:dyDescent="0.25">
      <c r="A50" s="58" t="s">
        <v>121</v>
      </c>
      <c r="B50" s="273">
        <v>21</v>
      </c>
      <c r="C50" s="31">
        <v>28</v>
      </c>
      <c r="D50"/>
    </row>
    <row r="51" spans="1:4" ht="12.75" customHeight="1" x14ac:dyDescent="0.25">
      <c r="A51" s="58" t="s">
        <v>134</v>
      </c>
      <c r="B51" s="273">
        <v>15</v>
      </c>
      <c r="C51" s="31">
        <v>28</v>
      </c>
      <c r="D51"/>
    </row>
    <row r="52" spans="1:4" ht="12.75" customHeight="1" x14ac:dyDescent="0.25">
      <c r="A52" s="58" t="s">
        <v>13</v>
      </c>
      <c r="B52" s="273">
        <v>27</v>
      </c>
      <c r="C52" s="31">
        <v>24</v>
      </c>
      <c r="D52"/>
    </row>
    <row r="53" spans="1:4" ht="12.75" customHeight="1" x14ac:dyDescent="0.25">
      <c r="A53" s="58" t="s">
        <v>9</v>
      </c>
      <c r="B53" s="273">
        <v>41</v>
      </c>
      <c r="C53" s="31">
        <v>23</v>
      </c>
      <c r="D53"/>
    </row>
    <row r="54" spans="1:4" ht="12.75" customHeight="1" x14ac:dyDescent="0.25">
      <c r="A54" s="58" t="s">
        <v>118</v>
      </c>
      <c r="B54" s="273">
        <v>24</v>
      </c>
      <c r="C54" s="31">
        <v>23</v>
      </c>
      <c r="D54"/>
    </row>
    <row r="55" spans="1:4" ht="12.75" customHeight="1" x14ac:dyDescent="0.25">
      <c r="A55" s="58" t="s">
        <v>127</v>
      </c>
      <c r="B55" s="273">
        <v>11</v>
      </c>
      <c r="C55" s="31">
        <v>20</v>
      </c>
      <c r="D55"/>
    </row>
    <row r="56" spans="1:4" ht="12.75" customHeight="1" x14ac:dyDescent="0.25">
      <c r="A56" s="58" t="s">
        <v>10</v>
      </c>
      <c r="B56" s="273">
        <v>12</v>
      </c>
      <c r="C56" s="31">
        <v>19</v>
      </c>
      <c r="D56"/>
    </row>
    <row r="57" spans="1:4" ht="12.75" customHeight="1" x14ac:dyDescent="0.25">
      <c r="A57" s="58" t="s">
        <v>20</v>
      </c>
      <c r="B57" s="273">
        <v>4</v>
      </c>
      <c r="C57" s="31">
        <v>18</v>
      </c>
      <c r="D57"/>
    </row>
    <row r="58" spans="1:4" ht="12.75" customHeight="1" x14ac:dyDescent="0.25">
      <c r="A58" s="58" t="s">
        <v>147</v>
      </c>
      <c r="B58" s="273">
        <v>7</v>
      </c>
      <c r="C58" s="31">
        <v>16</v>
      </c>
      <c r="D58"/>
    </row>
    <row r="59" spans="1:4" ht="12.75" customHeight="1" x14ac:dyDescent="0.25">
      <c r="A59" s="58" t="s">
        <v>154</v>
      </c>
      <c r="B59" s="273">
        <v>25</v>
      </c>
      <c r="C59" s="31">
        <v>15</v>
      </c>
      <c r="D59"/>
    </row>
    <row r="60" spans="1:4" ht="12.75" customHeight="1" x14ac:dyDescent="0.25">
      <c r="A60" s="58" t="s">
        <v>11</v>
      </c>
      <c r="B60" s="273">
        <v>15</v>
      </c>
      <c r="C60" s="31">
        <v>15</v>
      </c>
      <c r="D60"/>
    </row>
    <row r="61" spans="1:4" ht="12.75" customHeight="1" x14ac:dyDescent="0.25">
      <c r="A61" s="58" t="s">
        <v>139</v>
      </c>
      <c r="B61" s="273">
        <v>4</v>
      </c>
      <c r="C61" s="31">
        <v>15</v>
      </c>
      <c r="D61"/>
    </row>
    <row r="62" spans="1:4" ht="12.75" customHeight="1" x14ac:dyDescent="0.25">
      <c r="A62" s="58" t="s">
        <v>142</v>
      </c>
      <c r="B62" s="273">
        <v>39</v>
      </c>
      <c r="C62" s="31">
        <v>14</v>
      </c>
      <c r="D62"/>
    </row>
    <row r="63" spans="1:4" ht="12.75" customHeight="1" x14ac:dyDescent="0.25">
      <c r="A63" s="58" t="s">
        <v>129</v>
      </c>
      <c r="B63" s="273">
        <v>8</v>
      </c>
      <c r="C63" s="31">
        <v>14</v>
      </c>
      <c r="D63"/>
    </row>
    <row r="64" spans="1:4" ht="12.75" customHeight="1" x14ac:dyDescent="0.25">
      <c r="A64" s="58" t="s">
        <v>136</v>
      </c>
      <c r="B64" s="273">
        <v>7</v>
      </c>
      <c r="C64" s="31">
        <v>14</v>
      </c>
      <c r="D64"/>
    </row>
    <row r="65" spans="1:4" ht="12.75" customHeight="1" x14ac:dyDescent="0.25">
      <c r="A65" s="58" t="s">
        <v>21</v>
      </c>
      <c r="B65" s="273">
        <v>5</v>
      </c>
      <c r="C65" s="31">
        <v>14</v>
      </c>
      <c r="D65"/>
    </row>
    <row r="66" spans="1:4" ht="12.75" customHeight="1" x14ac:dyDescent="0.25">
      <c r="A66" s="58" t="s">
        <v>137</v>
      </c>
      <c r="B66" s="273">
        <v>5</v>
      </c>
      <c r="C66" s="31">
        <v>14</v>
      </c>
      <c r="D66"/>
    </row>
    <row r="67" spans="1:4" ht="12.75" customHeight="1" x14ac:dyDescent="0.25">
      <c r="A67" s="58" t="s">
        <v>14</v>
      </c>
      <c r="B67" s="273">
        <v>17</v>
      </c>
      <c r="C67" s="31">
        <v>13</v>
      </c>
      <c r="D67"/>
    </row>
    <row r="68" spans="1:4" ht="12.75" customHeight="1" x14ac:dyDescent="0.25">
      <c r="A68" s="58" t="s">
        <v>131</v>
      </c>
      <c r="B68" s="273">
        <v>14</v>
      </c>
      <c r="C68" s="31">
        <v>11</v>
      </c>
      <c r="D68"/>
    </row>
    <row r="69" spans="1:4" ht="12.75" customHeight="1" x14ac:dyDescent="0.25">
      <c r="A69" s="58" t="s">
        <v>122</v>
      </c>
      <c r="B69" s="273">
        <v>13</v>
      </c>
      <c r="C69" s="31">
        <v>11</v>
      </c>
      <c r="D69"/>
    </row>
    <row r="70" spans="1:4" ht="12.75" customHeight="1" x14ac:dyDescent="0.25">
      <c r="A70" s="58" t="s">
        <v>132</v>
      </c>
      <c r="B70" s="273">
        <v>9</v>
      </c>
      <c r="C70" s="31">
        <v>11</v>
      </c>
      <c r="D70"/>
    </row>
    <row r="71" spans="1:4" ht="12.75" customHeight="1" x14ac:dyDescent="0.25">
      <c r="A71" s="58" t="s">
        <v>148</v>
      </c>
      <c r="B71" s="273">
        <v>9</v>
      </c>
      <c r="C71" s="31">
        <v>11</v>
      </c>
      <c r="D71"/>
    </row>
    <row r="72" spans="1:4" ht="12.75" customHeight="1" x14ac:dyDescent="0.25">
      <c r="A72" s="58" t="s">
        <v>18</v>
      </c>
      <c r="B72" s="273">
        <v>3</v>
      </c>
      <c r="C72" s="31">
        <v>10</v>
      </c>
      <c r="D72"/>
    </row>
    <row r="73" spans="1:4" ht="12.75" customHeight="1" x14ac:dyDescent="0.25">
      <c r="A73" s="58" t="s">
        <v>135</v>
      </c>
      <c r="B73" s="273">
        <v>7</v>
      </c>
      <c r="C73" s="31">
        <v>9</v>
      </c>
      <c r="D73"/>
    </row>
    <row r="74" spans="1:4" ht="12.75" customHeight="1" x14ac:dyDescent="0.25">
      <c r="A74" s="58" t="s">
        <v>144</v>
      </c>
      <c r="B74" s="273">
        <v>6</v>
      </c>
      <c r="C74" s="31">
        <v>9</v>
      </c>
      <c r="D74"/>
    </row>
    <row r="75" spans="1:4" ht="12.75" customHeight="1" x14ac:dyDescent="0.25">
      <c r="A75" s="58" t="s">
        <v>125</v>
      </c>
      <c r="B75" s="273">
        <v>4</v>
      </c>
      <c r="C75" s="31">
        <v>9</v>
      </c>
      <c r="D75"/>
    </row>
    <row r="76" spans="1:4" ht="12.75" customHeight="1" x14ac:dyDescent="0.25">
      <c r="A76" s="58" t="s">
        <v>152</v>
      </c>
      <c r="B76" s="273">
        <v>2</v>
      </c>
      <c r="C76" s="31">
        <v>8</v>
      </c>
      <c r="D76"/>
    </row>
    <row r="77" spans="1:4" ht="12.75" customHeight="1" x14ac:dyDescent="0.25">
      <c r="A77" s="58" t="s">
        <v>113</v>
      </c>
      <c r="B77" s="273">
        <v>10</v>
      </c>
      <c r="C77" s="31">
        <v>7</v>
      </c>
      <c r="D77"/>
    </row>
    <row r="78" spans="1:4" ht="12.75" customHeight="1" x14ac:dyDescent="0.25">
      <c r="A78" s="58" t="s">
        <v>140</v>
      </c>
      <c r="B78" s="273">
        <v>6</v>
      </c>
      <c r="C78" s="31">
        <v>7</v>
      </c>
      <c r="D78"/>
    </row>
    <row r="79" spans="1:4" ht="12.75" customHeight="1" x14ac:dyDescent="0.25">
      <c r="A79" s="58" t="s">
        <v>145</v>
      </c>
      <c r="B79" s="273">
        <v>5</v>
      </c>
      <c r="C79" s="31">
        <v>6</v>
      </c>
      <c r="D79"/>
    </row>
    <row r="80" spans="1:4" ht="12.75" customHeight="1" x14ac:dyDescent="0.25">
      <c r="A80" s="58" t="s">
        <v>141</v>
      </c>
      <c r="B80" s="273">
        <v>5</v>
      </c>
      <c r="C80" s="31">
        <v>6</v>
      </c>
      <c r="D80"/>
    </row>
    <row r="81" spans="1:4" ht="12.75" customHeight="1" x14ac:dyDescent="0.25">
      <c r="A81" s="58" t="s">
        <v>130</v>
      </c>
      <c r="B81" s="273">
        <v>3</v>
      </c>
      <c r="C81" s="31">
        <v>6</v>
      </c>
      <c r="D81"/>
    </row>
    <row r="82" spans="1:4" ht="12.75" customHeight="1" x14ac:dyDescent="0.25">
      <c r="A82" s="58" t="s">
        <v>158</v>
      </c>
      <c r="B82" s="273">
        <v>1</v>
      </c>
      <c r="C82" s="31">
        <v>6</v>
      </c>
      <c r="D82"/>
    </row>
    <row r="83" spans="1:4" ht="12.75" customHeight="1" x14ac:dyDescent="0.25">
      <c r="A83" s="58" t="s">
        <v>59</v>
      </c>
      <c r="B83" s="273">
        <v>1</v>
      </c>
      <c r="C83" s="31">
        <v>6</v>
      </c>
      <c r="D83"/>
    </row>
    <row r="84" spans="1:4" ht="12.75" customHeight="1" x14ac:dyDescent="0.25">
      <c r="A84" s="58" t="s">
        <v>146</v>
      </c>
      <c r="B84" s="273">
        <v>10</v>
      </c>
      <c r="C84" s="31">
        <v>5</v>
      </c>
      <c r="D84"/>
    </row>
    <row r="85" spans="1:4" ht="12.75" customHeight="1" x14ac:dyDescent="0.25">
      <c r="A85" s="58" t="s">
        <v>156</v>
      </c>
      <c r="B85" s="273">
        <v>8</v>
      </c>
      <c r="C85" s="31">
        <v>4</v>
      </c>
      <c r="D85"/>
    </row>
    <row r="86" spans="1:4" ht="12.75" customHeight="1" x14ac:dyDescent="0.25">
      <c r="A86" s="58" t="s">
        <v>149</v>
      </c>
      <c r="B86" s="273">
        <v>5</v>
      </c>
      <c r="C86" s="31">
        <v>4</v>
      </c>
      <c r="D86"/>
    </row>
    <row r="87" spans="1:4" ht="12.75" customHeight="1" x14ac:dyDescent="0.25">
      <c r="A87" s="58" t="s">
        <v>161</v>
      </c>
      <c r="B87" s="273">
        <v>5</v>
      </c>
      <c r="C87" s="31">
        <v>4</v>
      </c>
      <c r="D87"/>
    </row>
    <row r="88" spans="1:4" ht="12.75" customHeight="1" x14ac:dyDescent="0.25">
      <c r="A88" s="58" t="s">
        <v>124</v>
      </c>
      <c r="B88" s="273">
        <v>2</v>
      </c>
      <c r="C88" s="31">
        <v>4</v>
      </c>
      <c r="D88"/>
    </row>
    <row r="89" spans="1:4" ht="12.75" customHeight="1" x14ac:dyDescent="0.25">
      <c r="A89" s="58" t="s">
        <v>153</v>
      </c>
      <c r="B89" s="273">
        <v>0</v>
      </c>
      <c r="C89" s="31">
        <v>4</v>
      </c>
      <c r="D89"/>
    </row>
    <row r="90" spans="1:4" ht="12.75" customHeight="1" x14ac:dyDescent="0.25">
      <c r="A90" s="58" t="s">
        <v>151</v>
      </c>
      <c r="B90" s="273">
        <v>0</v>
      </c>
      <c r="C90" s="31">
        <v>4</v>
      </c>
      <c r="D90"/>
    </row>
    <row r="91" spans="1:4" ht="12.75" customHeight="1" x14ac:dyDescent="0.25">
      <c r="A91" s="58" t="s">
        <v>19</v>
      </c>
      <c r="B91" s="273">
        <v>6</v>
      </c>
      <c r="C91" s="31">
        <v>3</v>
      </c>
      <c r="D91"/>
    </row>
    <row r="92" spans="1:4" ht="12.75" customHeight="1" x14ac:dyDescent="0.25">
      <c r="A92" s="58" t="s">
        <v>17</v>
      </c>
      <c r="B92" s="273">
        <v>5</v>
      </c>
      <c r="C92" s="31">
        <v>3</v>
      </c>
      <c r="D92"/>
    </row>
    <row r="93" spans="1:4" ht="12.75" customHeight="1" x14ac:dyDescent="0.25">
      <c r="A93" s="58" t="s">
        <v>150</v>
      </c>
      <c r="B93" s="273">
        <v>5</v>
      </c>
      <c r="C93" s="31">
        <v>3</v>
      </c>
      <c r="D93"/>
    </row>
    <row r="94" spans="1:4" ht="12.75" customHeight="1" x14ac:dyDescent="0.25">
      <c r="A94" s="58" t="s">
        <v>16</v>
      </c>
      <c r="B94" s="273">
        <v>4</v>
      </c>
      <c r="C94" s="31">
        <v>3</v>
      </c>
      <c r="D94"/>
    </row>
    <row r="95" spans="1:4" ht="12.75" customHeight="1" x14ac:dyDescent="0.25">
      <c r="A95" s="58" t="s">
        <v>123</v>
      </c>
      <c r="B95" s="273">
        <v>2</v>
      </c>
      <c r="C95" s="31">
        <v>3</v>
      </c>
      <c r="D95"/>
    </row>
    <row r="96" spans="1:4" ht="12.75" customHeight="1" x14ac:dyDescent="0.25">
      <c r="A96" s="58" t="s">
        <v>138</v>
      </c>
      <c r="B96" s="273">
        <v>2</v>
      </c>
      <c r="C96" s="31">
        <v>3</v>
      </c>
      <c r="D96"/>
    </row>
    <row r="97" spans="1:4" ht="12.75" customHeight="1" x14ac:dyDescent="0.25">
      <c r="A97" s="58" t="s">
        <v>133</v>
      </c>
      <c r="B97" s="273">
        <v>2</v>
      </c>
      <c r="C97" s="31">
        <v>3</v>
      </c>
      <c r="D97"/>
    </row>
    <row r="98" spans="1:4" ht="12.75" customHeight="1" x14ac:dyDescent="0.25">
      <c r="A98" s="58" t="s">
        <v>160</v>
      </c>
      <c r="B98" s="273">
        <v>1</v>
      </c>
      <c r="C98" s="31">
        <v>3</v>
      </c>
      <c r="D98"/>
    </row>
    <row r="99" spans="1:4" ht="12.75" customHeight="1" x14ac:dyDescent="0.25">
      <c r="A99" s="58" t="s">
        <v>155</v>
      </c>
      <c r="B99" s="273">
        <v>1</v>
      </c>
      <c r="C99" s="31">
        <v>3</v>
      </c>
      <c r="D99"/>
    </row>
    <row r="100" spans="1:4" ht="12.75" customHeight="1" x14ac:dyDescent="0.25">
      <c r="A100" s="58" t="s">
        <v>143</v>
      </c>
      <c r="B100" s="273">
        <v>0</v>
      </c>
      <c r="C100" s="31">
        <v>3</v>
      </c>
      <c r="D100"/>
    </row>
    <row r="101" spans="1:4" ht="12.75" customHeight="1" x14ac:dyDescent="0.25">
      <c r="A101" s="58" t="s">
        <v>157</v>
      </c>
      <c r="B101" s="273">
        <v>0</v>
      </c>
      <c r="C101" s="31">
        <v>3</v>
      </c>
      <c r="D101"/>
    </row>
    <row r="102" spans="1:4" ht="12.75" customHeight="1" x14ac:dyDescent="0.25">
      <c r="A102" s="58" t="s">
        <v>55</v>
      </c>
      <c r="B102" s="273">
        <v>2</v>
      </c>
      <c r="C102" s="31">
        <v>2</v>
      </c>
      <c r="D102"/>
    </row>
    <row r="103" spans="1:4" ht="12.75" customHeight="1" x14ac:dyDescent="0.25">
      <c r="A103" s="58" t="s">
        <v>173</v>
      </c>
      <c r="B103" s="273">
        <v>1</v>
      </c>
      <c r="C103" s="31">
        <v>2</v>
      </c>
      <c r="D103"/>
    </row>
    <row r="104" spans="1:4" ht="12.75" customHeight="1" x14ac:dyDescent="0.25">
      <c r="A104" s="58" t="s">
        <v>57</v>
      </c>
      <c r="B104" s="273">
        <v>1</v>
      </c>
      <c r="C104" s="31">
        <v>2</v>
      </c>
      <c r="D104"/>
    </row>
    <row r="105" spans="1:4" ht="12.75" customHeight="1" x14ac:dyDescent="0.25">
      <c r="A105" s="58" t="s">
        <v>174</v>
      </c>
      <c r="B105" s="273">
        <v>1</v>
      </c>
      <c r="C105" s="31">
        <v>2</v>
      </c>
      <c r="D105"/>
    </row>
    <row r="106" spans="1:4" ht="12.75" customHeight="1" x14ac:dyDescent="0.25">
      <c r="A106" s="58" t="s">
        <v>204</v>
      </c>
      <c r="B106" s="273">
        <v>1</v>
      </c>
      <c r="C106" s="31">
        <v>2</v>
      </c>
      <c r="D106"/>
    </row>
    <row r="107" spans="1:4" ht="12.75" customHeight="1" x14ac:dyDescent="0.25">
      <c r="A107" s="58" t="s">
        <v>175</v>
      </c>
      <c r="B107" s="273">
        <v>1</v>
      </c>
      <c r="C107" s="31">
        <v>2</v>
      </c>
      <c r="D107"/>
    </row>
    <row r="108" spans="1:4" ht="12.75" customHeight="1" x14ac:dyDescent="0.25">
      <c r="A108" s="58" t="s">
        <v>166</v>
      </c>
      <c r="B108" s="273">
        <v>1</v>
      </c>
      <c r="C108" s="31">
        <v>2</v>
      </c>
      <c r="D108"/>
    </row>
    <row r="109" spans="1:4" ht="12.75" customHeight="1" x14ac:dyDescent="0.25">
      <c r="A109" s="58" t="s">
        <v>168</v>
      </c>
      <c r="B109" s="273">
        <v>4</v>
      </c>
      <c r="C109" s="31">
        <v>1</v>
      </c>
      <c r="D109"/>
    </row>
    <row r="110" spans="1:4" ht="12.75" customHeight="1" x14ac:dyDescent="0.25">
      <c r="A110" s="58" t="s">
        <v>159</v>
      </c>
      <c r="B110" s="273">
        <v>3</v>
      </c>
      <c r="C110" s="31">
        <v>1</v>
      </c>
      <c r="D110"/>
    </row>
    <row r="111" spans="1:4" ht="12.75" customHeight="1" x14ac:dyDescent="0.25">
      <c r="A111" s="58" t="s">
        <v>410</v>
      </c>
      <c r="B111" s="273">
        <v>2</v>
      </c>
      <c r="C111" s="31">
        <v>1</v>
      </c>
      <c r="D111"/>
    </row>
    <row r="112" spans="1:4" ht="12.75" customHeight="1" x14ac:dyDescent="0.25">
      <c r="A112" s="58" t="s">
        <v>165</v>
      </c>
      <c r="B112" s="273">
        <v>1</v>
      </c>
      <c r="C112" s="31">
        <v>1</v>
      </c>
      <c r="D112"/>
    </row>
    <row r="113" spans="1:4" ht="12.75" customHeight="1" x14ac:dyDescent="0.25">
      <c r="A113" s="58" t="s">
        <v>58</v>
      </c>
      <c r="B113" s="273">
        <v>1</v>
      </c>
      <c r="C113" s="31">
        <v>1</v>
      </c>
      <c r="D113"/>
    </row>
    <row r="114" spans="1:4" ht="12.75" customHeight="1" x14ac:dyDescent="0.25">
      <c r="A114" s="58" t="s">
        <v>176</v>
      </c>
      <c r="B114" s="273">
        <v>1</v>
      </c>
      <c r="C114" s="31">
        <v>1</v>
      </c>
      <c r="D114"/>
    </row>
    <row r="115" spans="1:4" ht="12.75" customHeight="1" x14ac:dyDescent="0.25">
      <c r="A115" s="58" t="s">
        <v>177</v>
      </c>
      <c r="B115" s="273">
        <v>1</v>
      </c>
      <c r="C115" s="31">
        <v>1</v>
      </c>
      <c r="D115"/>
    </row>
    <row r="116" spans="1:4" ht="12.75" customHeight="1" x14ac:dyDescent="0.25">
      <c r="A116" s="58" t="s">
        <v>178</v>
      </c>
      <c r="B116" s="273">
        <v>1</v>
      </c>
      <c r="C116" s="31">
        <v>1</v>
      </c>
      <c r="D116"/>
    </row>
    <row r="117" spans="1:4" ht="12.75" customHeight="1" x14ac:dyDescent="0.25">
      <c r="A117" s="58" t="s">
        <v>179</v>
      </c>
      <c r="B117" s="273">
        <v>1</v>
      </c>
      <c r="C117" s="31">
        <v>1</v>
      </c>
      <c r="D117"/>
    </row>
    <row r="118" spans="1:4" ht="12.75" customHeight="1" x14ac:dyDescent="0.25">
      <c r="A118" s="58" t="s">
        <v>180</v>
      </c>
      <c r="B118" s="273">
        <v>1</v>
      </c>
      <c r="C118" s="31">
        <v>1</v>
      </c>
      <c r="D118"/>
    </row>
    <row r="119" spans="1:4" ht="12.75" customHeight="1" x14ac:dyDescent="0.25">
      <c r="A119" s="58" t="s">
        <v>181</v>
      </c>
      <c r="B119" s="273">
        <v>0</v>
      </c>
      <c r="C119" s="31">
        <v>1</v>
      </c>
      <c r="D119"/>
    </row>
    <row r="120" spans="1:4" ht="12.75" customHeight="1" x14ac:dyDescent="0.25">
      <c r="A120" s="58" t="s">
        <v>182</v>
      </c>
      <c r="B120" s="273">
        <v>0</v>
      </c>
      <c r="C120" s="31">
        <v>1</v>
      </c>
      <c r="D120"/>
    </row>
    <row r="121" spans="1:4" ht="12.75" customHeight="1" x14ac:dyDescent="0.25">
      <c r="A121" s="58" t="s">
        <v>64</v>
      </c>
      <c r="B121" s="273">
        <v>0</v>
      </c>
      <c r="C121" s="31">
        <v>1</v>
      </c>
      <c r="D121"/>
    </row>
    <row r="122" spans="1:4" ht="12.75" customHeight="1" x14ac:dyDescent="0.25">
      <c r="A122" s="58" t="s">
        <v>183</v>
      </c>
      <c r="B122" s="273">
        <v>0</v>
      </c>
      <c r="C122" s="31">
        <v>1</v>
      </c>
      <c r="D122"/>
    </row>
    <row r="123" spans="1:4" ht="12.75" customHeight="1" x14ac:dyDescent="0.25">
      <c r="A123" s="58" t="s">
        <v>184</v>
      </c>
      <c r="B123" s="273">
        <v>0</v>
      </c>
      <c r="C123" s="31">
        <v>1</v>
      </c>
      <c r="D123"/>
    </row>
    <row r="124" spans="1:4" ht="12.75" customHeight="1" x14ac:dyDescent="0.25">
      <c r="A124" s="167" t="s">
        <v>185</v>
      </c>
      <c r="B124" s="273">
        <v>0</v>
      </c>
      <c r="C124" s="31">
        <v>1</v>
      </c>
      <c r="D124"/>
    </row>
    <row r="125" spans="1:4" ht="12.75" customHeight="1" x14ac:dyDescent="0.25">
      <c r="A125" s="167" t="s">
        <v>186</v>
      </c>
      <c r="B125" s="273">
        <v>0</v>
      </c>
      <c r="C125" s="31">
        <v>1</v>
      </c>
      <c r="D125"/>
    </row>
    <row r="126" spans="1:4" ht="12.75" customHeight="1" x14ac:dyDescent="0.25">
      <c r="A126" s="167" t="s">
        <v>63</v>
      </c>
      <c r="B126" s="273">
        <v>0</v>
      </c>
      <c r="C126" s="31">
        <v>1</v>
      </c>
      <c r="D126"/>
    </row>
    <row r="127" spans="1:4" ht="12.75" customHeight="1" x14ac:dyDescent="0.25">
      <c r="A127" s="167" t="s">
        <v>66</v>
      </c>
      <c r="B127" s="273">
        <v>0</v>
      </c>
      <c r="C127" s="31">
        <v>1</v>
      </c>
      <c r="D127"/>
    </row>
    <row r="128" spans="1:4" ht="12.75" customHeight="1" x14ac:dyDescent="0.25">
      <c r="A128" s="167" t="s">
        <v>187</v>
      </c>
      <c r="B128" s="273">
        <v>0</v>
      </c>
      <c r="C128" s="31">
        <v>1</v>
      </c>
      <c r="D128"/>
    </row>
    <row r="129" spans="1:4" ht="12.75" customHeight="1" x14ac:dyDescent="0.25">
      <c r="A129" s="167" t="s">
        <v>188</v>
      </c>
      <c r="B129" s="273">
        <v>0</v>
      </c>
      <c r="C129" s="31">
        <v>1</v>
      </c>
      <c r="D129"/>
    </row>
    <row r="130" spans="1:4" ht="12.75" customHeight="1" x14ac:dyDescent="0.25">
      <c r="A130" s="167" t="s">
        <v>65</v>
      </c>
      <c r="B130" s="273">
        <v>0</v>
      </c>
      <c r="C130" s="31">
        <v>1</v>
      </c>
      <c r="D130"/>
    </row>
    <row r="131" spans="1:4" ht="12.75" customHeight="1" x14ac:dyDescent="0.25">
      <c r="A131" s="167" t="s">
        <v>189</v>
      </c>
      <c r="B131" s="273">
        <v>0</v>
      </c>
      <c r="C131" s="31">
        <v>1</v>
      </c>
      <c r="D131"/>
    </row>
    <row r="132" spans="1:4" ht="12.75" customHeight="1" x14ac:dyDescent="0.25">
      <c r="A132" s="167" t="s">
        <v>190</v>
      </c>
      <c r="B132" s="273">
        <v>0</v>
      </c>
      <c r="C132" s="31">
        <v>1</v>
      </c>
      <c r="D132"/>
    </row>
    <row r="133" spans="1:4" ht="12.75" customHeight="1" x14ac:dyDescent="0.25">
      <c r="A133" s="167" t="s">
        <v>162</v>
      </c>
      <c r="B133" s="273">
        <v>3</v>
      </c>
      <c r="C133" s="31">
        <v>0</v>
      </c>
      <c r="D133"/>
    </row>
    <row r="134" spans="1:4" ht="12.75" customHeight="1" x14ac:dyDescent="0.25">
      <c r="A134" s="167" t="s">
        <v>191</v>
      </c>
      <c r="B134" s="273">
        <v>2</v>
      </c>
      <c r="C134" s="31">
        <v>0</v>
      </c>
      <c r="D134"/>
    </row>
    <row r="135" spans="1:4" ht="12.75" customHeight="1" x14ac:dyDescent="0.25">
      <c r="A135" s="167" t="s">
        <v>56</v>
      </c>
      <c r="B135" s="273">
        <v>2</v>
      </c>
      <c r="C135" s="31">
        <v>0</v>
      </c>
      <c r="D135"/>
    </row>
    <row r="136" spans="1:4" ht="12.75" customHeight="1" x14ac:dyDescent="0.25">
      <c r="A136" s="167" t="s">
        <v>170</v>
      </c>
      <c r="B136" s="273">
        <v>2</v>
      </c>
      <c r="C136" s="31">
        <v>0</v>
      </c>
      <c r="D136"/>
    </row>
    <row r="137" spans="1:4" ht="12.75" customHeight="1" x14ac:dyDescent="0.25">
      <c r="A137" s="167" t="s">
        <v>192</v>
      </c>
      <c r="B137" s="273">
        <v>1</v>
      </c>
      <c r="C137" s="31">
        <v>0</v>
      </c>
      <c r="D137"/>
    </row>
    <row r="138" spans="1:4" ht="12.75" customHeight="1" x14ac:dyDescent="0.25">
      <c r="A138" s="167" t="s">
        <v>193</v>
      </c>
      <c r="B138" s="273">
        <v>1</v>
      </c>
      <c r="C138" s="31">
        <v>0</v>
      </c>
      <c r="D138"/>
    </row>
    <row r="139" spans="1:4" ht="12.75" customHeight="1" x14ac:dyDescent="0.25">
      <c r="A139" s="167" t="s">
        <v>194</v>
      </c>
      <c r="B139" s="273">
        <v>1</v>
      </c>
      <c r="C139" s="31">
        <v>0</v>
      </c>
      <c r="D139"/>
    </row>
    <row r="140" spans="1:4" ht="12.75" customHeight="1" x14ac:dyDescent="0.25">
      <c r="A140" s="167" t="s">
        <v>60</v>
      </c>
      <c r="B140" s="273">
        <v>1</v>
      </c>
      <c r="C140" s="31">
        <v>0</v>
      </c>
      <c r="D140"/>
    </row>
    <row r="141" spans="1:4" ht="12.75" customHeight="1" x14ac:dyDescent="0.25">
      <c r="A141" s="167" t="s">
        <v>195</v>
      </c>
      <c r="B141" s="273">
        <v>1</v>
      </c>
      <c r="C141" s="31">
        <v>0</v>
      </c>
      <c r="D141"/>
    </row>
    <row r="142" spans="1:4" ht="12.75" customHeight="1" x14ac:dyDescent="0.25">
      <c r="A142" s="167" t="s">
        <v>196</v>
      </c>
      <c r="B142" s="273">
        <v>1</v>
      </c>
      <c r="C142" s="31">
        <v>0</v>
      </c>
      <c r="D142"/>
    </row>
    <row r="143" spans="1:4" ht="12.75" customHeight="1" x14ac:dyDescent="0.25">
      <c r="A143" s="167" t="s">
        <v>171</v>
      </c>
      <c r="B143" s="273">
        <v>1</v>
      </c>
      <c r="C143" s="31">
        <v>0</v>
      </c>
      <c r="D143"/>
    </row>
    <row r="144" spans="1:4" ht="12.75" customHeight="1" x14ac:dyDescent="0.25">
      <c r="A144" s="167" t="s">
        <v>197</v>
      </c>
      <c r="B144" s="273">
        <v>1</v>
      </c>
      <c r="C144" s="31">
        <v>0</v>
      </c>
      <c r="D144"/>
    </row>
    <row r="145" spans="1:3" ht="7.5" customHeight="1" x14ac:dyDescent="0.25">
      <c r="A145" s="108"/>
      <c r="B145" s="110"/>
      <c r="C145" s="168"/>
    </row>
    <row r="146" spans="1:3" ht="9.75" customHeight="1" x14ac:dyDescent="0.25"/>
    <row r="147" spans="1:3" ht="9.75" customHeight="1" x14ac:dyDescent="0.25">
      <c r="A147" s="147" t="s">
        <v>198</v>
      </c>
      <c r="B147" s="147"/>
      <c r="C147" s="147"/>
    </row>
    <row r="148" spans="1:3" ht="9.75" customHeight="1" x14ac:dyDescent="0.25">
      <c r="A148" s="352" t="s">
        <v>407</v>
      </c>
      <c r="B148" s="147"/>
      <c r="C148" s="147"/>
    </row>
    <row r="149" spans="1:3" ht="9.75" customHeight="1" x14ac:dyDescent="0.25">
      <c r="A149" s="147" t="s">
        <v>408</v>
      </c>
      <c r="B149" s="169"/>
      <c r="C149" s="169"/>
    </row>
  </sheetData>
  <sortState ref="A9:C144">
    <sortCondition descending="1" ref="C9:C144"/>
    <sortCondition descending="1" ref="B9:B144"/>
    <sortCondition ref="A9:A144"/>
  </sortState>
  <conditionalFormatting sqref="A8">
    <cfRule type="duplicateValues" dxfId="6" priority="3"/>
  </conditionalFormatting>
  <conditionalFormatting sqref="A145 A9:A125">
    <cfRule type="duplicateValues" dxfId="5" priority="11"/>
  </conditionalFormatting>
  <conditionalFormatting sqref="A126">
    <cfRule type="duplicateValues" dxfId="4" priority="2"/>
  </conditionalFormatting>
  <conditionalFormatting sqref="A127:A144">
    <cfRule type="duplicateValues" dxfId="3" priority="13"/>
  </conditionalFormatting>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20</vt:i4>
      </vt:variant>
      <vt:variant>
        <vt:lpstr>Intervalos nomeados</vt:lpstr>
      </vt:variant>
      <vt:variant>
        <vt:i4>14</vt:i4>
      </vt:variant>
    </vt:vector>
  </HeadingPairs>
  <TitlesOfParts>
    <vt:vector size="34" baseType="lpstr">
      <vt:lpstr>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Table 14</vt:lpstr>
      <vt:lpstr>Table 15</vt:lpstr>
      <vt:lpstr>Table 16</vt:lpstr>
      <vt:lpstr>Table 17</vt:lpstr>
      <vt:lpstr>Table 18</vt:lpstr>
      <vt:lpstr>Table 19</vt:lpstr>
      <vt:lpstr>Contents!Area_de_impressao</vt:lpstr>
      <vt:lpstr>'Table 1'!Area_de_impressao</vt:lpstr>
      <vt:lpstr>'Table 10'!Area_de_impressao</vt:lpstr>
      <vt:lpstr>'Table 11'!Area_de_impressao</vt:lpstr>
      <vt:lpstr>'Table 12'!Area_de_impressao</vt:lpstr>
      <vt:lpstr>'Table 19'!Area_de_impressao</vt:lpstr>
      <vt:lpstr>'Table 2'!Area_de_impressao</vt:lpstr>
      <vt:lpstr>'Table 3'!Area_de_impressao</vt:lpstr>
      <vt:lpstr>'Table 4'!Area_de_impressao</vt:lpstr>
      <vt:lpstr>'Table 5'!Area_de_impressao</vt:lpstr>
      <vt:lpstr>'Table 6'!Area_de_impressao</vt:lpstr>
      <vt:lpstr>'Table 7'!Area_de_impressao</vt:lpstr>
      <vt:lpstr>'Table 8'!Area_de_impressao</vt:lpstr>
      <vt:lpstr>'Table 9'!Area_de_impressao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Thiago Said Vieira</cp:lastModifiedBy>
  <cp:lastPrinted>2018-01-22T19:49:29Z</cp:lastPrinted>
  <dcterms:created xsi:type="dcterms:W3CDTF">2014-04-23T13:21:40Z</dcterms:created>
  <dcterms:modified xsi:type="dcterms:W3CDTF">2018-06-29T13:42:16Z</dcterms:modified>
</cp:coreProperties>
</file>