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sumo Execução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<sst xmlns="http://schemas.openxmlformats.org/spreadsheetml/2006/main" count="18" uniqueCount="14">
  <si>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Relatórios do Orçamento de Receitas e Encargos de Operações de Autoridade Monetária</t>
  </si>
  <si>
    <t>Em R$</t>
  </si>
  <si>
    <t>Discriminação</t>
  </si>
  <si>
    <t>Receitas com Operações de Autoridade Monetária</t>
  </si>
  <si>
    <t>TESOURO NACIONAL</t>
  </si>
  <si>
    <t>OUTRAS OPERAÇÕES</t>
  </si>
  <si>
    <t>MERCADO ABERTO</t>
  </si>
  <si>
    <t>AREA EXTERNA</t>
  </si>
  <si>
    <t>Encargos com Operações de Autoridade Monetária</t>
  </si>
  <si>
    <t>MEIO CIRCULANTE</t>
  </si>
  <si>
    <t>AREA BANCARIA</t>
  </si>
  <si>
    <t>Estimativa/Dotação</t>
  </si>
  <si>
    <t>Realizado</t>
  </si>
  <si>
    <t>Resumo da Execução Orçamentária em 29.09.2017</t>
  </si>
</sst>
</file>

<file path=xl/styles.xml><?xml version="1.0" encoding="utf-8"?>
<styleSheet xmlns="http://schemas.openxmlformats.org/spreadsheetml/2006/main">
  <numFmts count="5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h:mm"/>
    <numFmt numFmtId="181" formatCode="h:mm:ss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6]&quot;R$&quot;\ #,##0.00;\-&quot;R$&quot;\ #,##0.00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&quot;R$&quot;\ #,##0.000;\-&quot;R$&quot;\ #,##0.000"/>
    <numFmt numFmtId="196" formatCode="&quot;R$&quot;\ #,##0.0;\-&quot;R$&quot;\ #,##0.0"/>
    <numFmt numFmtId="197" formatCode="[$-10416]&quot;R$&quot;\ #,##0.000;\-&quot;R$&quot;\ #,##0.000"/>
    <numFmt numFmtId="198" formatCode="[$-10416]&quot;R$&quot;\ #,##0.0;\-&quot;R$&quot;\ #,##0.0"/>
    <numFmt numFmtId="199" formatCode="[$-10416]&quot;R$&quot;\ #,##0;\-&quot;R$&quot;\ #,##0"/>
    <numFmt numFmtId="200" formatCode="#,##0.00#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_-* #,##0.0000_-;\-* #,##0.0000_-;_-* &quot;-&quot;??_-;_-@_-"/>
  </numFmts>
  <fonts count="57">
    <font>
      <sz val="10"/>
      <name val="Arial"/>
      <family val="0"/>
    </font>
    <font>
      <b/>
      <sz val="15"/>
      <color indexed="9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8"/>
      <name val="Times New Roman"/>
      <family val="2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8"/>
      <name val="Arial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b/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theme="1"/>
      <name val="Arial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10"/>
      <color rgb="FF002060"/>
      <name val="Arial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5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8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8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 applyProtection="1">
      <alignment vertical="justify" wrapText="1" readingOrder="1"/>
      <protection locked="0"/>
    </xf>
    <xf numFmtId="0" fontId="55" fillId="0" borderId="0" xfId="0" applyFont="1" applyAlignment="1" applyProtection="1">
      <alignment horizontal="right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56" fillId="0" borderId="0" xfId="0" applyFont="1" applyAlignment="1" applyProtection="1">
      <alignment vertical="top" wrapText="1" readingOrder="1"/>
      <protection locked="0"/>
    </xf>
    <xf numFmtId="0" fontId="53" fillId="0" borderId="0" xfId="0" applyFont="1" applyAlignment="1">
      <alignment/>
    </xf>
    <xf numFmtId="0" fontId="0" fillId="0" borderId="0" xfId="0" applyFont="1" applyAlignment="1" applyProtection="1">
      <alignment horizontal="right" vertical="center" wrapText="1" readingOrder="1"/>
      <protection locked="0"/>
    </xf>
    <xf numFmtId="206" fontId="0" fillId="0" borderId="0" xfId="0" applyNumberFormat="1" applyAlignment="1">
      <alignment/>
    </xf>
    <xf numFmtId="189" fontId="0" fillId="0" borderId="0" xfId="63" applyFont="1" applyAlignment="1">
      <alignment/>
    </xf>
    <xf numFmtId="43" fontId="0" fillId="0" borderId="0" xfId="0" applyNumberFormat="1" applyAlignment="1">
      <alignment/>
    </xf>
    <xf numFmtId="206" fontId="29" fillId="34" borderId="11" xfId="0" applyNumberFormat="1" applyFont="1" applyFill="1" applyBorder="1" applyAlignment="1" applyProtection="1">
      <alignment vertical="center" wrapText="1" readingOrder="1"/>
      <protection locked="0"/>
    </xf>
    <xf numFmtId="206" fontId="31" fillId="0" borderId="11" xfId="0" applyNumberFormat="1" applyFont="1" applyFill="1" applyBorder="1" applyAlignment="1" applyProtection="1">
      <alignment vertical="top" wrapText="1" readingOrder="1"/>
      <protection locked="0"/>
    </xf>
    <xf numFmtId="194" fontId="31" fillId="0" borderId="11" xfId="63" applyNumberFormat="1" applyFont="1" applyFill="1" applyBorder="1" applyAlignment="1" applyProtection="1">
      <alignment vertical="top" wrapText="1" readingOrder="1"/>
      <protection locked="0"/>
    </xf>
    <xf numFmtId="206" fontId="29" fillId="34" borderId="12" xfId="0" applyNumberFormat="1" applyFont="1" applyFill="1" applyBorder="1" applyAlignment="1" applyProtection="1">
      <alignment vertical="center" wrapText="1" readingOrder="1"/>
      <protection locked="0"/>
    </xf>
    <xf numFmtId="206" fontId="31" fillId="0" borderId="12" xfId="0" applyNumberFormat="1" applyFont="1" applyFill="1" applyBorder="1" applyAlignment="1" applyProtection="1">
      <alignment vertical="top" wrapText="1" readingOrder="1"/>
      <protection locked="0"/>
    </xf>
    <xf numFmtId="0" fontId="28" fillId="0" borderId="13" xfId="0" applyFont="1" applyFill="1" applyBorder="1" applyAlignment="1" applyProtection="1">
      <alignment horizontal="left" vertical="top" wrapText="1" readingOrder="1"/>
      <protection locked="0"/>
    </xf>
    <xf numFmtId="0" fontId="28" fillId="0" borderId="14" xfId="0" applyFont="1" applyFill="1" applyBorder="1" applyAlignment="1" applyProtection="1">
      <alignment horizontal="left" vertical="top" wrapText="1" readingOrder="1"/>
      <protection locked="0"/>
    </xf>
    <xf numFmtId="0" fontId="5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9" fillId="34" borderId="13" xfId="0" applyFont="1" applyFill="1" applyBorder="1" applyAlignment="1" applyProtection="1">
      <alignment horizontal="left" vertical="top" wrapText="1" readingOrder="1"/>
      <protection locked="0"/>
    </xf>
    <xf numFmtId="0" fontId="29" fillId="34" borderId="14" xfId="0" applyFont="1" applyFill="1" applyBorder="1" applyAlignment="1" applyProtection="1">
      <alignment horizontal="left" vertical="top" wrapText="1" readingOrder="1"/>
      <protection locked="0"/>
    </xf>
    <xf numFmtId="0" fontId="29" fillId="34" borderId="15" xfId="0" applyFont="1" applyFill="1" applyBorder="1" applyAlignment="1" applyProtection="1">
      <alignment horizontal="left" vertical="top" wrapText="1" readingOrder="1"/>
      <protection locked="0"/>
    </xf>
    <xf numFmtId="0" fontId="29" fillId="34" borderId="16" xfId="0" applyFont="1" applyFill="1" applyBorder="1" applyAlignment="1" applyProtection="1">
      <alignment horizontal="left" vertical="top" wrapText="1" readingOrder="1"/>
      <protection locked="0"/>
    </xf>
    <xf numFmtId="0" fontId="54" fillId="0" borderId="0" xfId="0" applyFont="1" applyAlignment="1" applyProtection="1">
      <alignment horizontal="left" vertical="justify" wrapText="1" readingOrder="1"/>
      <protection locked="0"/>
    </xf>
    <xf numFmtId="0" fontId="30" fillId="33" borderId="13" xfId="0" applyFont="1" applyFill="1" applyBorder="1" applyAlignment="1" applyProtection="1">
      <alignment horizontal="center" vertical="top" wrapText="1" readingOrder="1"/>
      <protection locked="0"/>
    </xf>
    <xf numFmtId="0" fontId="30" fillId="33" borderId="16" xfId="0" applyFont="1" applyFill="1" applyBorder="1" applyAlignment="1" applyProtection="1">
      <alignment horizontal="center" vertical="top" wrapText="1" readingOrder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1600200</xdr:colOff>
      <xdr:row>1</xdr:row>
      <xdr:rowOff>238125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600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showGridLines="0" tabSelected="1" zoomScalePageLayoutView="0" workbookViewId="0" topLeftCell="A1">
      <selection activeCell="I16" sqref="I16"/>
    </sheetView>
  </sheetViews>
  <sheetFormatPr defaultColWidth="9.140625" defaultRowHeight="12.75"/>
  <cols>
    <col min="1" max="1" width="2.00390625" style="0" customWidth="1"/>
    <col min="2" max="2" width="24.28125" style="0" customWidth="1"/>
    <col min="3" max="3" width="23.7109375" style="0" customWidth="1"/>
    <col min="4" max="4" width="22.7109375" style="0" bestFit="1" customWidth="1"/>
    <col min="5" max="5" width="27.57421875" style="0" customWidth="1"/>
    <col min="6" max="6" width="2.140625" style="0" customWidth="1"/>
    <col min="7" max="7" width="11.28125" style="0" bestFit="1" customWidth="1"/>
  </cols>
  <sheetData>
    <row r="1" spans="2:14" ht="18.75" customHeight="1">
      <c r="B1" s="10"/>
      <c r="C1" s="29" t="s">
        <v>0</v>
      </c>
      <c r="D1" s="29"/>
      <c r="E1" s="29"/>
      <c r="F1" s="1"/>
      <c r="G1" s="24"/>
      <c r="H1" s="24"/>
      <c r="I1" s="2"/>
      <c r="J1" s="1"/>
      <c r="K1" s="1"/>
      <c r="L1" s="1"/>
      <c r="M1" s="1"/>
      <c r="N1" s="1"/>
    </row>
    <row r="2" spans="2:14" ht="19.5">
      <c r="B2" s="11"/>
      <c r="C2" s="29"/>
      <c r="D2" s="29"/>
      <c r="E2" s="29"/>
      <c r="F2" s="1"/>
      <c r="G2" s="24"/>
      <c r="H2" s="24"/>
      <c r="I2" s="2"/>
      <c r="J2" s="1"/>
      <c r="K2" s="1"/>
      <c r="L2" s="1"/>
      <c r="M2" s="1"/>
      <c r="N2" s="1"/>
    </row>
    <row r="3" spans="2:9" ht="16.5" customHeight="1">
      <c r="B3" s="5"/>
      <c r="C3" s="5"/>
      <c r="D3" s="6"/>
      <c r="E3" s="6"/>
      <c r="G3" s="24"/>
      <c r="H3" s="24"/>
      <c r="I3" s="2"/>
    </row>
    <row r="4" spans="2:15" ht="18" customHeight="1">
      <c r="B4" s="23" t="s">
        <v>13</v>
      </c>
      <c r="C4" s="23"/>
      <c r="D4" s="23"/>
      <c r="E4" s="23"/>
      <c r="F4" s="3"/>
      <c r="G4" s="3"/>
      <c r="H4" s="3"/>
      <c r="I4" s="3"/>
      <c r="J4" s="3"/>
      <c r="K4" s="3"/>
      <c r="L4" s="3"/>
      <c r="M4" s="3"/>
      <c r="N4" s="3"/>
      <c r="O4" s="3"/>
    </row>
    <row r="5" spans="5:8" ht="12.75">
      <c r="E5" s="12" t="s">
        <v>1</v>
      </c>
      <c r="F5" s="7"/>
      <c r="G5" s="7"/>
      <c r="H5" s="7"/>
    </row>
    <row r="6" spans="2:5" ht="18.75" customHeight="1">
      <c r="B6" s="30" t="s">
        <v>2</v>
      </c>
      <c r="C6" s="31"/>
      <c r="D6" s="8" t="s">
        <v>11</v>
      </c>
      <c r="E6" s="9" t="s">
        <v>12</v>
      </c>
    </row>
    <row r="7" spans="2:5" ht="15">
      <c r="B7" s="25" t="s">
        <v>3</v>
      </c>
      <c r="C7" s="26"/>
      <c r="D7" s="19">
        <v>964771681025.27</v>
      </c>
      <c r="E7" s="16">
        <f>SUM(E8:E11)</f>
        <v>421275365145.22</v>
      </c>
    </row>
    <row r="8" spans="2:5" ht="12.75">
      <c r="B8" s="21" t="s">
        <v>7</v>
      </c>
      <c r="C8" s="22"/>
      <c r="D8" s="20">
        <v>390401010758.21</v>
      </c>
      <c r="E8" s="17">
        <v>133625909009.6</v>
      </c>
    </row>
    <row r="9" spans="2:5" ht="12.75">
      <c r="B9" s="21" t="s">
        <v>6</v>
      </c>
      <c r="C9" s="22"/>
      <c r="D9" s="20">
        <v>229771159187.92</v>
      </c>
      <c r="E9" s="17">
        <v>139833551052.6</v>
      </c>
    </row>
    <row r="10" spans="2:5" ht="12.75">
      <c r="B10" s="21" t="s">
        <v>4</v>
      </c>
      <c r="C10" s="22"/>
      <c r="D10" s="20">
        <v>337223220895.23</v>
      </c>
      <c r="E10" s="17">
        <v>140439614899.11</v>
      </c>
    </row>
    <row r="11" spans="2:5" ht="12.75">
      <c r="B11" s="21" t="s">
        <v>5</v>
      </c>
      <c r="C11" s="22"/>
      <c r="D11" s="20">
        <v>7376290183.91</v>
      </c>
      <c r="E11" s="17">
        <v>7376290183.91</v>
      </c>
    </row>
    <row r="12" spans="2:5" ht="15">
      <c r="B12" s="27" t="s">
        <v>8</v>
      </c>
      <c r="C12" s="28"/>
      <c r="D12" s="19">
        <v>907760161464.08</v>
      </c>
      <c r="E12" s="16">
        <f>SUM(E13:E18)</f>
        <v>399909740522.63</v>
      </c>
    </row>
    <row r="13" spans="2:5" ht="12.75">
      <c r="B13" s="21" t="s">
        <v>10</v>
      </c>
      <c r="C13" s="22"/>
      <c r="D13" s="20">
        <v>41304769425.35</v>
      </c>
      <c r="E13" s="18">
        <v>26191502293.49</v>
      </c>
    </row>
    <row r="14" spans="2:5" ht="12.75">
      <c r="B14" s="21" t="s">
        <v>7</v>
      </c>
      <c r="C14" s="22"/>
      <c r="D14" s="20">
        <v>316123999322.57996</v>
      </c>
      <c r="E14" s="18">
        <v>143309780053.07</v>
      </c>
    </row>
    <row r="15" spans="2:5" ht="12.75">
      <c r="B15" s="21" t="s">
        <v>9</v>
      </c>
      <c r="C15" s="22"/>
      <c r="D15" s="20">
        <v>777606957.1</v>
      </c>
      <c r="E15" s="18">
        <v>629580272.22</v>
      </c>
    </row>
    <row r="16" spans="2:5" ht="12.75">
      <c r="B16" s="21" t="s">
        <v>6</v>
      </c>
      <c r="C16" s="22"/>
      <c r="D16" s="20">
        <v>159637392380.44</v>
      </c>
      <c r="E16" s="18">
        <v>98010090057.24</v>
      </c>
    </row>
    <row r="17" spans="2:5" ht="12.75">
      <c r="B17" s="21" t="s">
        <v>4</v>
      </c>
      <c r="C17" s="22"/>
      <c r="D17" s="20">
        <v>387882370825.94</v>
      </c>
      <c r="E17" s="18">
        <v>131285118305.79</v>
      </c>
    </row>
    <row r="18" spans="2:5" ht="12.75">
      <c r="B18" s="21" t="s">
        <v>5</v>
      </c>
      <c r="C18" s="22"/>
      <c r="D18" s="20">
        <v>2034022552.67</v>
      </c>
      <c r="E18" s="18">
        <v>483669540.82</v>
      </c>
    </row>
    <row r="23" spans="4:7" ht="12.75">
      <c r="D23" s="14"/>
      <c r="E23" s="15"/>
      <c r="G23" s="14"/>
    </row>
    <row r="24" ht="12.75">
      <c r="G24" s="15"/>
    </row>
    <row r="25" ht="12.75">
      <c r="D25" s="13"/>
    </row>
    <row r="26" spans="2:4" ht="12.75">
      <c r="B26" s="4"/>
      <c r="C26" s="4"/>
      <c r="D26" s="5"/>
    </row>
  </sheetData>
  <sheetProtection/>
  <mergeCells count="16">
    <mergeCell ref="B17:C17"/>
    <mergeCell ref="B18:C18"/>
    <mergeCell ref="B12:C12"/>
    <mergeCell ref="C1:E2"/>
    <mergeCell ref="B6:C6"/>
    <mergeCell ref="B10:C10"/>
    <mergeCell ref="B11:C11"/>
    <mergeCell ref="B13:C13"/>
    <mergeCell ref="B14:C14"/>
    <mergeCell ref="B15:C15"/>
    <mergeCell ref="B16:C16"/>
    <mergeCell ref="B4:E4"/>
    <mergeCell ref="G1:H3"/>
    <mergeCell ref="B7:C7"/>
    <mergeCell ref="B8:C8"/>
    <mergeCell ref="B9:C9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E7 E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2016-02-04T18:08:24Z</dcterms:created>
  <dcterms:modified xsi:type="dcterms:W3CDTF">2017-10-24T18:45:47Z</dcterms:modified>
  <cp:category/>
  <cp:version/>
  <cp:contentType/>
  <cp:contentStatus/>
</cp:coreProperties>
</file>