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2 2006" sheetId="1" r:id="rId1"/>
  </sheets>
  <definedNames/>
  <calcPr fullCalcOnLoad="1"/>
</workbook>
</file>

<file path=xl/sharedStrings.xml><?xml version="1.0" encoding="utf-8"?>
<sst xmlns="http://schemas.openxmlformats.org/spreadsheetml/2006/main" count="196" uniqueCount="76">
  <si>
    <t>Solicitações do Poder Judiciário via Bacen Jud 2.0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</si>
  <si>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</si>
  <si>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</si>
  <si>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</si>
  <si>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</si>
  <si>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</si>
  <si>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</si>
  <si>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</si>
  <si>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</si>
  <si>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</si>
  <si>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</si>
  <si>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</si>
  <si>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</si>
  <si>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</si>
  <si>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</si>
  <si>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</si>
  <si>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</si>
  <si>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</si>
  <si>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</si>
  <si>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</si>
  <si>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</si>
  <si>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</si>
  <si>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</si>
  <si>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</si>
  <si>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</si>
  <si>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</si>
  <si>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</si>
  <si>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</si>
  <si>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</si>
  <si>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</si>
  <si>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</si>
  <si>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</si>
  <si>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</si>
  <si>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</si>
  <si>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</si>
  <si>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</si>
  <si>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</si>
  <si>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</si>
  <si>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</si>
  <si>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</si>
  <si>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</si>
  <si>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</si>
  <si>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</si>
  <si>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</si>
  <si>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</si>
  <si>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</si>
  <si>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PI</t>
  </si>
  <si>
    <t xml:space="preserve"> 2ª Região</t>
  </si>
  <si>
    <t>3ª Região</t>
  </si>
  <si>
    <t>4ª Região</t>
  </si>
  <si>
    <t>5ª Região</t>
  </si>
  <si>
    <t>Justiça do Trabalho</t>
  </si>
  <si>
    <t>Trabalho</t>
  </si>
  <si>
    <t>2ª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</si>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</sst>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334"/>
          <c:w val="0.47225"/>
          <c:h val="0.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'BJ2 2006'!$A$117:$D$117</c:f>
              <c:strCache/>
            </c:strRef>
          </c:cat>
          <c:val>
            <c:numRef>
              <c:f>'BJ2 2006'!$A$118:$D$118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375"/>
          <c:w val="0.96875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2006'!$C$8:$N$8</c:f>
              <c:strCache/>
            </c:strRef>
          </c:cat>
          <c:val>
            <c:numRef>
              <c:f>'BJ2 2006'!$C$37:$N$37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2006'!$C$8:$N$8</c:f>
              <c:strCache/>
            </c:strRef>
          </c:cat>
          <c:val>
            <c:numRef>
              <c:f>'BJ2 2006'!$C$72:$N$72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2006'!$C$8:$N$8</c:f>
              <c:strCache/>
            </c:strRef>
          </c:cat>
          <c:val>
            <c:numRef>
              <c:f>'BJ2 2006'!$C$108:$N$108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2006'!$C$8:$N$8</c:f>
              <c:strCache/>
            </c:strRef>
          </c:cat>
          <c:val>
            <c:numRef>
              <c:f>'BJ2 2006'!$C$115:$N$115</c:f>
              <c:numCache/>
            </c:numRef>
          </c:val>
        </c:ser>
        <c:overlap val="100"/>
        <c:axId val="13424712"/>
        <c:axId val="53713545"/>
      </c:bar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3545"/>
        <c:crosses val="autoZero"/>
        <c:auto val="1"/>
        <c:lblOffset val="100"/>
        <c:tickLblSkip val="1"/>
        <c:noMultiLvlLbl val="0"/>
      </c:catAx>
      <c:valAx>
        <c:axId val="53713545"/>
        <c:scaling>
          <c:orientation val="minMax"/>
          <c:max val="16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4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91175"/>
          <c:w val="0.83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141</xdr:row>
      <xdr:rowOff>85725</xdr:rowOff>
    </xdr:from>
    <xdr:to>
      <xdr:col>14</xdr:col>
      <xdr:colOff>333375</xdr:colOff>
      <xdr:row>162</xdr:row>
      <xdr:rowOff>104775</xdr:rowOff>
    </xdr:to>
    <xdr:graphicFrame>
      <xdr:nvGraphicFramePr>
        <xdr:cNvPr id="1" name="Chart 2"/>
        <xdr:cNvGraphicFramePr/>
      </xdr:nvGraphicFramePr>
      <xdr:xfrm>
        <a:off x="533400" y="21802725"/>
        <a:ext cx="5934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123</xdr:row>
      <xdr:rowOff>66675</xdr:rowOff>
    </xdr:from>
    <xdr:to>
      <xdr:col>14</xdr:col>
      <xdr:colOff>200025</xdr:colOff>
      <xdr:row>141</xdr:row>
      <xdr:rowOff>47625</xdr:rowOff>
    </xdr:to>
    <xdr:graphicFrame>
      <xdr:nvGraphicFramePr>
        <xdr:cNvPr id="2" name="Chart 3"/>
        <xdr:cNvGraphicFramePr/>
      </xdr:nvGraphicFramePr>
      <xdr:xfrm>
        <a:off x="171450" y="18869025"/>
        <a:ext cx="6162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45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5" customWidth="1"/>
    <col min="2" max="2" width="3.7109375" style="1" customWidth="1"/>
    <col min="3" max="14" width="6.7109375" style="1" customWidth="1"/>
    <col min="15" max="15" width="7.7109375" style="1" customWidth="1"/>
    <col min="16" max="21" width="7.00390625" style="1" bestFit="1" customWidth="1"/>
    <col min="22" max="22" width="9.57421875" style="1" bestFit="1" customWidth="1"/>
    <col min="23" max="23" width="10.8515625" style="1" bestFit="1" customWidth="1"/>
    <col min="24" max="16384" width="9.140625" style="1" customWidth="1"/>
  </cols>
  <sheetData>
    <row r="5" spans="1:8" ht="12.75" customHeight="1">
      <c r="A5" s="43" t="s">
        <v>0</v>
      </c>
      <c r="B5" s="43"/>
      <c r="C5" s="43"/>
      <c r="D5" s="43"/>
      <c r="E5" s="43"/>
      <c r="F5" s="43"/>
      <c r="G5" s="43"/>
      <c r="H5" s="43"/>
    </row>
    <row r="7" spans="1:15" ht="12.75" customHeight="1">
      <c r="A7" s="44" t="s">
        <v>1</v>
      </c>
      <c r="B7" s="46" t="s">
        <v>2</v>
      </c>
      <c r="C7" s="48">
        <v>2006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6" t="s">
        <v>3</v>
      </c>
    </row>
    <row r="8" spans="1:15" ht="12.75" customHeight="1">
      <c r="A8" s="45" t="s">
        <v>4</v>
      </c>
      <c r="B8" s="47"/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  <c r="O8" s="47"/>
    </row>
    <row r="9" spans="1:15" ht="6" customHeight="1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s="8" customFormat="1" ht="12.75" customHeight="1">
      <c r="A10" s="6"/>
      <c r="B10" s="6" t="s">
        <v>17</v>
      </c>
      <c r="C10" s="7">
        <v>127</v>
      </c>
      <c r="D10" s="7">
        <v>108</v>
      </c>
      <c r="E10" s="7">
        <v>367</v>
      </c>
      <c r="F10" s="7">
        <v>231</v>
      </c>
      <c r="G10" s="7">
        <v>395</v>
      </c>
      <c r="H10" s="7">
        <v>267</v>
      </c>
      <c r="I10" s="7">
        <v>567</v>
      </c>
      <c r="J10" s="7">
        <v>480</v>
      </c>
      <c r="K10" s="7">
        <v>119</v>
      </c>
      <c r="L10" s="7">
        <v>548</v>
      </c>
      <c r="M10" s="7">
        <v>502</v>
      </c>
      <c r="N10" s="7">
        <v>599</v>
      </c>
      <c r="O10" s="7">
        <f aca="true" t="shared" si="0" ref="O10:O35">SUM(C10:N10)</f>
        <v>4310</v>
      </c>
    </row>
    <row r="11" spans="1:15" ht="12.75" customHeight="1">
      <c r="A11" s="6"/>
      <c r="B11" s="6" t="s">
        <v>18</v>
      </c>
      <c r="C11" s="7">
        <v>67</v>
      </c>
      <c r="D11" s="7">
        <v>169</v>
      </c>
      <c r="E11" s="7">
        <v>166</v>
      </c>
      <c r="F11" s="7">
        <v>127</v>
      </c>
      <c r="G11" s="7">
        <v>293</v>
      </c>
      <c r="H11" s="7">
        <v>269</v>
      </c>
      <c r="I11" s="7">
        <v>239</v>
      </c>
      <c r="J11" s="7">
        <v>351</v>
      </c>
      <c r="K11" s="7">
        <v>167</v>
      </c>
      <c r="L11" s="7">
        <v>275</v>
      </c>
      <c r="M11" s="7">
        <v>294</v>
      </c>
      <c r="N11" s="7">
        <v>92</v>
      </c>
      <c r="O11" s="7">
        <f t="shared" si="0"/>
        <v>2509</v>
      </c>
    </row>
    <row r="12" spans="1:15" ht="12.75" customHeight="1">
      <c r="A12" s="9"/>
      <c r="B12" s="9" t="s">
        <v>19</v>
      </c>
      <c r="C12" s="7">
        <v>53</v>
      </c>
      <c r="D12" s="7">
        <v>57</v>
      </c>
      <c r="E12" s="7">
        <v>105</v>
      </c>
      <c r="F12" s="7">
        <v>66</v>
      </c>
      <c r="G12" s="7">
        <v>155</v>
      </c>
      <c r="H12" s="7">
        <v>86</v>
      </c>
      <c r="I12" s="7">
        <v>88</v>
      </c>
      <c r="J12" s="7">
        <v>130</v>
      </c>
      <c r="K12" s="7">
        <v>139</v>
      </c>
      <c r="L12" s="7">
        <v>116</v>
      </c>
      <c r="M12" s="7">
        <v>114</v>
      </c>
      <c r="N12" s="7">
        <v>84</v>
      </c>
      <c r="O12" s="7">
        <f t="shared" si="0"/>
        <v>1193</v>
      </c>
    </row>
    <row r="13" spans="1:15" ht="12.75" customHeight="1">
      <c r="A13" s="6"/>
      <c r="B13" s="6" t="s">
        <v>20</v>
      </c>
      <c r="C13" s="7">
        <v>45</v>
      </c>
      <c r="D13" s="7">
        <v>86</v>
      </c>
      <c r="E13" s="7">
        <v>88</v>
      </c>
      <c r="F13" s="7">
        <v>70</v>
      </c>
      <c r="G13" s="7">
        <v>109</v>
      </c>
      <c r="H13" s="7">
        <v>94</v>
      </c>
      <c r="I13" s="7">
        <v>168</v>
      </c>
      <c r="J13" s="7">
        <v>187</v>
      </c>
      <c r="K13" s="7">
        <v>178</v>
      </c>
      <c r="L13" s="7">
        <v>182</v>
      </c>
      <c r="M13" s="7">
        <v>169</v>
      </c>
      <c r="N13" s="7">
        <v>58</v>
      </c>
      <c r="O13" s="7">
        <f t="shared" si="0"/>
        <v>1434</v>
      </c>
    </row>
    <row r="14" spans="1:15" ht="12.75" customHeight="1">
      <c r="A14" s="6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14</v>
      </c>
      <c r="K14" s="7">
        <v>17</v>
      </c>
      <c r="L14" s="7">
        <v>67</v>
      </c>
      <c r="M14" s="7">
        <v>88</v>
      </c>
      <c r="N14" s="7">
        <v>47</v>
      </c>
      <c r="O14" s="7">
        <f t="shared" si="0"/>
        <v>233</v>
      </c>
    </row>
    <row r="15" spans="1:15" ht="12.75" customHeight="1">
      <c r="A15" s="6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6" ht="12.75" customHeight="1">
      <c r="A16" s="6"/>
      <c r="B16" s="6" t="s">
        <v>23</v>
      </c>
      <c r="C16" s="7">
        <v>180</v>
      </c>
      <c r="D16" s="7">
        <v>509</v>
      </c>
      <c r="E16" s="7">
        <v>666</v>
      </c>
      <c r="F16" s="7">
        <v>435</v>
      </c>
      <c r="G16" s="7">
        <v>711</v>
      </c>
      <c r="H16" s="7">
        <v>824</v>
      </c>
      <c r="I16" s="7">
        <v>655</v>
      </c>
      <c r="J16" s="7">
        <v>807</v>
      </c>
      <c r="K16" s="7">
        <v>830</v>
      </c>
      <c r="L16" s="7">
        <v>1341</v>
      </c>
      <c r="M16" s="7">
        <v>1098</v>
      </c>
      <c r="N16" s="7">
        <v>996</v>
      </c>
      <c r="O16" s="7">
        <f t="shared" si="0"/>
        <v>9052</v>
      </c>
      <c r="P16" s="10"/>
    </row>
    <row r="17" spans="1:15" ht="12.75" customHeight="1">
      <c r="A17" s="6"/>
      <c r="B17" s="6" t="s">
        <v>24</v>
      </c>
      <c r="C17" s="7">
        <v>0</v>
      </c>
      <c r="D17" s="7">
        <v>8</v>
      </c>
      <c r="E17" s="7">
        <v>91</v>
      </c>
      <c r="F17" s="7">
        <v>64</v>
      </c>
      <c r="G17" s="7">
        <v>281</v>
      </c>
      <c r="H17" s="7">
        <v>275</v>
      </c>
      <c r="I17" s="7">
        <v>369</v>
      </c>
      <c r="J17" s="7">
        <v>546</v>
      </c>
      <c r="K17" s="7">
        <v>723</v>
      </c>
      <c r="L17" s="7">
        <v>683</v>
      </c>
      <c r="M17" s="7">
        <v>772</v>
      </c>
      <c r="N17" s="7">
        <v>650</v>
      </c>
      <c r="O17" s="7">
        <f t="shared" si="0"/>
        <v>4462</v>
      </c>
    </row>
    <row r="18" spans="1:15" ht="12.75" customHeight="1">
      <c r="A18" s="6"/>
      <c r="B18" s="6" t="s">
        <v>25</v>
      </c>
      <c r="C18" s="7">
        <v>109</v>
      </c>
      <c r="D18" s="7">
        <v>498</v>
      </c>
      <c r="E18" s="7">
        <v>1644</v>
      </c>
      <c r="F18" s="7">
        <v>1226</v>
      </c>
      <c r="G18" s="7">
        <v>1655</v>
      </c>
      <c r="H18" s="7">
        <v>2016</v>
      </c>
      <c r="I18" s="7">
        <v>1874</v>
      </c>
      <c r="J18" s="7">
        <v>3145</v>
      </c>
      <c r="K18" s="7">
        <v>2202</v>
      </c>
      <c r="L18" s="7">
        <v>3106</v>
      </c>
      <c r="M18" s="7">
        <v>3034</v>
      </c>
      <c r="N18" s="7">
        <v>2540</v>
      </c>
      <c r="O18" s="7">
        <f t="shared" si="0"/>
        <v>23049</v>
      </c>
    </row>
    <row r="19" spans="1:15" ht="12.75" customHeight="1">
      <c r="A19" s="6"/>
      <c r="B19" s="6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2.75" customHeight="1">
      <c r="A20" s="6"/>
      <c r="B20" s="6" t="s">
        <v>27</v>
      </c>
      <c r="C20" s="7">
        <v>0</v>
      </c>
      <c r="D20" s="7">
        <v>358</v>
      </c>
      <c r="E20" s="7">
        <v>786</v>
      </c>
      <c r="F20" s="7">
        <v>634</v>
      </c>
      <c r="G20" s="7">
        <v>853</v>
      </c>
      <c r="H20" s="7">
        <v>638</v>
      </c>
      <c r="I20" s="7">
        <v>845</v>
      </c>
      <c r="J20" s="7">
        <v>1683</v>
      </c>
      <c r="K20" s="7">
        <v>1392</v>
      </c>
      <c r="L20" s="7">
        <v>1851</v>
      </c>
      <c r="M20" s="7">
        <v>1784</v>
      </c>
      <c r="N20" s="7">
        <v>1418</v>
      </c>
      <c r="O20" s="7">
        <f t="shared" si="0"/>
        <v>12242</v>
      </c>
    </row>
    <row r="21" spans="1:15" ht="12.75" customHeight="1">
      <c r="A21" s="6"/>
      <c r="B21" s="6" t="s">
        <v>28</v>
      </c>
      <c r="C21" s="7">
        <v>0</v>
      </c>
      <c r="D21" s="7">
        <v>103</v>
      </c>
      <c r="E21" s="7">
        <v>199</v>
      </c>
      <c r="F21" s="7">
        <v>173</v>
      </c>
      <c r="G21" s="7">
        <v>190</v>
      </c>
      <c r="H21" s="7">
        <v>203</v>
      </c>
      <c r="I21" s="7">
        <v>223</v>
      </c>
      <c r="J21" s="7">
        <v>357</v>
      </c>
      <c r="K21" s="7">
        <v>287</v>
      </c>
      <c r="L21" s="7">
        <v>279</v>
      </c>
      <c r="M21" s="7">
        <v>322</v>
      </c>
      <c r="N21" s="7">
        <v>234</v>
      </c>
      <c r="O21" s="7">
        <f t="shared" si="0"/>
        <v>2570</v>
      </c>
    </row>
    <row r="22" spans="1:15" ht="12.75" customHeight="1">
      <c r="A22" s="6"/>
      <c r="B22" s="6" t="s">
        <v>29</v>
      </c>
      <c r="C22" s="7">
        <v>50</v>
      </c>
      <c r="D22" s="7">
        <v>153</v>
      </c>
      <c r="E22" s="7">
        <v>228</v>
      </c>
      <c r="F22" s="7">
        <v>161</v>
      </c>
      <c r="G22" s="7">
        <v>331</v>
      </c>
      <c r="H22" s="7">
        <v>135</v>
      </c>
      <c r="I22" s="7">
        <v>178</v>
      </c>
      <c r="J22" s="7">
        <v>200</v>
      </c>
      <c r="K22" s="7">
        <v>300</v>
      </c>
      <c r="L22" s="7">
        <v>354</v>
      </c>
      <c r="M22" s="7">
        <v>180</v>
      </c>
      <c r="N22" s="7">
        <v>277</v>
      </c>
      <c r="O22" s="7">
        <f t="shared" si="0"/>
        <v>2547</v>
      </c>
    </row>
    <row r="23" spans="1:15" ht="12.75" customHeight="1">
      <c r="A23" s="6"/>
      <c r="B23" s="6" t="s">
        <v>30</v>
      </c>
      <c r="C23" s="7">
        <v>151</v>
      </c>
      <c r="D23" s="7">
        <v>167</v>
      </c>
      <c r="E23" s="7">
        <v>118</v>
      </c>
      <c r="F23" s="7">
        <v>105</v>
      </c>
      <c r="G23" s="7">
        <v>227</v>
      </c>
      <c r="H23" s="7">
        <v>250</v>
      </c>
      <c r="I23" s="7">
        <v>184</v>
      </c>
      <c r="J23" s="7">
        <v>309</v>
      </c>
      <c r="K23" s="7">
        <v>253</v>
      </c>
      <c r="L23" s="7">
        <v>289</v>
      </c>
      <c r="M23" s="7">
        <v>217</v>
      </c>
      <c r="N23" s="7">
        <v>57</v>
      </c>
      <c r="O23" s="7">
        <f t="shared" si="0"/>
        <v>2327</v>
      </c>
    </row>
    <row r="24" spans="1:15" ht="12.75" customHeight="1">
      <c r="A24" s="9"/>
      <c r="B24" s="9" t="s">
        <v>31</v>
      </c>
      <c r="C24" s="7">
        <v>0</v>
      </c>
      <c r="D24" s="7">
        <v>452</v>
      </c>
      <c r="E24" s="7">
        <v>557</v>
      </c>
      <c r="F24" s="7">
        <v>441</v>
      </c>
      <c r="G24" s="7">
        <v>786</v>
      </c>
      <c r="H24" s="7">
        <v>562</v>
      </c>
      <c r="I24" s="7">
        <v>558</v>
      </c>
      <c r="J24" s="7">
        <v>1084</v>
      </c>
      <c r="K24" s="7">
        <v>462</v>
      </c>
      <c r="L24" s="7">
        <v>896</v>
      </c>
      <c r="M24" s="7">
        <v>794</v>
      </c>
      <c r="N24" s="7">
        <v>491</v>
      </c>
      <c r="O24" s="7">
        <f t="shared" si="0"/>
        <v>7083</v>
      </c>
    </row>
    <row r="25" spans="1:15" ht="12.75" customHeight="1">
      <c r="A25" s="6"/>
      <c r="B25" s="6" t="s">
        <v>32</v>
      </c>
      <c r="C25" s="7">
        <v>78</v>
      </c>
      <c r="D25" s="7">
        <v>194</v>
      </c>
      <c r="E25" s="7">
        <v>77</v>
      </c>
      <c r="F25" s="7">
        <v>195</v>
      </c>
      <c r="G25" s="7">
        <v>213</v>
      </c>
      <c r="H25" s="7">
        <v>81</v>
      </c>
      <c r="I25" s="7">
        <v>657</v>
      </c>
      <c r="J25" s="7">
        <v>330</v>
      </c>
      <c r="K25" s="7">
        <v>264</v>
      </c>
      <c r="L25" s="7">
        <v>567</v>
      </c>
      <c r="M25" s="7">
        <v>291</v>
      </c>
      <c r="N25" s="7">
        <v>598</v>
      </c>
      <c r="O25" s="7">
        <f t="shared" si="0"/>
        <v>3545</v>
      </c>
    </row>
    <row r="26" spans="1:15" ht="12.75" customHeight="1">
      <c r="A26" s="6"/>
      <c r="B26" s="6" t="s">
        <v>33</v>
      </c>
      <c r="C26" s="7">
        <v>828</v>
      </c>
      <c r="D26" s="7">
        <v>1070</v>
      </c>
      <c r="E26" s="7">
        <v>1752</v>
      </c>
      <c r="F26" s="7">
        <v>1461</v>
      </c>
      <c r="G26" s="7">
        <v>2477</v>
      </c>
      <c r="H26" s="7">
        <v>1977</v>
      </c>
      <c r="I26" s="7">
        <v>2259</v>
      </c>
      <c r="J26" s="7">
        <v>2894</v>
      </c>
      <c r="K26" s="7">
        <v>1681</v>
      </c>
      <c r="L26" s="7">
        <v>2382</v>
      </c>
      <c r="M26" s="7">
        <v>3132</v>
      </c>
      <c r="N26" s="7">
        <v>2156</v>
      </c>
      <c r="O26" s="7">
        <f t="shared" si="0"/>
        <v>24069</v>
      </c>
    </row>
    <row r="27" spans="1:15" ht="12.75" customHeight="1">
      <c r="A27" s="6"/>
      <c r="B27" s="6" t="s">
        <v>34</v>
      </c>
      <c r="C27" s="7">
        <v>1376</v>
      </c>
      <c r="D27" s="7">
        <v>2057</v>
      </c>
      <c r="E27" s="7">
        <v>2355</v>
      </c>
      <c r="F27" s="7">
        <v>2332</v>
      </c>
      <c r="G27" s="7">
        <v>3232</v>
      </c>
      <c r="H27" s="7">
        <v>3226</v>
      </c>
      <c r="I27" s="7">
        <v>4968</v>
      </c>
      <c r="J27" s="7">
        <v>7045</v>
      </c>
      <c r="K27" s="7">
        <v>2969</v>
      </c>
      <c r="L27" s="7">
        <v>4858</v>
      </c>
      <c r="M27" s="7">
        <v>4543</v>
      </c>
      <c r="N27" s="7">
        <v>5570</v>
      </c>
      <c r="O27" s="7">
        <f t="shared" si="0"/>
        <v>44531</v>
      </c>
    </row>
    <row r="28" spans="1:15" ht="12.75" customHeight="1">
      <c r="A28" s="6"/>
      <c r="B28" s="6" t="s">
        <v>35</v>
      </c>
      <c r="C28" s="7">
        <v>0</v>
      </c>
      <c r="D28" s="7">
        <v>266</v>
      </c>
      <c r="E28" s="7">
        <v>375</v>
      </c>
      <c r="F28" s="7">
        <v>513</v>
      </c>
      <c r="G28" s="7">
        <v>839</v>
      </c>
      <c r="H28" s="7">
        <v>890</v>
      </c>
      <c r="I28" s="7">
        <v>770</v>
      </c>
      <c r="J28" s="7">
        <v>1018</v>
      </c>
      <c r="K28" s="7">
        <v>527</v>
      </c>
      <c r="L28" s="7">
        <v>936</v>
      </c>
      <c r="M28" s="7">
        <v>885</v>
      </c>
      <c r="N28" s="7">
        <v>1025</v>
      </c>
      <c r="O28" s="7">
        <f t="shared" si="0"/>
        <v>8044</v>
      </c>
    </row>
    <row r="29" spans="1:15" ht="12.75" customHeight="1">
      <c r="A29" s="6"/>
      <c r="B29" s="6" t="s">
        <v>36</v>
      </c>
      <c r="C29" s="7">
        <v>262</v>
      </c>
      <c r="D29" s="7">
        <v>328</v>
      </c>
      <c r="E29" s="7">
        <v>564</v>
      </c>
      <c r="F29" s="7">
        <v>377</v>
      </c>
      <c r="G29" s="7">
        <v>619</v>
      </c>
      <c r="H29" s="7">
        <v>728</v>
      </c>
      <c r="I29" s="7">
        <v>636</v>
      </c>
      <c r="J29" s="7">
        <v>913</v>
      </c>
      <c r="K29" s="7">
        <v>1166</v>
      </c>
      <c r="L29" s="7">
        <v>975</v>
      </c>
      <c r="M29" s="7">
        <v>1335</v>
      </c>
      <c r="N29" s="7">
        <v>928</v>
      </c>
      <c r="O29" s="7">
        <f t="shared" si="0"/>
        <v>8831</v>
      </c>
    </row>
    <row r="30" spans="1:15" ht="12.75" customHeight="1">
      <c r="A30" s="6"/>
      <c r="B30" s="6" t="s">
        <v>37</v>
      </c>
      <c r="C30" s="7">
        <v>0</v>
      </c>
      <c r="D30" s="7">
        <v>127</v>
      </c>
      <c r="E30" s="7">
        <v>160</v>
      </c>
      <c r="F30" s="7">
        <v>313</v>
      </c>
      <c r="G30" s="7">
        <v>371</v>
      </c>
      <c r="H30" s="7">
        <v>203</v>
      </c>
      <c r="I30" s="7">
        <v>196</v>
      </c>
      <c r="J30" s="7">
        <v>358</v>
      </c>
      <c r="K30" s="7">
        <v>228</v>
      </c>
      <c r="L30" s="7">
        <v>234</v>
      </c>
      <c r="M30" s="7">
        <v>204</v>
      </c>
      <c r="N30" s="7">
        <v>159</v>
      </c>
      <c r="O30" s="7">
        <f t="shared" si="0"/>
        <v>2553</v>
      </c>
    </row>
    <row r="31" spans="1:15" ht="12.75" customHeight="1">
      <c r="A31" s="6"/>
      <c r="B31" s="6" t="s">
        <v>38</v>
      </c>
      <c r="C31" s="7">
        <v>22</v>
      </c>
      <c r="D31" s="7">
        <v>153</v>
      </c>
      <c r="E31" s="7">
        <v>292</v>
      </c>
      <c r="F31" s="7">
        <v>576</v>
      </c>
      <c r="G31" s="7">
        <v>1050</v>
      </c>
      <c r="H31" s="7">
        <v>959</v>
      </c>
      <c r="I31" s="7">
        <v>1074</v>
      </c>
      <c r="J31" s="7">
        <v>1745</v>
      </c>
      <c r="K31" s="7">
        <v>1458</v>
      </c>
      <c r="L31" s="7">
        <v>2041</v>
      </c>
      <c r="M31" s="7">
        <v>2559</v>
      </c>
      <c r="N31" s="7">
        <v>2902</v>
      </c>
      <c r="O31" s="7">
        <f t="shared" si="0"/>
        <v>14831</v>
      </c>
    </row>
    <row r="32" spans="1:16" ht="12.75" customHeight="1">
      <c r="A32" s="6"/>
      <c r="B32" s="6" t="s">
        <v>39</v>
      </c>
      <c r="C32" s="7">
        <v>0</v>
      </c>
      <c r="D32" s="7">
        <v>0</v>
      </c>
      <c r="E32" s="7">
        <v>0</v>
      </c>
      <c r="F32" s="7">
        <v>17</v>
      </c>
      <c r="G32" s="7">
        <v>20</v>
      </c>
      <c r="H32" s="7">
        <v>767</v>
      </c>
      <c r="I32" s="7">
        <v>1638</v>
      </c>
      <c r="J32" s="7">
        <v>3248</v>
      </c>
      <c r="K32" s="7">
        <v>2727</v>
      </c>
      <c r="L32" s="7">
        <v>4678</v>
      </c>
      <c r="M32" s="7">
        <v>3615</v>
      </c>
      <c r="N32" s="7">
        <v>2564</v>
      </c>
      <c r="O32" s="7">
        <f t="shared" si="0"/>
        <v>19274</v>
      </c>
      <c r="P32" s="10"/>
    </row>
    <row r="33" spans="1:15" ht="12.75" customHeight="1">
      <c r="A33" s="6"/>
      <c r="B33" s="6" t="s">
        <v>40</v>
      </c>
      <c r="C33" s="7">
        <v>53</v>
      </c>
      <c r="D33" s="7">
        <v>172</v>
      </c>
      <c r="E33" s="7">
        <v>198</v>
      </c>
      <c r="F33" s="7">
        <v>160</v>
      </c>
      <c r="G33" s="7">
        <v>256</v>
      </c>
      <c r="H33" s="7">
        <v>243</v>
      </c>
      <c r="I33" s="7">
        <v>289</v>
      </c>
      <c r="J33" s="7">
        <v>330</v>
      </c>
      <c r="K33" s="7">
        <v>383</v>
      </c>
      <c r="L33" s="7">
        <v>549</v>
      </c>
      <c r="M33" s="7">
        <v>466</v>
      </c>
      <c r="N33" s="7">
        <v>477</v>
      </c>
      <c r="O33" s="7">
        <f t="shared" si="0"/>
        <v>3576</v>
      </c>
    </row>
    <row r="34" spans="1:15" ht="12.75" customHeight="1">
      <c r="A34" s="6"/>
      <c r="B34" s="6" t="s">
        <v>41</v>
      </c>
      <c r="C34" s="7">
        <v>1650</v>
      </c>
      <c r="D34" s="7">
        <v>3334</v>
      </c>
      <c r="E34" s="7">
        <v>5356</v>
      </c>
      <c r="F34" s="7">
        <v>4516</v>
      </c>
      <c r="G34" s="7">
        <v>7440</v>
      </c>
      <c r="H34" s="7">
        <v>6702</v>
      </c>
      <c r="I34" s="7">
        <v>7860</v>
      </c>
      <c r="J34" s="7">
        <v>9588</v>
      </c>
      <c r="K34" s="7">
        <v>8698</v>
      </c>
      <c r="L34" s="7">
        <v>15617</v>
      </c>
      <c r="M34" s="7">
        <v>19673</v>
      </c>
      <c r="N34" s="7">
        <v>21734</v>
      </c>
      <c r="O34" s="7">
        <f t="shared" si="0"/>
        <v>112168</v>
      </c>
    </row>
    <row r="35" spans="1:15" ht="12.75" customHeight="1">
      <c r="A35" s="6"/>
      <c r="B35" s="6" t="s">
        <v>42</v>
      </c>
      <c r="C35" s="7">
        <v>70</v>
      </c>
      <c r="D35" s="7">
        <v>164</v>
      </c>
      <c r="E35" s="7">
        <v>214</v>
      </c>
      <c r="F35" s="7">
        <v>219</v>
      </c>
      <c r="G35" s="7">
        <v>268</v>
      </c>
      <c r="H35" s="7">
        <v>200</v>
      </c>
      <c r="I35" s="7">
        <v>170</v>
      </c>
      <c r="J35" s="7">
        <v>266</v>
      </c>
      <c r="K35" s="7">
        <v>100</v>
      </c>
      <c r="L35" s="7">
        <v>293</v>
      </c>
      <c r="M35" s="7">
        <v>173</v>
      </c>
      <c r="N35" s="7">
        <v>221</v>
      </c>
      <c r="O35" s="7">
        <f t="shared" si="0"/>
        <v>2358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5" t="s">
        <v>3</v>
      </c>
      <c r="B37" s="5"/>
      <c r="C37" s="7">
        <f aca="true" t="shared" si="1" ref="C37:O37">SUM(C10:C35)</f>
        <v>5121</v>
      </c>
      <c r="D37" s="7">
        <f t="shared" si="1"/>
        <v>10533</v>
      </c>
      <c r="E37" s="7">
        <f t="shared" si="1"/>
        <v>16358</v>
      </c>
      <c r="F37" s="7">
        <f t="shared" si="1"/>
        <v>14412</v>
      </c>
      <c r="G37" s="7">
        <f t="shared" si="1"/>
        <v>22771</v>
      </c>
      <c r="H37" s="7">
        <f t="shared" si="1"/>
        <v>21595</v>
      </c>
      <c r="I37" s="7">
        <f t="shared" si="1"/>
        <v>26465</v>
      </c>
      <c r="J37" s="7">
        <f t="shared" si="1"/>
        <v>37028</v>
      </c>
      <c r="K37" s="7">
        <f t="shared" si="1"/>
        <v>27270</v>
      </c>
      <c r="L37" s="7">
        <f t="shared" si="1"/>
        <v>43117</v>
      </c>
      <c r="M37" s="7">
        <f t="shared" si="1"/>
        <v>46244</v>
      </c>
      <c r="N37" s="7">
        <f t="shared" si="1"/>
        <v>45877</v>
      </c>
      <c r="O37" s="7">
        <f t="shared" si="1"/>
        <v>316791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</row>
    <row r="39" spans="2:15" ht="12.75" customHeight="1">
      <c r="B39" s="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2:15" ht="12.75" customHeight="1">
      <c r="B40" s="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2.75" customHeight="1">
      <c r="A41" s="44" t="s">
        <v>43</v>
      </c>
      <c r="B41" s="46" t="s">
        <v>2</v>
      </c>
      <c r="C41" s="48">
        <v>2006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6" t="s">
        <v>3</v>
      </c>
    </row>
    <row r="42" spans="1:15" ht="12.75" customHeight="1">
      <c r="A42" s="45" t="s">
        <v>44</v>
      </c>
      <c r="B42" s="47"/>
      <c r="C42" s="2" t="s">
        <v>5</v>
      </c>
      <c r="D42" s="2" t="s">
        <v>6</v>
      </c>
      <c r="E42" s="2" t="s">
        <v>7</v>
      </c>
      <c r="F42" s="2" t="s">
        <v>8</v>
      </c>
      <c r="G42" s="2" t="s">
        <v>9</v>
      </c>
      <c r="H42" s="2" t="s">
        <v>10</v>
      </c>
      <c r="I42" s="2" t="s">
        <v>11</v>
      </c>
      <c r="J42" s="2" t="s">
        <v>12</v>
      </c>
      <c r="K42" s="2" t="s">
        <v>13</v>
      </c>
      <c r="L42" s="2" t="s">
        <v>14</v>
      </c>
      <c r="M42" s="2" t="s">
        <v>15</v>
      </c>
      <c r="N42" s="2" t="s">
        <v>16</v>
      </c>
      <c r="O42" s="47"/>
    </row>
    <row r="43" spans="1:15" ht="6" customHeight="1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5" ht="12.75" customHeight="1">
      <c r="A44" s="18" t="s">
        <v>45</v>
      </c>
      <c r="B44" s="18" t="s">
        <v>17</v>
      </c>
      <c r="C44" s="12">
        <v>0</v>
      </c>
      <c r="D44" s="12">
        <v>34</v>
      </c>
      <c r="E44" s="12">
        <v>15</v>
      </c>
      <c r="F44" s="12">
        <v>10</v>
      </c>
      <c r="G44" s="12">
        <v>22</v>
      </c>
      <c r="H44" s="12">
        <v>17</v>
      </c>
      <c r="I44" s="12">
        <v>13</v>
      </c>
      <c r="J44" s="12">
        <v>34</v>
      </c>
      <c r="K44" s="12">
        <v>17</v>
      </c>
      <c r="L44" s="12">
        <v>22</v>
      </c>
      <c r="M44" s="12">
        <v>11</v>
      </c>
      <c r="N44" s="12">
        <v>12</v>
      </c>
      <c r="O44" s="12">
        <f aca="true" t="shared" si="2" ref="O44:O70">SUM(C44:N44)</f>
        <v>207</v>
      </c>
    </row>
    <row r="45" spans="1:15" ht="12.75" customHeight="1">
      <c r="A45" s="19"/>
      <c r="B45" s="5" t="s">
        <v>19</v>
      </c>
      <c r="C45" s="7">
        <v>0</v>
      </c>
      <c r="D45" s="7">
        <v>0</v>
      </c>
      <c r="E45" s="7">
        <v>46</v>
      </c>
      <c r="F45" s="7">
        <v>39</v>
      </c>
      <c r="G45" s="7">
        <v>69</v>
      </c>
      <c r="H45" s="7">
        <v>63</v>
      </c>
      <c r="I45" s="7">
        <v>77</v>
      </c>
      <c r="J45" s="7">
        <v>180</v>
      </c>
      <c r="K45" s="7">
        <v>57</v>
      </c>
      <c r="L45" s="7">
        <v>152</v>
      </c>
      <c r="M45" s="7">
        <v>96</v>
      </c>
      <c r="N45" s="7">
        <v>36</v>
      </c>
      <c r="O45" s="7">
        <f t="shared" si="2"/>
        <v>815</v>
      </c>
    </row>
    <row r="46" spans="1:15" ht="12.75" customHeight="1">
      <c r="A46" s="19"/>
      <c r="B46" s="5" t="s">
        <v>20</v>
      </c>
      <c r="C46" s="7">
        <v>2</v>
      </c>
      <c r="D46" s="7">
        <v>11</v>
      </c>
      <c r="E46" s="7">
        <v>15</v>
      </c>
      <c r="F46" s="7">
        <v>4</v>
      </c>
      <c r="G46" s="7">
        <v>16</v>
      </c>
      <c r="H46" s="7">
        <v>65</v>
      </c>
      <c r="I46" s="7">
        <v>13</v>
      </c>
      <c r="J46" s="7">
        <v>8</v>
      </c>
      <c r="K46" s="7">
        <v>26</v>
      </c>
      <c r="L46" s="7">
        <v>17</v>
      </c>
      <c r="M46" s="7">
        <v>22</v>
      </c>
      <c r="N46" s="7">
        <v>3</v>
      </c>
      <c r="O46" s="7">
        <f t="shared" si="2"/>
        <v>202</v>
      </c>
    </row>
    <row r="47" spans="1:15" ht="12.75" customHeight="1">
      <c r="A47" s="20"/>
      <c r="B47" s="3" t="s">
        <v>21</v>
      </c>
      <c r="C47" s="7">
        <v>0</v>
      </c>
      <c r="D47" s="7">
        <v>81</v>
      </c>
      <c r="E47" s="7">
        <v>118</v>
      </c>
      <c r="F47" s="7">
        <v>84</v>
      </c>
      <c r="G47" s="7">
        <v>127</v>
      </c>
      <c r="H47" s="7">
        <v>120</v>
      </c>
      <c r="I47" s="7">
        <v>85</v>
      </c>
      <c r="J47" s="7">
        <v>191</v>
      </c>
      <c r="K47" s="7">
        <v>72</v>
      </c>
      <c r="L47" s="7">
        <v>339</v>
      </c>
      <c r="M47" s="7">
        <v>336</v>
      </c>
      <c r="N47" s="7">
        <v>213</v>
      </c>
      <c r="O47" s="7">
        <f t="shared" si="2"/>
        <v>1766</v>
      </c>
    </row>
    <row r="48" spans="1:15" ht="12.75" customHeight="1">
      <c r="A48" s="19"/>
      <c r="B48" s="5" t="s">
        <v>23</v>
      </c>
      <c r="C48" s="7">
        <v>0</v>
      </c>
      <c r="D48" s="7">
        <v>17</v>
      </c>
      <c r="E48" s="7">
        <v>6</v>
      </c>
      <c r="F48" s="7">
        <v>161</v>
      </c>
      <c r="G48" s="7">
        <v>51</v>
      </c>
      <c r="H48" s="7">
        <v>39</v>
      </c>
      <c r="I48" s="7">
        <v>115</v>
      </c>
      <c r="J48" s="7">
        <v>95</v>
      </c>
      <c r="K48" s="7">
        <v>72</v>
      </c>
      <c r="L48" s="7">
        <v>186</v>
      </c>
      <c r="M48" s="7">
        <v>228</v>
      </c>
      <c r="N48" s="7">
        <v>115</v>
      </c>
      <c r="O48" s="7">
        <f t="shared" si="2"/>
        <v>1085</v>
      </c>
    </row>
    <row r="49" spans="1:15" ht="12.75" customHeight="1">
      <c r="A49" s="19"/>
      <c r="B49" s="5" t="s">
        <v>25</v>
      </c>
      <c r="C49" s="7">
        <v>0</v>
      </c>
      <c r="D49" s="7">
        <v>56</v>
      </c>
      <c r="E49" s="7">
        <v>242</v>
      </c>
      <c r="F49" s="7">
        <v>227</v>
      </c>
      <c r="G49" s="7">
        <v>372</v>
      </c>
      <c r="H49" s="7">
        <v>145</v>
      </c>
      <c r="I49" s="7">
        <v>50</v>
      </c>
      <c r="J49" s="7">
        <v>363</v>
      </c>
      <c r="K49" s="7">
        <v>72</v>
      </c>
      <c r="L49" s="7">
        <v>247</v>
      </c>
      <c r="M49" s="7">
        <v>276</v>
      </c>
      <c r="N49" s="7">
        <v>323</v>
      </c>
      <c r="O49" s="7">
        <f t="shared" si="2"/>
        <v>2373</v>
      </c>
    </row>
    <row r="50" spans="1:15" ht="12.75" customHeight="1">
      <c r="A50" s="19"/>
      <c r="B50" s="5" t="s">
        <v>26</v>
      </c>
      <c r="C50" s="7">
        <v>0</v>
      </c>
      <c r="D50" s="7">
        <v>57</v>
      </c>
      <c r="E50" s="7">
        <v>75</v>
      </c>
      <c r="F50" s="7">
        <v>28</v>
      </c>
      <c r="G50" s="7">
        <v>35</v>
      </c>
      <c r="H50" s="7">
        <v>27</v>
      </c>
      <c r="I50" s="7">
        <v>59</v>
      </c>
      <c r="J50" s="7">
        <v>43</v>
      </c>
      <c r="K50" s="7">
        <v>20</v>
      </c>
      <c r="L50" s="7">
        <v>56</v>
      </c>
      <c r="M50" s="7">
        <v>70</v>
      </c>
      <c r="N50" s="7">
        <v>16</v>
      </c>
      <c r="O50" s="7">
        <f t="shared" si="2"/>
        <v>486</v>
      </c>
    </row>
    <row r="51" spans="1:15" ht="12.75" customHeight="1">
      <c r="A51" s="19"/>
      <c r="B51" s="5" t="s">
        <v>27</v>
      </c>
      <c r="C51" s="7">
        <v>0</v>
      </c>
      <c r="D51" s="7">
        <v>48</v>
      </c>
      <c r="E51" s="7">
        <v>50</v>
      </c>
      <c r="F51" s="7">
        <v>46</v>
      </c>
      <c r="G51" s="7">
        <v>87</v>
      </c>
      <c r="H51" s="7">
        <v>163</v>
      </c>
      <c r="I51" s="7">
        <v>104</v>
      </c>
      <c r="J51" s="7">
        <v>137</v>
      </c>
      <c r="K51" s="7">
        <v>98</v>
      </c>
      <c r="L51" s="7">
        <v>160</v>
      </c>
      <c r="M51" s="7">
        <v>217</v>
      </c>
      <c r="N51" s="7">
        <v>143</v>
      </c>
      <c r="O51" s="7">
        <f t="shared" si="2"/>
        <v>1253</v>
      </c>
    </row>
    <row r="52" spans="1:15" ht="12.75" customHeight="1">
      <c r="A52" s="19"/>
      <c r="B52" s="5" t="s">
        <v>29</v>
      </c>
      <c r="C52" s="7">
        <v>0</v>
      </c>
      <c r="D52" s="7">
        <v>1</v>
      </c>
      <c r="E52" s="7">
        <v>0</v>
      </c>
      <c r="F52" s="7">
        <v>0</v>
      </c>
      <c r="G52" s="7">
        <v>55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48</v>
      </c>
      <c r="N52" s="7">
        <v>44</v>
      </c>
      <c r="O52" s="7">
        <f t="shared" si="2"/>
        <v>148</v>
      </c>
    </row>
    <row r="53" spans="1:15" ht="12.75" customHeight="1">
      <c r="A53" s="19"/>
      <c r="B53" s="5" t="s">
        <v>30</v>
      </c>
      <c r="C53" s="7">
        <v>0</v>
      </c>
      <c r="D53" s="7">
        <v>49</v>
      </c>
      <c r="E53" s="7">
        <v>38</v>
      </c>
      <c r="F53" s="7">
        <v>5</v>
      </c>
      <c r="G53" s="7">
        <v>16</v>
      </c>
      <c r="H53" s="7">
        <v>0</v>
      </c>
      <c r="I53" s="7">
        <v>0</v>
      </c>
      <c r="J53" s="7">
        <v>15</v>
      </c>
      <c r="K53" s="7">
        <v>13</v>
      </c>
      <c r="L53" s="7">
        <v>6</v>
      </c>
      <c r="M53" s="7">
        <v>60</v>
      </c>
      <c r="N53" s="7">
        <v>10</v>
      </c>
      <c r="O53" s="7">
        <f t="shared" si="2"/>
        <v>212</v>
      </c>
    </row>
    <row r="54" spans="1:15" ht="12.75" customHeight="1">
      <c r="A54" s="19"/>
      <c r="B54" s="5" t="s">
        <v>46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89</v>
      </c>
      <c r="K54" s="7">
        <v>17</v>
      </c>
      <c r="L54" s="7">
        <v>9</v>
      </c>
      <c r="M54" s="7">
        <v>1</v>
      </c>
      <c r="N54" s="7">
        <v>0</v>
      </c>
      <c r="O54" s="7">
        <f t="shared" si="2"/>
        <v>116</v>
      </c>
    </row>
    <row r="55" spans="1:15" ht="12.75" customHeight="1">
      <c r="A55" s="19"/>
      <c r="B55" s="5" t="s">
        <v>36</v>
      </c>
      <c r="C55" s="7">
        <v>0</v>
      </c>
      <c r="D55" s="7">
        <v>61</v>
      </c>
      <c r="E55" s="7">
        <v>23</v>
      </c>
      <c r="F55" s="7">
        <v>0</v>
      </c>
      <c r="G55" s="7">
        <v>0</v>
      </c>
      <c r="H55" s="7">
        <v>2</v>
      </c>
      <c r="I55" s="7">
        <v>8</v>
      </c>
      <c r="J55" s="7">
        <v>16</v>
      </c>
      <c r="K55" s="7">
        <v>15</v>
      </c>
      <c r="L55" s="7">
        <v>52</v>
      </c>
      <c r="M55" s="7">
        <v>8</v>
      </c>
      <c r="N55" s="7">
        <v>100</v>
      </c>
      <c r="O55" s="7">
        <f t="shared" si="2"/>
        <v>285</v>
      </c>
    </row>
    <row r="56" spans="1:15" ht="12.75" customHeight="1">
      <c r="A56" s="19"/>
      <c r="B56" s="5" t="s">
        <v>37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3</v>
      </c>
      <c r="I56" s="7">
        <v>1</v>
      </c>
      <c r="J56" s="7">
        <v>2</v>
      </c>
      <c r="K56" s="7">
        <v>47</v>
      </c>
      <c r="L56" s="7">
        <v>54</v>
      </c>
      <c r="M56" s="7">
        <v>10</v>
      </c>
      <c r="N56" s="7">
        <v>0</v>
      </c>
      <c r="O56" s="7">
        <f t="shared" si="2"/>
        <v>117</v>
      </c>
    </row>
    <row r="57" spans="1:15" ht="12.75" customHeight="1">
      <c r="A57" s="21"/>
      <c r="B57" s="22" t="s">
        <v>42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2</v>
      </c>
      <c r="J57" s="23">
        <v>0</v>
      </c>
      <c r="K57" s="23">
        <v>0</v>
      </c>
      <c r="L57" s="23">
        <v>1</v>
      </c>
      <c r="M57" s="23">
        <v>33</v>
      </c>
      <c r="N57" s="23">
        <v>5</v>
      </c>
      <c r="O57" s="23">
        <f t="shared" si="2"/>
        <v>41</v>
      </c>
    </row>
    <row r="58" spans="1:15" ht="12.75" customHeight="1">
      <c r="A58" s="24" t="s">
        <v>47</v>
      </c>
      <c r="B58" s="24" t="s">
        <v>24</v>
      </c>
      <c r="C58" s="12">
        <v>96</v>
      </c>
      <c r="D58" s="12">
        <v>138</v>
      </c>
      <c r="E58" s="12">
        <v>80</v>
      </c>
      <c r="F58" s="12">
        <v>29</v>
      </c>
      <c r="G58" s="12">
        <v>145</v>
      </c>
      <c r="H58" s="12">
        <v>145</v>
      </c>
      <c r="I58" s="12">
        <v>267</v>
      </c>
      <c r="J58" s="12">
        <v>186</v>
      </c>
      <c r="K58" s="12">
        <v>106</v>
      </c>
      <c r="L58" s="12">
        <v>290</v>
      </c>
      <c r="M58" s="12">
        <v>321</v>
      </c>
      <c r="N58" s="12">
        <v>157</v>
      </c>
      <c r="O58" s="12">
        <f t="shared" si="2"/>
        <v>1960</v>
      </c>
    </row>
    <row r="59" spans="1:15" ht="12.75" customHeight="1">
      <c r="A59" s="21"/>
      <c r="B59" s="5" t="s">
        <v>34</v>
      </c>
      <c r="C59" s="23">
        <v>10</v>
      </c>
      <c r="D59" s="23">
        <v>8</v>
      </c>
      <c r="E59" s="23">
        <v>34</v>
      </c>
      <c r="F59" s="23">
        <v>31</v>
      </c>
      <c r="G59" s="23">
        <v>28</v>
      </c>
      <c r="H59" s="23">
        <v>66</v>
      </c>
      <c r="I59" s="23">
        <v>28</v>
      </c>
      <c r="J59" s="23">
        <v>67</v>
      </c>
      <c r="K59" s="23">
        <v>43</v>
      </c>
      <c r="L59" s="23">
        <v>66</v>
      </c>
      <c r="M59" s="23">
        <v>137</v>
      </c>
      <c r="N59" s="23">
        <v>50</v>
      </c>
      <c r="O59" s="23">
        <f t="shared" si="2"/>
        <v>568</v>
      </c>
    </row>
    <row r="60" spans="1:15" ht="12.75" customHeight="1">
      <c r="A60" s="5" t="s">
        <v>48</v>
      </c>
      <c r="B60" s="24" t="s">
        <v>28</v>
      </c>
      <c r="C60" s="12">
        <v>4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6</v>
      </c>
      <c r="K60" s="12">
        <v>0</v>
      </c>
      <c r="L60" s="12">
        <v>12</v>
      </c>
      <c r="M60" s="12">
        <v>2</v>
      </c>
      <c r="N60" s="12">
        <v>3</v>
      </c>
      <c r="O60" s="12">
        <f t="shared" si="2"/>
        <v>28</v>
      </c>
    </row>
    <row r="61" spans="1:15" ht="12.75" customHeight="1">
      <c r="A61" s="19"/>
      <c r="B61" s="22" t="s">
        <v>41</v>
      </c>
      <c r="C61" s="23">
        <v>14</v>
      </c>
      <c r="D61" s="23">
        <v>124</v>
      </c>
      <c r="E61" s="23">
        <v>752</v>
      </c>
      <c r="F61" s="23">
        <v>570</v>
      </c>
      <c r="G61" s="23">
        <v>401</v>
      </c>
      <c r="H61" s="23">
        <v>525</v>
      </c>
      <c r="I61" s="23">
        <v>387</v>
      </c>
      <c r="J61" s="23">
        <v>926</v>
      </c>
      <c r="K61" s="23">
        <v>386</v>
      </c>
      <c r="L61" s="23">
        <v>356</v>
      </c>
      <c r="M61" s="23">
        <v>544</v>
      </c>
      <c r="N61" s="23">
        <v>385</v>
      </c>
      <c r="O61" s="23">
        <f t="shared" si="2"/>
        <v>5370</v>
      </c>
    </row>
    <row r="62" spans="1:15" ht="12.75" customHeight="1">
      <c r="A62" s="24" t="s">
        <v>49</v>
      </c>
      <c r="B62" s="24" t="s">
        <v>33</v>
      </c>
      <c r="C62" s="12">
        <v>180</v>
      </c>
      <c r="D62" s="12">
        <v>340</v>
      </c>
      <c r="E62" s="12">
        <v>444</v>
      </c>
      <c r="F62" s="12">
        <v>351</v>
      </c>
      <c r="G62" s="12">
        <v>316</v>
      </c>
      <c r="H62" s="12">
        <v>215</v>
      </c>
      <c r="I62" s="12">
        <v>393</v>
      </c>
      <c r="J62" s="12">
        <v>384</v>
      </c>
      <c r="K62" s="12">
        <v>326</v>
      </c>
      <c r="L62" s="12">
        <v>522</v>
      </c>
      <c r="M62" s="12">
        <v>494</v>
      </c>
      <c r="N62" s="12">
        <v>416</v>
      </c>
      <c r="O62" s="12">
        <f t="shared" si="2"/>
        <v>4381</v>
      </c>
    </row>
    <row r="63" spans="1:15" ht="12.75" customHeight="1">
      <c r="A63" s="19"/>
      <c r="B63" s="5" t="s">
        <v>38</v>
      </c>
      <c r="C63" s="7">
        <v>36</v>
      </c>
      <c r="D63" s="7">
        <v>30</v>
      </c>
      <c r="E63" s="7">
        <v>44</v>
      </c>
      <c r="F63" s="7">
        <v>51</v>
      </c>
      <c r="G63" s="7">
        <v>50</v>
      </c>
      <c r="H63" s="7">
        <v>117</v>
      </c>
      <c r="I63" s="7">
        <v>62</v>
      </c>
      <c r="J63" s="7">
        <v>127</v>
      </c>
      <c r="K63" s="7">
        <v>47</v>
      </c>
      <c r="L63" s="7">
        <v>89</v>
      </c>
      <c r="M63" s="7">
        <v>167</v>
      </c>
      <c r="N63" s="7">
        <v>84</v>
      </c>
      <c r="O63" s="7">
        <f t="shared" si="2"/>
        <v>904</v>
      </c>
    </row>
    <row r="64" spans="1:15" ht="12.75" customHeight="1">
      <c r="A64" s="21"/>
      <c r="B64" s="22" t="s">
        <v>39</v>
      </c>
      <c r="C64" s="23">
        <v>52</v>
      </c>
      <c r="D64" s="23">
        <v>76</v>
      </c>
      <c r="E64" s="23">
        <v>203</v>
      </c>
      <c r="F64" s="23">
        <v>201</v>
      </c>
      <c r="G64" s="23">
        <v>252</v>
      </c>
      <c r="H64" s="23">
        <v>199</v>
      </c>
      <c r="I64" s="23">
        <v>226</v>
      </c>
      <c r="J64" s="23">
        <v>460</v>
      </c>
      <c r="K64" s="23">
        <v>212</v>
      </c>
      <c r="L64" s="23">
        <v>388</v>
      </c>
      <c r="M64" s="23">
        <v>522</v>
      </c>
      <c r="N64" s="23">
        <v>243</v>
      </c>
      <c r="O64" s="23">
        <f t="shared" si="2"/>
        <v>3034</v>
      </c>
    </row>
    <row r="65" spans="1:15" ht="12.75" customHeight="1">
      <c r="A65" s="5" t="s">
        <v>50</v>
      </c>
      <c r="B65" s="24" t="s">
        <v>18</v>
      </c>
      <c r="C65" s="12">
        <v>66</v>
      </c>
      <c r="D65" s="12">
        <v>111</v>
      </c>
      <c r="E65" s="12">
        <v>179</v>
      </c>
      <c r="F65" s="12">
        <v>117</v>
      </c>
      <c r="G65" s="12">
        <v>204</v>
      </c>
      <c r="H65" s="12">
        <v>36</v>
      </c>
      <c r="I65" s="12">
        <v>31</v>
      </c>
      <c r="J65" s="12">
        <v>140</v>
      </c>
      <c r="K65" s="12">
        <v>109</v>
      </c>
      <c r="L65" s="12">
        <v>103</v>
      </c>
      <c r="M65" s="12">
        <v>162</v>
      </c>
      <c r="N65" s="12">
        <v>81</v>
      </c>
      <c r="O65" s="12">
        <f t="shared" si="2"/>
        <v>1339</v>
      </c>
    </row>
    <row r="66" spans="1:15" ht="12.75" customHeight="1">
      <c r="A66" s="19"/>
      <c r="B66" s="5" t="s">
        <v>22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7</v>
      </c>
      <c r="K66" s="7">
        <v>24</v>
      </c>
      <c r="L66" s="7">
        <v>3</v>
      </c>
      <c r="M66" s="7">
        <v>24</v>
      </c>
      <c r="N66" s="7">
        <v>0</v>
      </c>
      <c r="O66" s="7">
        <f t="shared" si="2"/>
        <v>58</v>
      </c>
    </row>
    <row r="67" spans="1:15" ht="12.75" customHeight="1">
      <c r="A67" s="19"/>
      <c r="B67" s="5" t="s">
        <v>31</v>
      </c>
      <c r="C67" s="7">
        <v>14</v>
      </c>
      <c r="D67" s="7">
        <v>110</v>
      </c>
      <c r="E67" s="7">
        <v>59</v>
      </c>
      <c r="F67" s="7">
        <v>39</v>
      </c>
      <c r="G67" s="7">
        <v>166</v>
      </c>
      <c r="H67" s="7">
        <v>57</v>
      </c>
      <c r="I67" s="7">
        <v>64</v>
      </c>
      <c r="J67" s="7">
        <v>77</v>
      </c>
      <c r="K67" s="7">
        <v>85</v>
      </c>
      <c r="L67" s="7">
        <v>262</v>
      </c>
      <c r="M67" s="7">
        <v>345</v>
      </c>
      <c r="N67" s="7">
        <v>167</v>
      </c>
      <c r="O67" s="7">
        <f t="shared" si="2"/>
        <v>1445</v>
      </c>
    </row>
    <row r="68" spans="1:15" ht="12.75" customHeight="1">
      <c r="A68" s="19"/>
      <c r="B68" s="5" t="s">
        <v>32</v>
      </c>
      <c r="C68" s="7">
        <v>6</v>
      </c>
      <c r="D68" s="7">
        <v>31</v>
      </c>
      <c r="E68" s="7">
        <v>60</v>
      </c>
      <c r="F68" s="7">
        <v>35</v>
      </c>
      <c r="G68" s="7">
        <v>62</v>
      </c>
      <c r="H68" s="7">
        <v>47</v>
      </c>
      <c r="I68" s="7">
        <v>51</v>
      </c>
      <c r="J68" s="7">
        <v>105</v>
      </c>
      <c r="K68" s="7">
        <v>90</v>
      </c>
      <c r="L68" s="7">
        <v>83</v>
      </c>
      <c r="M68" s="7">
        <v>91</v>
      </c>
      <c r="N68" s="7">
        <v>123</v>
      </c>
      <c r="O68" s="7">
        <f t="shared" si="2"/>
        <v>784</v>
      </c>
    </row>
    <row r="69" spans="1:15" ht="12.75" customHeight="1">
      <c r="A69" s="19"/>
      <c r="B69" s="5" t="s">
        <v>35</v>
      </c>
      <c r="C69" s="7">
        <v>0</v>
      </c>
      <c r="D69" s="7">
        <v>26</v>
      </c>
      <c r="E69" s="7">
        <v>24</v>
      </c>
      <c r="F69" s="7">
        <v>24</v>
      </c>
      <c r="G69" s="7">
        <v>21</v>
      </c>
      <c r="H69" s="7">
        <v>7</v>
      </c>
      <c r="I69" s="7">
        <v>1</v>
      </c>
      <c r="J69" s="7">
        <v>67</v>
      </c>
      <c r="K69" s="7">
        <v>20</v>
      </c>
      <c r="L69" s="7">
        <v>15</v>
      </c>
      <c r="M69" s="7">
        <v>19</v>
      </c>
      <c r="N69" s="7">
        <v>15</v>
      </c>
      <c r="O69" s="7">
        <f t="shared" si="2"/>
        <v>239</v>
      </c>
    </row>
    <row r="70" spans="1:15" ht="12.75" customHeight="1">
      <c r="A70" s="25"/>
      <c r="B70" s="26" t="s">
        <v>40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22</v>
      </c>
      <c r="M70" s="23">
        <v>86</v>
      </c>
      <c r="N70" s="23">
        <v>58</v>
      </c>
      <c r="O70" s="23">
        <f t="shared" si="2"/>
        <v>166</v>
      </c>
    </row>
    <row r="71" spans="2:15" ht="6" customHeight="1"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 customHeight="1">
      <c r="A72" s="5" t="s">
        <v>3</v>
      </c>
      <c r="B72" s="5"/>
      <c r="C72" s="7">
        <f aca="true" t="shared" si="3" ref="C72:O72">SUM(C44:C70)</f>
        <v>480</v>
      </c>
      <c r="D72" s="7">
        <f t="shared" si="3"/>
        <v>1409</v>
      </c>
      <c r="E72" s="7">
        <f t="shared" si="3"/>
        <v>2507</v>
      </c>
      <c r="F72" s="7">
        <f t="shared" si="3"/>
        <v>2053</v>
      </c>
      <c r="G72" s="7">
        <f t="shared" si="3"/>
        <v>2495</v>
      </c>
      <c r="H72" s="7">
        <f t="shared" si="3"/>
        <v>2058</v>
      </c>
      <c r="I72" s="7">
        <f t="shared" si="3"/>
        <v>2037</v>
      </c>
      <c r="J72" s="7">
        <f t="shared" si="3"/>
        <v>3725</v>
      </c>
      <c r="K72" s="7">
        <f t="shared" si="3"/>
        <v>1974</v>
      </c>
      <c r="L72" s="7">
        <f t="shared" si="3"/>
        <v>3512</v>
      </c>
      <c r="M72" s="7">
        <f t="shared" si="3"/>
        <v>4330</v>
      </c>
      <c r="N72" s="7">
        <f t="shared" si="3"/>
        <v>2802</v>
      </c>
      <c r="O72" s="7">
        <f t="shared" si="3"/>
        <v>29382</v>
      </c>
    </row>
    <row r="73" spans="1:15" ht="6" customHeight="1">
      <c r="A73" s="27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2.75" customHeight="1">
      <c r="B74" s="29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</row>
    <row r="75" spans="2:15" ht="12.75" customHeight="1">
      <c r="B75" s="13"/>
      <c r="C75" s="1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17"/>
    </row>
    <row r="76" spans="1:15" ht="12.75" customHeight="1">
      <c r="A76" s="44" t="s">
        <v>51</v>
      </c>
      <c r="B76" s="46" t="s">
        <v>2</v>
      </c>
      <c r="C76" s="48">
        <v>2006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6" t="s">
        <v>3</v>
      </c>
    </row>
    <row r="77" spans="1:15" ht="12.75" customHeight="1">
      <c r="A77" s="45" t="s">
        <v>52</v>
      </c>
      <c r="B77" s="47"/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  <c r="H77" s="2" t="s">
        <v>10</v>
      </c>
      <c r="I77" s="2" t="s">
        <v>11</v>
      </c>
      <c r="J77" s="2" t="s">
        <v>12</v>
      </c>
      <c r="K77" s="2" t="s">
        <v>13</v>
      </c>
      <c r="L77" s="2" t="s">
        <v>14</v>
      </c>
      <c r="M77" s="2" t="s">
        <v>15</v>
      </c>
      <c r="N77" s="2" t="s">
        <v>16</v>
      </c>
      <c r="O77" s="47"/>
    </row>
    <row r="78" spans="1:15" ht="6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1:15" ht="12.75" customHeight="1">
      <c r="A79" s="31" t="s">
        <v>45</v>
      </c>
      <c r="B79" s="31" t="s">
        <v>34</v>
      </c>
      <c r="C79" s="32">
        <v>1974</v>
      </c>
      <c r="D79" s="32">
        <v>3382</v>
      </c>
      <c r="E79" s="32">
        <v>4914</v>
      </c>
      <c r="F79" s="32">
        <v>4438</v>
      </c>
      <c r="G79" s="32">
        <v>6480</v>
      </c>
      <c r="H79" s="32">
        <v>5329</v>
      </c>
      <c r="I79" s="32">
        <v>7426</v>
      </c>
      <c r="J79" s="32">
        <v>8755</v>
      </c>
      <c r="K79" s="32">
        <v>3247</v>
      </c>
      <c r="L79" s="32">
        <v>9309</v>
      </c>
      <c r="M79" s="32">
        <v>7316</v>
      </c>
      <c r="N79" s="32">
        <v>4799</v>
      </c>
      <c r="O79" s="32">
        <f aca="true" t="shared" si="4" ref="O79:O106">SUM(C79:N79)</f>
        <v>67369</v>
      </c>
    </row>
    <row r="80" spans="1:15" ht="12.75" customHeight="1">
      <c r="A80" s="31" t="s">
        <v>53</v>
      </c>
      <c r="B80" s="31" t="s">
        <v>41</v>
      </c>
      <c r="C80" s="32">
        <v>8287</v>
      </c>
      <c r="D80" s="32">
        <v>14838</v>
      </c>
      <c r="E80" s="32">
        <v>21201</v>
      </c>
      <c r="F80" s="32">
        <v>15542</v>
      </c>
      <c r="G80" s="32">
        <v>13931</v>
      </c>
      <c r="H80" s="32">
        <v>11604</v>
      </c>
      <c r="I80" s="32">
        <v>18987</v>
      </c>
      <c r="J80" s="32">
        <v>22171</v>
      </c>
      <c r="K80" s="32">
        <v>5551</v>
      </c>
      <c r="L80" s="32">
        <v>21019</v>
      </c>
      <c r="M80" s="32">
        <v>16600</v>
      </c>
      <c r="N80" s="32">
        <v>8756</v>
      </c>
      <c r="O80" s="32">
        <f t="shared" si="4"/>
        <v>178487</v>
      </c>
    </row>
    <row r="81" spans="1:15" ht="12.75" customHeight="1">
      <c r="A81" s="31" t="s">
        <v>48</v>
      </c>
      <c r="B81" s="31" t="s">
        <v>27</v>
      </c>
      <c r="C81" s="32">
        <v>4130</v>
      </c>
      <c r="D81" s="32">
        <v>6391</v>
      </c>
      <c r="E81" s="32">
        <v>7997</v>
      </c>
      <c r="F81" s="32">
        <v>6043</v>
      </c>
      <c r="G81" s="32">
        <v>9062</v>
      </c>
      <c r="H81" s="32">
        <v>7195</v>
      </c>
      <c r="I81" s="32">
        <v>8611</v>
      </c>
      <c r="J81" s="32">
        <v>9679</v>
      </c>
      <c r="K81" s="32">
        <v>6011</v>
      </c>
      <c r="L81" s="32">
        <v>8726</v>
      </c>
      <c r="M81" s="32">
        <v>8118</v>
      </c>
      <c r="N81" s="32">
        <v>5536</v>
      </c>
      <c r="O81" s="32">
        <f t="shared" si="4"/>
        <v>87499</v>
      </c>
    </row>
    <row r="82" spans="1:15" ht="12.75" customHeight="1">
      <c r="A82" s="31" t="s">
        <v>49</v>
      </c>
      <c r="B82" s="31" t="s">
        <v>38</v>
      </c>
      <c r="C82" s="32">
        <v>2762</v>
      </c>
      <c r="D82" s="32">
        <v>3612</v>
      </c>
      <c r="E82" s="32">
        <v>5672</v>
      </c>
      <c r="F82" s="32">
        <v>4075</v>
      </c>
      <c r="G82" s="32">
        <v>4207</v>
      </c>
      <c r="H82" s="32">
        <v>2562</v>
      </c>
      <c r="I82" s="32">
        <v>4750</v>
      </c>
      <c r="J82" s="32">
        <v>5169</v>
      </c>
      <c r="K82" s="32">
        <v>4194</v>
      </c>
      <c r="L82" s="32">
        <v>5823</v>
      </c>
      <c r="M82" s="32">
        <v>5780</v>
      </c>
      <c r="N82" s="32">
        <v>4192</v>
      </c>
      <c r="O82" s="32">
        <f t="shared" si="4"/>
        <v>52798</v>
      </c>
    </row>
    <row r="83" spans="1:15" ht="12.75" customHeight="1">
      <c r="A83" s="31" t="s">
        <v>50</v>
      </c>
      <c r="B83" s="31" t="s">
        <v>21</v>
      </c>
      <c r="C83" s="32">
        <v>979</v>
      </c>
      <c r="D83" s="32">
        <v>2723</v>
      </c>
      <c r="E83" s="32">
        <v>3970</v>
      </c>
      <c r="F83" s="32">
        <v>2994</v>
      </c>
      <c r="G83" s="32">
        <v>4038</v>
      </c>
      <c r="H83" s="32">
        <v>1750</v>
      </c>
      <c r="I83" s="32">
        <v>4466</v>
      </c>
      <c r="J83" s="32">
        <v>5503</v>
      </c>
      <c r="K83" s="32">
        <v>2871</v>
      </c>
      <c r="L83" s="32">
        <v>5715</v>
      </c>
      <c r="M83" s="32">
        <v>4679</v>
      </c>
      <c r="N83" s="32">
        <v>3084</v>
      </c>
      <c r="O83" s="32">
        <f t="shared" si="4"/>
        <v>42772</v>
      </c>
    </row>
    <row r="84" spans="1:15" ht="12.75" customHeight="1">
      <c r="A84" s="31" t="s">
        <v>54</v>
      </c>
      <c r="B84" s="31" t="s">
        <v>32</v>
      </c>
      <c r="C84" s="32">
        <v>2577</v>
      </c>
      <c r="D84" s="32">
        <v>3712</v>
      </c>
      <c r="E84" s="32">
        <v>4560</v>
      </c>
      <c r="F84" s="32">
        <v>3101</v>
      </c>
      <c r="G84" s="32">
        <v>4231</v>
      </c>
      <c r="H84" s="32">
        <v>2254</v>
      </c>
      <c r="I84" s="32">
        <v>4004</v>
      </c>
      <c r="J84" s="32">
        <v>6171</v>
      </c>
      <c r="K84" s="32">
        <v>2022</v>
      </c>
      <c r="L84" s="32">
        <v>5320</v>
      </c>
      <c r="M84" s="32">
        <v>5490</v>
      </c>
      <c r="N84" s="32">
        <v>2558</v>
      </c>
      <c r="O84" s="32">
        <f t="shared" si="4"/>
        <v>46000</v>
      </c>
    </row>
    <row r="85" spans="1:15" ht="12.75" customHeight="1">
      <c r="A85" s="31" t="s">
        <v>55</v>
      </c>
      <c r="B85" s="31" t="s">
        <v>22</v>
      </c>
      <c r="C85" s="32">
        <v>339</v>
      </c>
      <c r="D85" s="32">
        <v>984</v>
      </c>
      <c r="E85" s="32">
        <v>1001</v>
      </c>
      <c r="F85" s="32">
        <v>859</v>
      </c>
      <c r="G85" s="32">
        <v>970</v>
      </c>
      <c r="H85" s="32">
        <v>983</v>
      </c>
      <c r="I85" s="32">
        <v>745</v>
      </c>
      <c r="J85" s="32">
        <v>1151</v>
      </c>
      <c r="K85" s="32">
        <v>714</v>
      </c>
      <c r="L85" s="32">
        <v>1359</v>
      </c>
      <c r="M85" s="32">
        <v>1269</v>
      </c>
      <c r="N85" s="32">
        <v>629</v>
      </c>
      <c r="O85" s="32">
        <f t="shared" si="4"/>
        <v>11003</v>
      </c>
    </row>
    <row r="86" spans="1:15" ht="12.75" customHeight="1">
      <c r="A86" s="11" t="s">
        <v>56</v>
      </c>
      <c r="B86" s="5" t="s">
        <v>20</v>
      </c>
      <c r="C86" s="7">
        <v>173</v>
      </c>
      <c r="D86" s="7">
        <v>338</v>
      </c>
      <c r="E86" s="7">
        <v>451</v>
      </c>
      <c r="F86" s="7">
        <v>210</v>
      </c>
      <c r="G86" s="7">
        <v>374</v>
      </c>
      <c r="H86" s="7">
        <v>25</v>
      </c>
      <c r="I86" s="7">
        <v>438</v>
      </c>
      <c r="J86" s="7">
        <v>762</v>
      </c>
      <c r="K86" s="7">
        <v>272</v>
      </c>
      <c r="L86" s="7">
        <v>580</v>
      </c>
      <c r="M86" s="7">
        <v>514</v>
      </c>
      <c r="N86" s="7">
        <v>350</v>
      </c>
      <c r="O86" s="7">
        <f t="shared" si="4"/>
        <v>4487</v>
      </c>
    </row>
    <row r="87" spans="1:15" ht="12.75" customHeight="1">
      <c r="A87" s="26"/>
      <c r="B87" s="26" t="s">
        <v>30</v>
      </c>
      <c r="C87" s="23">
        <v>1203</v>
      </c>
      <c r="D87" s="23">
        <v>1931</v>
      </c>
      <c r="E87" s="23">
        <v>2648</v>
      </c>
      <c r="F87" s="23">
        <v>1660</v>
      </c>
      <c r="G87" s="23">
        <v>2285</v>
      </c>
      <c r="H87" s="23">
        <v>1655</v>
      </c>
      <c r="I87" s="23">
        <v>2279</v>
      </c>
      <c r="J87" s="23">
        <v>3075</v>
      </c>
      <c r="K87" s="23">
        <v>1568</v>
      </c>
      <c r="L87" s="23">
        <v>2883</v>
      </c>
      <c r="M87" s="23">
        <v>2545</v>
      </c>
      <c r="N87" s="23">
        <v>1820</v>
      </c>
      <c r="O87" s="23">
        <f t="shared" si="4"/>
        <v>25552</v>
      </c>
    </row>
    <row r="88" spans="1:15" ht="12.75" customHeight="1">
      <c r="A88" s="31" t="s">
        <v>57</v>
      </c>
      <c r="B88" s="31" t="s">
        <v>33</v>
      </c>
      <c r="C88" s="32">
        <v>3265</v>
      </c>
      <c r="D88" s="32">
        <v>5841</v>
      </c>
      <c r="E88" s="32">
        <v>8318</v>
      </c>
      <c r="F88" s="32">
        <v>5878</v>
      </c>
      <c r="G88" s="32">
        <v>6874</v>
      </c>
      <c r="H88" s="32">
        <v>2281</v>
      </c>
      <c r="I88" s="32">
        <v>7220</v>
      </c>
      <c r="J88" s="32">
        <v>9904</v>
      </c>
      <c r="K88" s="32">
        <v>3142</v>
      </c>
      <c r="L88" s="32">
        <v>7988</v>
      </c>
      <c r="M88" s="32">
        <v>7106</v>
      </c>
      <c r="N88" s="32">
        <v>3166</v>
      </c>
      <c r="O88" s="32">
        <f t="shared" si="4"/>
        <v>70983</v>
      </c>
    </row>
    <row r="89" spans="1:15" ht="12.75" customHeight="1">
      <c r="A89" s="11" t="s">
        <v>58</v>
      </c>
      <c r="B89" s="11" t="s">
        <v>23</v>
      </c>
      <c r="C89" s="12">
        <v>1144</v>
      </c>
      <c r="D89" s="12">
        <v>1798</v>
      </c>
      <c r="E89" s="12">
        <v>2459</v>
      </c>
      <c r="F89" s="12">
        <v>1485</v>
      </c>
      <c r="G89" s="12">
        <v>1878</v>
      </c>
      <c r="H89" s="12">
        <v>1913</v>
      </c>
      <c r="I89" s="12">
        <v>2564</v>
      </c>
      <c r="J89" s="12">
        <v>2860</v>
      </c>
      <c r="K89" s="12">
        <v>1035</v>
      </c>
      <c r="L89" s="12">
        <v>3117</v>
      </c>
      <c r="M89" s="12">
        <v>2232</v>
      </c>
      <c r="N89" s="12">
        <v>1537</v>
      </c>
      <c r="O89" s="12">
        <f t="shared" si="4"/>
        <v>24022</v>
      </c>
    </row>
    <row r="90" spans="1:15" ht="12.75" customHeight="1">
      <c r="A90" s="26"/>
      <c r="B90" s="26" t="s">
        <v>42</v>
      </c>
      <c r="C90" s="23">
        <v>98</v>
      </c>
      <c r="D90" s="23">
        <v>335</v>
      </c>
      <c r="E90" s="23">
        <v>387</v>
      </c>
      <c r="F90" s="23">
        <v>244</v>
      </c>
      <c r="G90" s="23">
        <v>285</v>
      </c>
      <c r="H90" s="23">
        <v>275</v>
      </c>
      <c r="I90" s="23">
        <v>362</v>
      </c>
      <c r="J90" s="23">
        <v>588</v>
      </c>
      <c r="K90" s="23">
        <v>268</v>
      </c>
      <c r="L90" s="23">
        <v>321</v>
      </c>
      <c r="M90" s="23">
        <v>549</v>
      </c>
      <c r="N90" s="23">
        <v>313</v>
      </c>
      <c r="O90" s="23">
        <f t="shared" si="4"/>
        <v>4025</v>
      </c>
    </row>
    <row r="91" spans="1:15" ht="12.75" customHeight="1">
      <c r="A91" s="11" t="s">
        <v>59</v>
      </c>
      <c r="B91" s="11" t="s">
        <v>19</v>
      </c>
      <c r="C91" s="12">
        <v>614</v>
      </c>
      <c r="D91" s="12">
        <v>1129</v>
      </c>
      <c r="E91" s="12">
        <v>1155</v>
      </c>
      <c r="F91" s="12">
        <v>1074</v>
      </c>
      <c r="G91" s="12">
        <v>873</v>
      </c>
      <c r="H91" s="12">
        <v>560</v>
      </c>
      <c r="I91" s="12">
        <v>780</v>
      </c>
      <c r="J91" s="12">
        <v>984</v>
      </c>
      <c r="K91" s="12">
        <v>517</v>
      </c>
      <c r="L91" s="12">
        <v>1174</v>
      </c>
      <c r="M91" s="12">
        <v>1091</v>
      </c>
      <c r="N91" s="12">
        <v>916</v>
      </c>
      <c r="O91" s="12">
        <f t="shared" si="4"/>
        <v>10867</v>
      </c>
    </row>
    <row r="92" spans="1:15" ht="12.75" customHeight="1">
      <c r="A92" s="26"/>
      <c r="B92" s="26" t="s">
        <v>37</v>
      </c>
      <c r="C92" s="23">
        <v>37</v>
      </c>
      <c r="D92" s="23">
        <v>34</v>
      </c>
      <c r="E92" s="23">
        <v>79</v>
      </c>
      <c r="F92" s="23">
        <v>11</v>
      </c>
      <c r="G92" s="23">
        <v>86</v>
      </c>
      <c r="H92" s="23">
        <v>0</v>
      </c>
      <c r="I92" s="23">
        <v>92</v>
      </c>
      <c r="J92" s="23">
        <v>54</v>
      </c>
      <c r="K92" s="23">
        <v>55</v>
      </c>
      <c r="L92" s="23">
        <v>62</v>
      </c>
      <c r="M92" s="23">
        <v>4</v>
      </c>
      <c r="N92" s="23">
        <v>52</v>
      </c>
      <c r="O92" s="23">
        <f t="shared" si="4"/>
        <v>566</v>
      </c>
    </row>
    <row r="93" spans="1:15" ht="12.75" customHeight="1">
      <c r="A93" s="31" t="s">
        <v>60</v>
      </c>
      <c r="B93" s="31" t="s">
        <v>39</v>
      </c>
      <c r="C93" s="32">
        <v>3794</v>
      </c>
      <c r="D93" s="32">
        <v>4888</v>
      </c>
      <c r="E93" s="32">
        <v>5649</v>
      </c>
      <c r="F93" s="32">
        <v>4183</v>
      </c>
      <c r="G93" s="32">
        <v>5857</v>
      </c>
      <c r="H93" s="32">
        <v>5990</v>
      </c>
      <c r="I93" s="32">
        <v>6430</v>
      </c>
      <c r="J93" s="32">
        <v>7455</v>
      </c>
      <c r="K93" s="32">
        <v>2177</v>
      </c>
      <c r="L93" s="32">
        <v>6027</v>
      </c>
      <c r="M93" s="32">
        <v>7153</v>
      </c>
      <c r="N93" s="32">
        <v>3196</v>
      </c>
      <c r="O93" s="32">
        <f t="shared" si="4"/>
        <v>62799</v>
      </c>
    </row>
    <row r="94" spans="1:15" ht="12.75" customHeight="1">
      <c r="A94" s="31" t="s">
        <v>61</v>
      </c>
      <c r="B94" s="31" t="s">
        <v>31</v>
      </c>
      <c r="C94" s="32">
        <v>557</v>
      </c>
      <c r="D94" s="32">
        <v>1182</v>
      </c>
      <c r="E94" s="32">
        <v>1690</v>
      </c>
      <c r="F94" s="32">
        <v>902</v>
      </c>
      <c r="G94" s="32">
        <v>997</v>
      </c>
      <c r="H94" s="32">
        <v>534</v>
      </c>
      <c r="I94" s="32">
        <v>852</v>
      </c>
      <c r="J94" s="32">
        <v>1503</v>
      </c>
      <c r="K94" s="32">
        <v>577</v>
      </c>
      <c r="L94" s="32">
        <v>1249</v>
      </c>
      <c r="M94" s="32">
        <v>1111</v>
      </c>
      <c r="N94" s="32">
        <v>836</v>
      </c>
      <c r="O94" s="32">
        <f t="shared" si="4"/>
        <v>11990</v>
      </c>
    </row>
    <row r="95" spans="1:15" ht="12.75" customHeight="1">
      <c r="A95" s="11" t="s">
        <v>62</v>
      </c>
      <c r="B95" s="11" t="s">
        <v>17</v>
      </c>
      <c r="C95" s="12">
        <v>275</v>
      </c>
      <c r="D95" s="12">
        <v>403</v>
      </c>
      <c r="E95" s="12">
        <v>319</v>
      </c>
      <c r="F95" s="12">
        <v>243</v>
      </c>
      <c r="G95" s="12">
        <v>367</v>
      </c>
      <c r="H95" s="12">
        <v>495</v>
      </c>
      <c r="I95" s="12">
        <v>342</v>
      </c>
      <c r="J95" s="12">
        <v>388</v>
      </c>
      <c r="K95" s="12">
        <v>161</v>
      </c>
      <c r="L95" s="12">
        <v>592</v>
      </c>
      <c r="M95" s="12">
        <v>322</v>
      </c>
      <c r="N95" s="12">
        <v>235</v>
      </c>
      <c r="O95" s="12">
        <f t="shared" si="4"/>
        <v>4142</v>
      </c>
    </row>
    <row r="96" spans="1:15" ht="12.75" customHeight="1">
      <c r="A96" s="26"/>
      <c r="B96" s="26" t="s">
        <v>36</v>
      </c>
      <c r="C96" s="23">
        <v>380</v>
      </c>
      <c r="D96" s="23">
        <v>526</v>
      </c>
      <c r="E96" s="23">
        <v>620</v>
      </c>
      <c r="F96" s="23">
        <v>430</v>
      </c>
      <c r="G96" s="23">
        <v>774</v>
      </c>
      <c r="H96" s="23">
        <v>643</v>
      </c>
      <c r="I96" s="23">
        <v>658</v>
      </c>
      <c r="J96" s="23">
        <v>808</v>
      </c>
      <c r="K96" s="23">
        <v>616</v>
      </c>
      <c r="L96" s="23">
        <v>942</v>
      </c>
      <c r="M96" s="23">
        <v>732</v>
      </c>
      <c r="N96" s="23">
        <v>519</v>
      </c>
      <c r="O96" s="23">
        <f t="shared" si="4"/>
        <v>7648</v>
      </c>
    </row>
    <row r="97" spans="1:15" ht="12.75" customHeight="1">
      <c r="A97" s="31" t="s">
        <v>63</v>
      </c>
      <c r="B97" s="31" t="s">
        <v>41</v>
      </c>
      <c r="C97" s="32">
        <v>6841</v>
      </c>
      <c r="D97" s="32">
        <v>10589</v>
      </c>
      <c r="E97" s="32">
        <v>11300</v>
      </c>
      <c r="F97" s="32">
        <v>8387</v>
      </c>
      <c r="G97" s="32">
        <v>9945</v>
      </c>
      <c r="H97" s="32">
        <v>5789</v>
      </c>
      <c r="I97" s="32">
        <v>9042</v>
      </c>
      <c r="J97" s="32">
        <v>11440</v>
      </c>
      <c r="K97" s="32">
        <v>5677</v>
      </c>
      <c r="L97" s="32">
        <v>10640</v>
      </c>
      <c r="M97" s="32">
        <v>10690</v>
      </c>
      <c r="N97" s="32">
        <v>5064</v>
      </c>
      <c r="O97" s="32">
        <f t="shared" si="4"/>
        <v>105404</v>
      </c>
    </row>
    <row r="98" spans="1:15" ht="12.75" customHeight="1">
      <c r="A98" s="31" t="s">
        <v>64</v>
      </c>
      <c r="B98" s="31" t="s">
        <v>26</v>
      </c>
      <c r="C98" s="32">
        <v>546</v>
      </c>
      <c r="D98" s="32">
        <v>998</v>
      </c>
      <c r="E98" s="32">
        <v>1324</v>
      </c>
      <c r="F98" s="32">
        <v>1355</v>
      </c>
      <c r="G98" s="32">
        <v>2018</v>
      </c>
      <c r="H98" s="32">
        <v>1307</v>
      </c>
      <c r="I98" s="32">
        <v>1672</v>
      </c>
      <c r="J98" s="32">
        <v>1152</v>
      </c>
      <c r="K98" s="32">
        <v>437</v>
      </c>
      <c r="L98" s="32">
        <v>1666</v>
      </c>
      <c r="M98" s="32">
        <v>1736</v>
      </c>
      <c r="N98" s="32">
        <v>584</v>
      </c>
      <c r="O98" s="32">
        <f t="shared" si="4"/>
        <v>14795</v>
      </c>
    </row>
    <row r="99" spans="1:15" ht="12.75" customHeight="1">
      <c r="A99" s="31" t="s">
        <v>65</v>
      </c>
      <c r="B99" s="31" t="s">
        <v>24</v>
      </c>
      <c r="C99" s="32">
        <v>970</v>
      </c>
      <c r="D99" s="32">
        <v>1221</v>
      </c>
      <c r="E99" s="32">
        <v>2174</v>
      </c>
      <c r="F99" s="32">
        <v>1528</v>
      </c>
      <c r="G99" s="32">
        <v>2398</v>
      </c>
      <c r="H99" s="32">
        <v>1024</v>
      </c>
      <c r="I99" s="32">
        <v>1462</v>
      </c>
      <c r="J99" s="32">
        <v>2427</v>
      </c>
      <c r="K99" s="32">
        <v>910</v>
      </c>
      <c r="L99" s="32">
        <v>2367</v>
      </c>
      <c r="M99" s="32">
        <v>1753</v>
      </c>
      <c r="N99" s="32">
        <v>1341</v>
      </c>
      <c r="O99" s="32">
        <f t="shared" si="4"/>
        <v>19575</v>
      </c>
    </row>
    <row r="100" spans="1:15" ht="12.75" customHeight="1">
      <c r="A100" s="31" t="s">
        <v>66</v>
      </c>
      <c r="B100" s="31" t="s">
        <v>25</v>
      </c>
      <c r="C100" s="32">
        <v>2635</v>
      </c>
      <c r="D100" s="32">
        <v>3073</v>
      </c>
      <c r="E100" s="32">
        <v>4342</v>
      </c>
      <c r="F100" s="32">
        <v>3249</v>
      </c>
      <c r="G100" s="32">
        <v>4162</v>
      </c>
      <c r="H100" s="32">
        <v>3518</v>
      </c>
      <c r="I100" s="32">
        <v>3527</v>
      </c>
      <c r="J100" s="32">
        <v>3952</v>
      </c>
      <c r="K100" s="32">
        <v>1344</v>
      </c>
      <c r="L100" s="32">
        <v>3708</v>
      </c>
      <c r="M100" s="32">
        <v>3449</v>
      </c>
      <c r="N100" s="32">
        <v>1922</v>
      </c>
      <c r="O100" s="32">
        <f t="shared" si="4"/>
        <v>38881</v>
      </c>
    </row>
    <row r="101" spans="1:15" ht="12.75" customHeight="1">
      <c r="A101" s="31" t="s">
        <v>67</v>
      </c>
      <c r="B101" s="31" t="s">
        <v>18</v>
      </c>
      <c r="C101" s="32">
        <v>774</v>
      </c>
      <c r="D101" s="32">
        <v>1372</v>
      </c>
      <c r="E101" s="32">
        <v>1494</v>
      </c>
      <c r="F101" s="32">
        <v>1136</v>
      </c>
      <c r="G101" s="32">
        <v>1281</v>
      </c>
      <c r="H101" s="32">
        <v>800</v>
      </c>
      <c r="I101" s="32">
        <v>1225</v>
      </c>
      <c r="J101" s="32">
        <v>1600</v>
      </c>
      <c r="K101" s="32">
        <v>488</v>
      </c>
      <c r="L101" s="32">
        <v>1900</v>
      </c>
      <c r="M101" s="32">
        <v>1752</v>
      </c>
      <c r="N101" s="32">
        <v>847</v>
      </c>
      <c r="O101" s="32">
        <f t="shared" si="4"/>
        <v>14669</v>
      </c>
    </row>
    <row r="102" spans="1:15" ht="12.75" customHeight="1">
      <c r="A102" s="31" t="s">
        <v>68</v>
      </c>
      <c r="B102" s="31" t="s">
        <v>40</v>
      </c>
      <c r="C102" s="32">
        <v>584</v>
      </c>
      <c r="D102" s="32">
        <v>793</v>
      </c>
      <c r="E102" s="32">
        <v>1152</v>
      </c>
      <c r="F102" s="32">
        <v>872</v>
      </c>
      <c r="G102" s="32">
        <v>862</v>
      </c>
      <c r="H102" s="32">
        <v>855</v>
      </c>
      <c r="I102" s="32">
        <v>795</v>
      </c>
      <c r="J102" s="32">
        <v>967</v>
      </c>
      <c r="K102" s="32">
        <v>396</v>
      </c>
      <c r="L102" s="32">
        <v>1065</v>
      </c>
      <c r="M102" s="32">
        <v>711</v>
      </c>
      <c r="N102" s="32">
        <v>329</v>
      </c>
      <c r="O102" s="32">
        <f t="shared" si="4"/>
        <v>9381</v>
      </c>
    </row>
    <row r="103" spans="1:15" ht="12.75" customHeight="1">
      <c r="A103" s="31" t="s">
        <v>69</v>
      </c>
      <c r="B103" s="31" t="s">
        <v>35</v>
      </c>
      <c r="C103" s="32">
        <v>208</v>
      </c>
      <c r="D103" s="32">
        <v>622</v>
      </c>
      <c r="E103" s="32">
        <v>1209</v>
      </c>
      <c r="F103" s="32">
        <v>876</v>
      </c>
      <c r="G103" s="32">
        <v>1203</v>
      </c>
      <c r="H103" s="32">
        <v>1375</v>
      </c>
      <c r="I103" s="32">
        <v>1014</v>
      </c>
      <c r="J103" s="32">
        <v>1517</v>
      </c>
      <c r="K103" s="32">
        <v>402</v>
      </c>
      <c r="L103" s="32">
        <v>1207</v>
      </c>
      <c r="M103" s="32">
        <v>944</v>
      </c>
      <c r="N103" s="32">
        <v>635</v>
      </c>
      <c r="O103" s="32">
        <f t="shared" si="4"/>
        <v>11212</v>
      </c>
    </row>
    <row r="104" spans="1:15" ht="12.75" customHeight="1">
      <c r="A104" s="31" t="s">
        <v>70</v>
      </c>
      <c r="B104" s="31" t="s">
        <v>46</v>
      </c>
      <c r="C104" s="32">
        <v>148</v>
      </c>
      <c r="D104" s="32">
        <v>559</v>
      </c>
      <c r="E104" s="32">
        <v>575</v>
      </c>
      <c r="F104" s="32">
        <v>507</v>
      </c>
      <c r="G104" s="32">
        <v>821</v>
      </c>
      <c r="H104" s="32">
        <v>678</v>
      </c>
      <c r="I104" s="32">
        <v>619</v>
      </c>
      <c r="J104" s="32">
        <v>674</v>
      </c>
      <c r="K104" s="32">
        <v>296</v>
      </c>
      <c r="L104" s="32">
        <v>833</v>
      </c>
      <c r="M104" s="32">
        <v>759</v>
      </c>
      <c r="N104" s="32">
        <v>402</v>
      </c>
      <c r="O104" s="32">
        <f t="shared" si="4"/>
        <v>6871</v>
      </c>
    </row>
    <row r="105" spans="1:15" ht="12.75" customHeight="1">
      <c r="A105" s="31" t="s">
        <v>71</v>
      </c>
      <c r="B105" s="31" t="s">
        <v>29</v>
      </c>
      <c r="C105" s="32">
        <v>1588</v>
      </c>
      <c r="D105" s="32">
        <v>2239</v>
      </c>
      <c r="E105" s="32">
        <v>2854</v>
      </c>
      <c r="F105" s="32">
        <v>2168</v>
      </c>
      <c r="G105" s="32">
        <v>2849</v>
      </c>
      <c r="H105" s="32">
        <v>2477</v>
      </c>
      <c r="I105" s="32">
        <v>2885</v>
      </c>
      <c r="J105" s="32">
        <v>3357</v>
      </c>
      <c r="K105" s="32">
        <v>976</v>
      </c>
      <c r="L105" s="32">
        <v>3191</v>
      </c>
      <c r="M105" s="32">
        <v>2948</v>
      </c>
      <c r="N105" s="32">
        <v>2031</v>
      </c>
      <c r="O105" s="32">
        <f t="shared" si="4"/>
        <v>29563</v>
      </c>
    </row>
    <row r="106" spans="1:15" ht="12.75" customHeight="1">
      <c r="A106" s="31" t="s">
        <v>72</v>
      </c>
      <c r="B106" s="31" t="s">
        <v>28</v>
      </c>
      <c r="C106" s="32">
        <v>121</v>
      </c>
      <c r="D106" s="32">
        <v>542</v>
      </c>
      <c r="E106" s="32">
        <v>942</v>
      </c>
      <c r="F106" s="32">
        <v>709</v>
      </c>
      <c r="G106" s="32">
        <v>1120</v>
      </c>
      <c r="H106" s="32">
        <v>1122</v>
      </c>
      <c r="I106" s="32">
        <v>1179</v>
      </c>
      <c r="J106" s="32">
        <v>1347</v>
      </c>
      <c r="K106" s="32">
        <v>696</v>
      </c>
      <c r="L106" s="32">
        <v>1124</v>
      </c>
      <c r="M106" s="32">
        <v>1214</v>
      </c>
      <c r="N106" s="32">
        <v>639</v>
      </c>
      <c r="O106" s="32">
        <f t="shared" si="4"/>
        <v>10755</v>
      </c>
    </row>
    <row r="107" spans="2:15" ht="6" customHeight="1">
      <c r="B107" s="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 customHeight="1">
      <c r="A108" s="5" t="s">
        <v>3</v>
      </c>
      <c r="B108" s="5"/>
      <c r="C108" s="7">
        <f aca="true" t="shared" si="5" ref="C108:O108">SUM(C79:C106)</f>
        <v>47003</v>
      </c>
      <c r="D108" s="7">
        <f t="shared" si="5"/>
        <v>76055</v>
      </c>
      <c r="E108" s="7">
        <f t="shared" si="5"/>
        <v>100456</v>
      </c>
      <c r="F108" s="7">
        <f t="shared" si="5"/>
        <v>74159</v>
      </c>
      <c r="G108" s="7">
        <f t="shared" si="5"/>
        <v>90228</v>
      </c>
      <c r="H108" s="7">
        <f t="shared" si="5"/>
        <v>64993</v>
      </c>
      <c r="I108" s="7">
        <f t="shared" si="5"/>
        <v>94426</v>
      </c>
      <c r="J108" s="7">
        <f t="shared" si="5"/>
        <v>115413</v>
      </c>
      <c r="K108" s="7">
        <f t="shared" si="5"/>
        <v>46620</v>
      </c>
      <c r="L108" s="7">
        <f t="shared" si="5"/>
        <v>109907</v>
      </c>
      <c r="M108" s="7">
        <f t="shared" si="5"/>
        <v>98567</v>
      </c>
      <c r="N108" s="7">
        <f t="shared" si="5"/>
        <v>56288</v>
      </c>
      <c r="O108" s="7">
        <f t="shared" si="5"/>
        <v>974115</v>
      </c>
    </row>
    <row r="109" spans="1:15" ht="6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ht="12.75" customHeight="1">
      <c r="A110" s="1"/>
    </row>
    <row r="111" spans="2:15" ht="12.75" customHeight="1">
      <c r="B111" s="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 customHeight="1">
      <c r="A112" s="44" t="s">
        <v>73</v>
      </c>
      <c r="B112" s="46"/>
      <c r="C112" s="48">
        <v>2006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6" t="s">
        <v>3</v>
      </c>
    </row>
    <row r="113" spans="1:15" ht="12.75" customHeight="1">
      <c r="A113" s="45" t="s">
        <v>74</v>
      </c>
      <c r="B113" s="47"/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9</v>
      </c>
      <c r="H113" s="2" t="s">
        <v>10</v>
      </c>
      <c r="I113" s="2" t="s">
        <v>11</v>
      </c>
      <c r="J113" s="2" t="s">
        <v>12</v>
      </c>
      <c r="K113" s="2" t="s">
        <v>13</v>
      </c>
      <c r="L113" s="2" t="s">
        <v>14</v>
      </c>
      <c r="M113" s="2" t="s">
        <v>15</v>
      </c>
      <c r="N113" s="2" t="s">
        <v>16</v>
      </c>
      <c r="O113" s="47"/>
    </row>
    <row r="114" spans="1:15" ht="6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2.75" customHeight="1">
      <c r="A115" s="5" t="s">
        <v>3</v>
      </c>
      <c r="B115" s="5"/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</v>
      </c>
      <c r="M115" s="7">
        <v>0</v>
      </c>
      <c r="N115" s="7">
        <v>0</v>
      </c>
      <c r="O115" s="7">
        <f>SUM(C115:N115)</f>
        <v>1</v>
      </c>
    </row>
    <row r="116" spans="1:15" ht="6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4" ht="12.75" customHeight="1">
      <c r="A117" s="33" t="s">
        <v>1</v>
      </c>
      <c r="B117" s="34" t="s">
        <v>43</v>
      </c>
      <c r="C117" s="34" t="s">
        <v>51</v>
      </c>
      <c r="D117" s="34" t="s">
        <v>73</v>
      </c>
    </row>
    <row r="118" spans="1:4" ht="12.75" customHeight="1">
      <c r="A118" s="35">
        <f>O37</f>
        <v>316791</v>
      </c>
      <c r="B118" s="36">
        <f>O72</f>
        <v>29382</v>
      </c>
      <c r="C118" s="36">
        <f>O108</f>
        <v>974115</v>
      </c>
      <c r="D118" s="36">
        <f>O115</f>
        <v>1</v>
      </c>
    </row>
    <row r="119" spans="1:15" ht="12.75" customHeight="1">
      <c r="A119" s="44"/>
      <c r="B119" s="46"/>
      <c r="C119" s="48">
        <v>2006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6" t="s">
        <v>3</v>
      </c>
    </row>
    <row r="120" spans="1:15" ht="12.75" customHeight="1">
      <c r="A120" s="45"/>
      <c r="B120" s="47"/>
      <c r="C120" s="2" t="s">
        <v>5</v>
      </c>
      <c r="D120" s="2" t="s">
        <v>6</v>
      </c>
      <c r="E120" s="2" t="s">
        <v>7</v>
      </c>
      <c r="F120" s="2" t="s">
        <v>8</v>
      </c>
      <c r="G120" s="2" t="s">
        <v>9</v>
      </c>
      <c r="H120" s="2" t="s">
        <v>10</v>
      </c>
      <c r="I120" s="2" t="s">
        <v>11</v>
      </c>
      <c r="J120" s="2" t="s">
        <v>12</v>
      </c>
      <c r="K120" s="2" t="s">
        <v>13</v>
      </c>
      <c r="L120" s="2" t="s">
        <v>14</v>
      </c>
      <c r="M120" s="2" t="s">
        <v>15</v>
      </c>
      <c r="N120" s="2" t="s">
        <v>16</v>
      </c>
      <c r="O120" s="47"/>
    </row>
    <row r="121" spans="1:15" ht="6" customHeight="1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2.75" customHeight="1">
      <c r="A122" s="5" t="s">
        <v>75</v>
      </c>
      <c r="B122" s="39"/>
      <c r="C122" s="7">
        <f aca="true" t="shared" si="6" ref="C122:O122">C37+C72+C108+C115</f>
        <v>52604</v>
      </c>
      <c r="D122" s="7">
        <f t="shared" si="6"/>
        <v>87997</v>
      </c>
      <c r="E122" s="7">
        <f t="shared" si="6"/>
        <v>119321</v>
      </c>
      <c r="F122" s="7">
        <f t="shared" si="6"/>
        <v>90624</v>
      </c>
      <c r="G122" s="7">
        <f t="shared" si="6"/>
        <v>115494</v>
      </c>
      <c r="H122" s="7">
        <f t="shared" si="6"/>
        <v>88646</v>
      </c>
      <c r="I122" s="7">
        <f t="shared" si="6"/>
        <v>122928</v>
      </c>
      <c r="J122" s="7">
        <f t="shared" si="6"/>
        <v>156166</v>
      </c>
      <c r="K122" s="7">
        <f t="shared" si="6"/>
        <v>75864</v>
      </c>
      <c r="L122" s="7">
        <f t="shared" si="6"/>
        <v>156537</v>
      </c>
      <c r="M122" s="7">
        <f t="shared" si="6"/>
        <v>149141</v>
      </c>
      <c r="N122" s="7">
        <f t="shared" si="6"/>
        <v>104967</v>
      </c>
      <c r="O122" s="7">
        <f t="shared" si="6"/>
        <v>1320289</v>
      </c>
    </row>
    <row r="123" spans="1:15" ht="6" customHeight="1">
      <c r="A123" s="27"/>
      <c r="B123" s="2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7" spans="3:15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45" spans="1:4" ht="12.75" customHeight="1">
      <c r="A145" s="41"/>
      <c r="B145" s="42"/>
      <c r="C145" s="42"/>
      <c r="D145" s="42"/>
    </row>
  </sheetData>
  <sheetProtection password="CC0F" sheet="1" objects="1" scenarios="1"/>
  <mergeCells count="21">
    <mergeCell ref="A119:A120"/>
    <mergeCell ref="B119:B120"/>
    <mergeCell ref="C119:N119"/>
    <mergeCell ref="O119:O120"/>
    <mergeCell ref="A112:A113"/>
    <mergeCell ref="B112:B113"/>
    <mergeCell ref="C112:N112"/>
    <mergeCell ref="O112:O113"/>
    <mergeCell ref="O76:O77"/>
    <mergeCell ref="O7:O8"/>
    <mergeCell ref="A41:A42"/>
    <mergeCell ref="B41:B42"/>
    <mergeCell ref="C41:N41"/>
    <mergeCell ref="O41:O42"/>
    <mergeCell ref="A5:H5"/>
    <mergeCell ref="A7:A8"/>
    <mergeCell ref="B7:B8"/>
    <mergeCell ref="C7:N7"/>
    <mergeCell ref="A76:A77"/>
    <mergeCell ref="B76:B77"/>
    <mergeCell ref="C76:N76"/>
  </mergeCells>
  <printOptions/>
  <pageMargins left="0.7874015748031497" right="0.4330708661417323" top="0.8267716535433072" bottom="0.6299212598425197" header="0.2362204724409449" footer="0.2362204724409449"/>
  <pageSetup horizontalDpi="300" verticalDpi="300" orientation="portrait" paperSize="9" scale="86" r:id="rId4"/>
  <drawing r:id="rId3"/>
  <legacyDrawing r:id="rId2"/>
  <oleObjects>
    <oleObject progId="MSPhotoEd.3" shapeId="13706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2009-09-16T16:51:42Z</cp:lastPrinted>
  <dcterms:created xsi:type="dcterms:W3CDTF">2007-07-12T18:21:28Z</dcterms:created>
  <dcterms:modified xsi:type="dcterms:W3CDTF">2009-09-16T16:51:44Z</dcterms:modified>
  <cp:category/>
  <cp:version/>
  <cp:contentType/>
  <cp:contentStatus/>
</cp:coreProperties>
</file>